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44" documentId="13_ncr:1_{2973555A-A782-456F-B87D-58C199F3613B}" xr6:coauthVersionLast="47" xr6:coauthVersionMax="47" xr10:uidLastSave="{A53B6E1E-737A-4A75-AEB7-FC9D0D2D16A5}"/>
  <bookViews>
    <workbookView xWindow="-110" yWindow="-110" windowWidth="19420" windowHeight="11500" activeTab="1" xr2:uid="{00000000-000D-0000-FFFF-FFFF00000000}"/>
  </bookViews>
  <sheets>
    <sheet name="Fiscal Policy" sheetId="1" r:id="rId1"/>
    <sheet name="Abweichungen" sheetId="2" r:id="rId2"/>
  </sheets>
  <externalReferences>
    <externalReference r:id="rId3"/>
  </externalReferences>
  <definedNames>
    <definedName name="_xlnm._FilterDatabase" localSheetId="0" hidden="1">'Fiscal Policy'!$A$1:$R$4683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6" i="2" l="1"/>
  <c r="D46" i="2"/>
  <c r="A46" i="2"/>
  <c r="C45" i="2"/>
  <c r="D45" i="2" s="1"/>
  <c r="B45" i="2"/>
  <c r="A45" i="2"/>
  <c r="B44" i="2"/>
  <c r="D44" i="2" s="1"/>
  <c r="A44" i="2"/>
  <c r="E43" i="2"/>
  <c r="D43" i="2"/>
  <c r="A43" i="2"/>
  <c r="E42" i="2"/>
  <c r="D42" i="2"/>
  <c r="A42" i="2"/>
  <c r="E41" i="2"/>
  <c r="D41" i="2"/>
  <c r="A41" i="2"/>
  <c r="E40" i="2"/>
  <c r="D40" i="2"/>
  <c r="A40" i="2"/>
  <c r="C39" i="2"/>
  <c r="D39" i="2" s="1"/>
  <c r="B39" i="2"/>
  <c r="E39" i="2" s="1"/>
  <c r="A39" i="2"/>
  <c r="E38" i="2"/>
  <c r="D38" i="2"/>
  <c r="A38" i="2"/>
  <c r="B37" i="2"/>
  <c r="E37" i="2" s="1"/>
  <c r="A37" i="2"/>
  <c r="E36" i="2"/>
  <c r="D36" i="2"/>
  <c r="C36" i="2"/>
  <c r="A36" i="2"/>
  <c r="E35" i="2"/>
  <c r="D35" i="2"/>
  <c r="A35" i="2"/>
  <c r="E34" i="2"/>
  <c r="D34" i="2"/>
  <c r="A34" i="2"/>
  <c r="E33" i="2"/>
  <c r="D33" i="2"/>
  <c r="A33" i="2"/>
  <c r="B32" i="2"/>
  <c r="E32" i="2" s="1"/>
  <c r="A32" i="2"/>
  <c r="B31" i="2"/>
  <c r="E31" i="2" s="1"/>
  <c r="A31" i="2"/>
  <c r="B30" i="2"/>
  <c r="E30" i="2" s="1"/>
  <c r="A30" i="2"/>
  <c r="E29" i="2"/>
  <c r="D29" i="2"/>
  <c r="A29" i="2"/>
  <c r="B28" i="2"/>
  <c r="E28" i="2" s="1"/>
  <c r="A28" i="2"/>
  <c r="B27" i="2"/>
  <c r="E27" i="2" s="1"/>
  <c r="A27" i="2"/>
  <c r="E26" i="2"/>
  <c r="D26" i="2"/>
  <c r="A26" i="2"/>
  <c r="B25" i="2"/>
  <c r="D25" i="2" s="1"/>
  <c r="A25" i="2"/>
  <c r="B24" i="2"/>
  <c r="E24" i="2" s="1"/>
  <c r="A24" i="2"/>
  <c r="E23" i="2"/>
  <c r="C23" i="2"/>
  <c r="D23" i="2" s="1"/>
  <c r="A23" i="2"/>
  <c r="C22" i="2"/>
  <c r="E22" i="2" s="1"/>
  <c r="B22" i="2"/>
  <c r="A22" i="2"/>
  <c r="B21" i="2"/>
  <c r="E21" i="2" s="1"/>
  <c r="A21" i="2"/>
  <c r="E20" i="2"/>
  <c r="D20" i="2"/>
  <c r="A20" i="2"/>
  <c r="E19" i="2"/>
  <c r="D19" i="2"/>
  <c r="A19" i="2"/>
  <c r="B18" i="2"/>
  <c r="E18" i="2" s="1"/>
  <c r="A18" i="2"/>
  <c r="E17" i="2"/>
  <c r="D17" i="2"/>
  <c r="B17" i="2"/>
  <c r="A17" i="2"/>
  <c r="C16" i="2"/>
  <c r="D16" i="2" s="1"/>
  <c r="B16" i="2"/>
  <c r="A16" i="2"/>
  <c r="E15" i="2"/>
  <c r="D15" i="2"/>
  <c r="A15" i="2"/>
  <c r="E14" i="2"/>
  <c r="D14" i="2"/>
  <c r="A14" i="2"/>
  <c r="B13" i="2"/>
  <c r="E13" i="2" s="1"/>
  <c r="A13" i="2"/>
  <c r="C12" i="2"/>
  <c r="E12" i="2" s="1"/>
  <c r="B12" i="2"/>
  <c r="A12" i="2"/>
  <c r="E11" i="2"/>
  <c r="D11" i="2"/>
  <c r="C11" i="2"/>
  <c r="B11" i="2"/>
  <c r="A11" i="2"/>
  <c r="E10" i="2"/>
  <c r="D10" i="2"/>
  <c r="A10" i="2"/>
  <c r="E9" i="2"/>
  <c r="D9" i="2"/>
  <c r="A9" i="2"/>
  <c r="E44" i="2" l="1"/>
  <c r="D37" i="2"/>
  <c r="D22" i="2"/>
  <c r="E25" i="2"/>
  <c r="E45" i="2"/>
  <c r="D13" i="2"/>
  <c r="E16" i="2"/>
  <c r="D32" i="2"/>
  <c r="D30" i="2"/>
  <c r="D21" i="2"/>
  <c r="D27" i="2"/>
  <c r="D24" i="2"/>
  <c r="D18" i="2"/>
  <c r="D12" i="2"/>
  <c r="D31" i="2"/>
  <c r="D28" i="2"/>
  <c r="Q4643" i="1" l="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445" i="1"/>
  <c r="Q4443" i="1"/>
  <c r="Q4441" i="1"/>
  <c r="Q4440" i="1"/>
  <c r="Q4435" i="1"/>
  <c r="Q4434" i="1"/>
  <c r="Q4433" i="1"/>
  <c r="Q4432" i="1"/>
  <c r="Q4431" i="1"/>
  <c r="Q4430" i="1"/>
  <c r="Q4429" i="1"/>
  <c r="Q4428" i="1"/>
  <c r="Q4425" i="1"/>
  <c r="Q4424" i="1"/>
  <c r="Q4423" i="1"/>
  <c r="Q4422" i="1"/>
  <c r="Q4421" i="1"/>
  <c r="Q4419" i="1"/>
  <c r="Q4418" i="1"/>
  <c r="Q4416" i="1"/>
  <c r="Q4415" i="1"/>
  <c r="Q4414" i="1"/>
  <c r="Q4413" i="1"/>
  <c r="Q4412" i="1"/>
  <c r="Q4411" i="1"/>
  <c r="Q4410" i="1"/>
  <c r="Q4409" i="1"/>
  <c r="Q4408" i="1"/>
  <c r="Q4407" i="1"/>
  <c r="Q4406" i="1"/>
  <c r="Q4405" i="1"/>
  <c r="Q4404" i="1"/>
  <c r="Q4403" i="1"/>
  <c r="Q4402" i="1"/>
  <c r="Q4401" i="1"/>
  <c r="Q4399" i="1"/>
  <c r="Q4398" i="1"/>
  <c r="Q4397" i="1"/>
  <c r="Q4395" i="1"/>
  <c r="Q4394" i="1"/>
  <c r="Q4393" i="1"/>
  <c r="Q4392" i="1"/>
  <c r="Q4391" i="1"/>
  <c r="Q4390" i="1"/>
  <c r="Q4389" i="1"/>
  <c r="Q4388" i="1"/>
  <c r="Q4387" i="1"/>
  <c r="Q4386" i="1"/>
  <c r="Q4384" i="1"/>
  <c r="Q4383" i="1"/>
  <c r="Q4382" i="1"/>
  <c r="Q4381" i="1"/>
  <c r="Q4380" i="1"/>
  <c r="Q4379" i="1"/>
  <c r="Q4378" i="1"/>
  <c r="Q4374" i="1"/>
  <c r="Q4371" i="1"/>
  <c r="Q4370" i="1"/>
  <c r="Q4369" i="1"/>
  <c r="Q4368" i="1"/>
  <c r="Q4366" i="1"/>
  <c r="Q4365" i="1"/>
  <c r="Q4362" i="1"/>
  <c r="Q4361" i="1"/>
  <c r="Q4360" i="1"/>
  <c r="Q4359" i="1"/>
  <c r="Q4357" i="1"/>
  <c r="Q4356" i="1"/>
  <c r="Q4355"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7" i="1"/>
  <c r="Q4325" i="1"/>
  <c r="Q4324" i="1"/>
  <c r="Q4323" i="1"/>
  <c r="Q4322" i="1"/>
  <c r="Q4321" i="1"/>
  <c r="Q4320" i="1"/>
  <c r="Q4317" i="1"/>
  <c r="Q4316" i="1"/>
  <c r="Q4313" i="1"/>
  <c r="Q4312" i="1"/>
  <c r="Q4308" i="1"/>
  <c r="Q4307" i="1"/>
  <c r="Q4306" i="1"/>
  <c r="Q4305" i="1"/>
  <c r="Q4304" i="1"/>
  <c r="Q4303" i="1"/>
  <c r="Q4302" i="1"/>
  <c r="Q4301" i="1"/>
  <c r="Q4300" i="1"/>
  <c r="Q4299" i="1"/>
  <c r="Q4298" i="1"/>
  <c r="Q4297" i="1"/>
  <c r="Q4296" i="1"/>
  <c r="Q4277" i="1"/>
  <c r="Q4276" i="1"/>
  <c r="Q4275" i="1"/>
  <c r="Q4274" i="1"/>
  <c r="Q4273" i="1"/>
  <c r="Q4272" i="1"/>
  <c r="Q4271" i="1"/>
  <c r="Q4270" i="1"/>
  <c r="Q4269" i="1"/>
  <c r="Q4268" i="1"/>
  <c r="Q4267" i="1"/>
  <c r="Q4266" i="1"/>
  <c r="Q4265" i="1"/>
  <c r="Q4264" i="1"/>
  <c r="Q4263" i="1"/>
  <c r="Q4262" i="1"/>
  <c r="Q4261" i="1"/>
  <c r="Q4259" i="1"/>
  <c r="Q4258" i="1"/>
  <c r="Q4257" i="1"/>
  <c r="Q4256" i="1"/>
  <c r="Q4255" i="1"/>
  <c r="Q4254" i="1"/>
  <c r="Q4253" i="1"/>
  <c r="Q4251"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3" i="1"/>
  <c r="Q4202" i="1"/>
  <c r="Q4185" i="1"/>
  <c r="Q4184" i="1"/>
  <c r="Q4183" i="1"/>
  <c r="Q4182" i="1"/>
  <c r="Q4181" i="1"/>
  <c r="Q4180" i="1"/>
  <c r="Q4179" i="1"/>
  <c r="Q4178" i="1"/>
  <c r="Q4177" i="1"/>
  <c r="Q4176" i="1"/>
  <c r="Q4175" i="1"/>
  <c r="Q4174" i="1"/>
  <c r="Q4173" i="1"/>
  <c r="Q4172" i="1"/>
  <c r="Q4171" i="1"/>
  <c r="Q4170" i="1"/>
  <c r="Q4169" i="1"/>
  <c r="Q4168" i="1"/>
  <c r="Q4167" i="1"/>
  <c r="Q4166" i="1"/>
  <c r="Q4165" i="1"/>
  <c r="Q4164" i="1"/>
  <c r="Q4162" i="1"/>
  <c r="Q4161" i="1"/>
  <c r="Q4159" i="1"/>
  <c r="Q4158" i="1"/>
  <c r="Q4157" i="1"/>
  <c r="Q4153" i="1"/>
  <c r="Q4148" i="1"/>
  <c r="Q4147" i="1"/>
  <c r="Q4145" i="1"/>
  <c r="Q4144" i="1"/>
  <c r="Q4142" i="1"/>
  <c r="Q4140" i="1"/>
  <c r="Q4135" i="1"/>
  <c r="Q4133" i="1"/>
  <c r="Q4132"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59" i="1"/>
  <c r="Q4058" i="1"/>
  <c r="Q4057" i="1"/>
  <c r="Q4056" i="1"/>
  <c r="Q4055" i="1"/>
  <c r="Q4052" i="1"/>
  <c r="Q4051" i="1"/>
  <c r="Q4050" i="1"/>
  <c r="Q4049" i="1"/>
  <c r="Q4048" i="1"/>
  <c r="Q4047" i="1"/>
  <c r="Q4039" i="1"/>
  <c r="Q4037" i="1"/>
  <c r="Q4036" i="1"/>
  <c r="Q4034" i="1"/>
  <c r="Q4030" i="1"/>
  <c r="Q4028" i="1"/>
  <c r="Q4027" i="1"/>
  <c r="Q4026" i="1"/>
  <c r="Q4025" i="1"/>
  <c r="Q4024" i="1"/>
  <c r="Q4023" i="1"/>
  <c r="Q4022" i="1"/>
  <c r="Q4020" i="1"/>
  <c r="Q4017" i="1"/>
  <c r="Q4016" i="1"/>
  <c r="Q4015" i="1"/>
  <c r="Q4012" i="1"/>
  <c r="Q4009" i="1"/>
  <c r="Q4005" i="1"/>
  <c r="Q4004" i="1"/>
  <c r="Q4003" i="1"/>
  <c r="Q4002" i="1"/>
  <c r="Q4000" i="1"/>
  <c r="Q3999" i="1"/>
  <c r="Q3998" i="1"/>
  <c r="Q3997" i="1"/>
  <c r="Q3996" i="1"/>
  <c r="Q3995" i="1"/>
  <c r="Q3994" i="1"/>
  <c r="Q3993" i="1"/>
  <c r="Q3991" i="1"/>
  <c r="Q3990" i="1"/>
  <c r="Q3989" i="1"/>
  <c r="Q3988" i="1"/>
  <c r="Q3987" i="1"/>
  <c r="Q3986" i="1"/>
  <c r="Q3985" i="1"/>
  <c r="Q3984" i="1"/>
  <c r="Q3983" i="1"/>
  <c r="Q3982" i="1"/>
  <c r="Q3981" i="1"/>
  <c r="Q3980" i="1"/>
  <c r="Q3978" i="1"/>
  <c r="Q3977" i="1"/>
  <c r="Q3975" i="1"/>
  <c r="Q3974" i="1"/>
  <c r="Q3971" i="1"/>
  <c r="Q3970" i="1"/>
  <c r="Q3969" i="1"/>
  <c r="Q3968" i="1"/>
  <c r="Q3967" i="1"/>
  <c r="Q3966" i="1"/>
  <c r="Q3964" i="1"/>
  <c r="Q3963" i="1"/>
  <c r="Q3962" i="1"/>
  <c r="Q3961" i="1"/>
  <c r="Q3959" i="1"/>
  <c r="Q3958" i="1"/>
  <c r="Q3957" i="1"/>
  <c r="Q3954" i="1"/>
  <c r="Q3953" i="1"/>
  <c r="Q3952"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1" i="1"/>
  <c r="Q3900" i="1"/>
  <c r="Q3899" i="1"/>
  <c r="Q3898" i="1"/>
  <c r="Q3897" i="1"/>
  <c r="Q3896" i="1"/>
  <c r="Q3895" i="1"/>
  <c r="Q3894" i="1"/>
  <c r="Q3893" i="1"/>
  <c r="Q3892" i="1"/>
  <c r="Q3891" i="1"/>
  <c r="Q3890" i="1"/>
  <c r="Q3889" i="1"/>
  <c r="Q3888" i="1"/>
  <c r="Q3887" i="1"/>
  <c r="Q3886" i="1"/>
  <c r="Q3885" i="1"/>
  <c r="Q3884" i="1"/>
  <c r="Q3882" i="1"/>
  <c r="Q3880" i="1"/>
  <c r="Q3879" i="1"/>
  <c r="Q3877" i="1"/>
  <c r="Q3876" i="1"/>
  <c r="Q3875" i="1"/>
  <c r="Q3874" i="1"/>
  <c r="Q3873" i="1"/>
  <c r="Q3872" i="1"/>
  <c r="Q3871" i="1"/>
  <c r="Q3870" i="1"/>
  <c r="Q3869" i="1"/>
  <c r="Q3868" i="1"/>
  <c r="Q3867" i="1"/>
  <c r="Q3866" i="1"/>
  <c r="Q3865" i="1"/>
  <c r="Q3859" i="1"/>
  <c r="Q3858" i="1"/>
  <c r="Q3857" i="1"/>
  <c r="Q3856" i="1"/>
  <c r="Q3855" i="1"/>
  <c r="Q3854" i="1"/>
  <c r="Q3853" i="1"/>
  <c r="Q3850"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4" i="1"/>
  <c r="Q3813" i="1"/>
  <c r="Q3809" i="1"/>
  <c r="Q3808" i="1"/>
  <c r="Q3795" i="1"/>
  <c r="Q3794" i="1"/>
  <c r="Q3793" i="1"/>
  <c r="Q3792" i="1"/>
  <c r="Q3791" i="1"/>
  <c r="Q3790" i="1"/>
  <c r="Q3789" i="1"/>
  <c r="Q3788" i="1"/>
  <c r="Q3786" i="1"/>
  <c r="Q3785" i="1"/>
  <c r="Q3784" i="1"/>
  <c r="Q3783" i="1"/>
  <c r="Q3782" i="1"/>
  <c r="Q3781" i="1"/>
  <c r="Q3780" i="1"/>
  <c r="Q3779" i="1"/>
  <c r="Q3778" i="1"/>
  <c r="Q3777" i="1"/>
  <c r="Q3776" i="1"/>
  <c r="Q3775" i="1"/>
  <c r="Q3773" i="1"/>
  <c r="Q3772" i="1"/>
  <c r="Q3771" i="1"/>
  <c r="Q3770" i="1"/>
  <c r="Q3769" i="1"/>
  <c r="Q3768" i="1"/>
  <c r="Q3767" i="1"/>
  <c r="Q3766" i="1"/>
  <c r="Q3765" i="1"/>
  <c r="Q3764" i="1"/>
  <c r="Q3763" i="1"/>
  <c r="Q3762" i="1"/>
  <c r="Q3761" i="1"/>
  <c r="Q3760" i="1"/>
  <c r="Q3759" i="1"/>
  <c r="Q3758" i="1"/>
  <c r="Q3757" i="1"/>
  <c r="Q3751" i="1"/>
  <c r="Q3750" i="1"/>
  <c r="Q3749" i="1"/>
  <c r="Q3748" i="1"/>
  <c r="Q3747" i="1"/>
  <c r="Q3746" i="1"/>
  <c r="Q3745" i="1"/>
  <c r="Q3744" i="1"/>
  <c r="Q3743" i="1"/>
  <c r="Q3742" i="1"/>
  <c r="Q3741" i="1"/>
  <c r="Q3740" i="1"/>
  <c r="Q3739" i="1"/>
  <c r="Q3738" i="1"/>
  <c r="Q3737" i="1"/>
  <c r="Q3736" i="1"/>
  <c r="Q3735" i="1"/>
  <c r="Q3734" i="1"/>
  <c r="Q3733" i="1"/>
  <c r="Q3732" i="1"/>
  <c r="Q3731" i="1"/>
  <c r="Q3727" i="1"/>
  <c r="Q3726" i="1"/>
  <c r="Q3725" i="1"/>
  <c r="Q3724" i="1"/>
  <c r="Q3723" i="1"/>
  <c r="Q3722" i="1"/>
  <c r="Q3720" i="1"/>
  <c r="Q3719" i="1"/>
  <c r="Q3718" i="1"/>
  <c r="Q3717" i="1"/>
  <c r="Q3716" i="1"/>
  <c r="Q3715" i="1"/>
  <c r="Q3714" i="1"/>
  <c r="Q3713" i="1"/>
  <c r="Q3712" i="1"/>
  <c r="Q3711" i="1"/>
  <c r="Q3710" i="1"/>
  <c r="Q3709" i="1"/>
  <c r="Q3708" i="1"/>
  <c r="Q3707" i="1"/>
  <c r="Q3706" i="1"/>
  <c r="Q3705" i="1"/>
  <c r="Q3704" i="1"/>
  <c r="Q3701" i="1"/>
  <c r="Q3699" i="1"/>
  <c r="Q3697" i="1"/>
  <c r="Q3694" i="1"/>
  <c r="Q3693" i="1"/>
  <c r="Q3692" i="1"/>
  <c r="Q3691" i="1"/>
  <c r="Q3690" i="1"/>
  <c r="Q3689" i="1"/>
  <c r="Q3687" i="1"/>
  <c r="Q3685" i="1"/>
  <c r="Q3684" i="1"/>
  <c r="Q3683" i="1"/>
  <c r="Q3679" i="1"/>
  <c r="Q3678" i="1"/>
  <c r="Q3677" i="1"/>
  <c r="Q3676" i="1"/>
  <c r="Q3675" i="1"/>
  <c r="Q3674" i="1"/>
  <c r="Q3673" i="1"/>
  <c r="Q3672" i="1"/>
  <c r="Q3671" i="1"/>
  <c r="Q3670" i="1"/>
  <c r="Q3669" i="1"/>
  <c r="Q3668" i="1"/>
  <c r="Q3667" i="1"/>
  <c r="Q3659" i="1"/>
  <c r="Q3658" i="1"/>
  <c r="Q3657" i="1"/>
  <c r="Q3656" i="1"/>
  <c r="Q3655" i="1"/>
  <c r="Q3654" i="1"/>
  <c r="Q3653" i="1"/>
  <c r="Q3652" i="1"/>
  <c r="Q3651" i="1"/>
  <c r="Q3650" i="1"/>
  <c r="Q3649" i="1"/>
  <c r="Q3648" i="1"/>
  <c r="Q3647" i="1"/>
  <c r="Q3646" i="1"/>
  <c r="Q3645" i="1"/>
  <c r="Q3644" i="1"/>
  <c r="Q3634" i="1"/>
  <c r="Q3633"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89" i="1"/>
  <c r="Q3588" i="1"/>
  <c r="Q3587" i="1"/>
  <c r="Q3586" i="1"/>
  <c r="Q3585" i="1"/>
  <c r="Q3583" i="1"/>
  <c r="Q3582" i="1"/>
  <c r="Q3581" i="1"/>
  <c r="Q3580" i="1"/>
  <c r="Q3579" i="1"/>
  <c r="Q3578" i="1"/>
  <c r="Q3577" i="1"/>
  <c r="Q3576" i="1"/>
  <c r="Q3575" i="1"/>
  <c r="Q3574" i="1"/>
  <c r="Q3573" i="1"/>
  <c r="Q3572" i="1"/>
  <c r="Q3571" i="1"/>
  <c r="Q3570" i="1"/>
  <c r="Q3564" i="1"/>
  <c r="Q3563" i="1"/>
  <c r="Q3562" i="1"/>
  <c r="Q3561" i="1"/>
  <c r="Q3560" i="1"/>
  <c r="Q3559" i="1"/>
  <c r="Q3558" i="1"/>
  <c r="Q3557" i="1"/>
  <c r="Q3556" i="1"/>
  <c r="Q3555" i="1"/>
  <c r="Q3545" i="1"/>
  <c r="Q3544" i="1"/>
  <c r="Q3543" i="1"/>
  <c r="Q3542" i="1"/>
  <c r="Q3541" i="1"/>
  <c r="Q3539" i="1"/>
  <c r="Q3538" i="1"/>
  <c r="Q3537" i="1"/>
  <c r="Q3535" i="1"/>
  <c r="Q3532" i="1"/>
  <c r="Q3531" i="1"/>
  <c r="Q3528" i="1"/>
  <c r="Q3527" i="1"/>
  <c r="Q3526" i="1"/>
  <c r="Q3525" i="1"/>
  <c r="Q3523" i="1"/>
  <c r="Q3520" i="1"/>
  <c r="Q3519" i="1"/>
  <c r="Q3518" i="1"/>
  <c r="Q3517" i="1"/>
  <c r="Q3513" i="1"/>
  <c r="Q3511" i="1"/>
  <c r="Q3497" i="1"/>
  <c r="Q3496" i="1"/>
  <c r="Q3495" i="1"/>
  <c r="Q3494" i="1"/>
  <c r="Q3493" i="1"/>
  <c r="Q3491" i="1"/>
  <c r="Q3478" i="1"/>
  <c r="Q3477" i="1"/>
  <c r="Q3476" i="1"/>
  <c r="Q3475" i="1"/>
  <c r="Q3474" i="1"/>
  <c r="Q3473" i="1"/>
  <c r="Q3472" i="1"/>
  <c r="Q3471" i="1"/>
  <c r="Q3470" i="1"/>
  <c r="Q3469" i="1"/>
  <c r="Q3468" i="1"/>
  <c r="Q3465" i="1"/>
  <c r="Q3463" i="1"/>
  <c r="Q3462" i="1"/>
  <c r="Q3460" i="1"/>
  <c r="Q3459" i="1"/>
  <c r="Q3458" i="1"/>
  <c r="Q3456" i="1"/>
  <c r="Q3455" i="1"/>
  <c r="Q3454" i="1"/>
  <c r="Q3453" i="1"/>
  <c r="Q3452" i="1"/>
  <c r="Q3451" i="1"/>
  <c r="Q3450" i="1"/>
  <c r="Q3449" i="1"/>
  <c r="Q3448" i="1"/>
  <c r="Q3447" i="1"/>
  <c r="Q3444" i="1"/>
  <c r="Q3443" i="1"/>
  <c r="Q3442" i="1"/>
  <c r="Q3440" i="1"/>
  <c r="Q3439" i="1"/>
  <c r="Q3438" i="1"/>
  <c r="Q3437" i="1"/>
  <c r="Q3436" i="1"/>
  <c r="Q3435" i="1"/>
  <c r="Q3434" i="1"/>
  <c r="Q3433" i="1"/>
  <c r="Q3432" i="1"/>
  <c r="Q3421" i="1"/>
  <c r="Q3414" i="1"/>
  <c r="Q3389" i="1"/>
  <c r="Q3388" i="1"/>
  <c r="Q3387" i="1"/>
  <c r="Q3379" i="1"/>
  <c r="Q3366" i="1"/>
  <c r="Q3365" i="1"/>
  <c r="Q3364" i="1"/>
  <c r="Q3363" i="1"/>
  <c r="Q3362" i="1"/>
  <c r="Q3361" i="1"/>
  <c r="Q3360" i="1"/>
  <c r="Q3359" i="1"/>
  <c r="Q3356" i="1"/>
  <c r="Q3355" i="1"/>
  <c r="Q3354" i="1"/>
  <c r="Q3353" i="1"/>
  <c r="Q3337" i="1"/>
  <c r="Q3336" i="1"/>
  <c r="Q3335" i="1"/>
  <c r="Q3334" i="1"/>
  <c r="Q3322" i="1"/>
  <c r="Q3317" i="1"/>
  <c r="Q3316" i="1"/>
  <c r="Q3315" i="1"/>
  <c r="Q3313" i="1"/>
  <c r="Q3312" i="1"/>
  <c r="Q3310" i="1"/>
  <c r="Q3309" i="1"/>
  <c r="Q3304" i="1"/>
  <c r="Q3303" i="1"/>
  <c r="Q3302" i="1"/>
  <c r="Q3301" i="1"/>
  <c r="Q3300" i="1"/>
  <c r="Q3299" i="1"/>
  <c r="Q3298" i="1"/>
  <c r="Q3291" i="1"/>
  <c r="Q3290" i="1"/>
  <c r="Q3285" i="1"/>
  <c r="Q3284" i="1"/>
  <c r="Q3283" i="1"/>
  <c r="Q3282" i="1"/>
  <c r="Q3281" i="1"/>
  <c r="Q3280" i="1"/>
  <c r="Q3279" i="1"/>
  <c r="Q3278" i="1"/>
  <c r="Q3277" i="1"/>
  <c r="Q3274" i="1"/>
  <c r="Q3268" i="1"/>
  <c r="Q3267" i="1"/>
  <c r="Q3265" i="1"/>
  <c r="Q3264" i="1"/>
  <c r="Q3263" i="1"/>
  <c r="Q3261" i="1"/>
  <c r="Q3254" i="1"/>
  <c r="Q3172" i="1"/>
  <c r="Q3161" i="1"/>
  <c r="Q3160" i="1"/>
  <c r="Q3159" i="1"/>
  <c r="Q3143" i="1"/>
  <c r="Q3140" i="1"/>
  <c r="Q3139" i="1"/>
  <c r="Q3138" i="1"/>
  <c r="Q3137" i="1"/>
  <c r="Q3135" i="1"/>
  <c r="Q3134" i="1"/>
  <c r="Q3133" i="1"/>
  <c r="Q3131" i="1"/>
  <c r="Q3130" i="1"/>
  <c r="Q3129" i="1"/>
  <c r="Q3128" i="1"/>
  <c r="Q3127" i="1"/>
  <c r="Q3125" i="1"/>
  <c r="Q3124" i="1"/>
  <c r="Q3121" i="1"/>
  <c r="Q3120" i="1"/>
  <c r="Q3119" i="1"/>
  <c r="Q3117" i="1"/>
  <c r="Q3114" i="1"/>
  <c r="Q3108" i="1"/>
  <c r="Q3107" i="1"/>
  <c r="Q3106" i="1"/>
  <c r="Q3105" i="1"/>
  <c r="Q3103" i="1"/>
  <c r="Q3097" i="1"/>
  <c r="Q3096" i="1"/>
  <c r="Q3095" i="1"/>
  <c r="Q3081" i="1"/>
  <c r="Q3073" i="1"/>
  <c r="Q3067" i="1"/>
  <c r="Q3061" i="1"/>
  <c r="Q3054" i="1"/>
  <c r="Q3045" i="1"/>
  <c r="Q3044" i="1"/>
  <c r="Q3038" i="1"/>
  <c r="Q3029" i="1"/>
  <c r="Q3022" i="1"/>
  <c r="Q3021" i="1"/>
  <c r="Q3018" i="1"/>
  <c r="Q3008" i="1"/>
  <c r="Q3003" i="1"/>
  <c r="Q3002" i="1"/>
  <c r="Q3001" i="1"/>
  <c r="Q3000" i="1"/>
  <c r="Q2999" i="1"/>
  <c r="Q2993" i="1"/>
  <c r="Q2992" i="1"/>
  <c r="Q2991" i="1"/>
  <c r="Q2990" i="1"/>
  <c r="Q2989" i="1"/>
  <c r="Q2988" i="1"/>
  <c r="Q2980" i="1"/>
  <c r="Q2979" i="1"/>
  <c r="Q2977" i="1"/>
  <c r="Q2976" i="1"/>
  <c r="Q2975" i="1"/>
  <c r="Q2973" i="1"/>
  <c r="Q2972" i="1"/>
  <c r="Q2971" i="1"/>
  <c r="Q2969" i="1"/>
  <c r="Q2968" i="1"/>
  <c r="Q2965" i="1"/>
  <c r="Q2964" i="1"/>
  <c r="Q2963" i="1"/>
  <c r="Q2960" i="1"/>
  <c r="Q2959" i="1"/>
  <c r="Q2958" i="1"/>
  <c r="Q2955" i="1"/>
  <c r="Q2950" i="1"/>
  <c r="Q2949" i="1"/>
  <c r="Q2948" i="1"/>
  <c r="Q2947" i="1"/>
  <c r="Q2939" i="1"/>
  <c r="Q2935" i="1"/>
  <c r="Q2932" i="1"/>
  <c r="Q2917" i="1"/>
  <c r="Q2914" i="1"/>
  <c r="Q2908" i="1"/>
  <c r="Q2907" i="1"/>
  <c r="Q2906" i="1"/>
  <c r="Q2905" i="1"/>
  <c r="Q2881" i="1"/>
  <c r="Q2875" i="1"/>
  <c r="Q2874" i="1"/>
  <c r="Q2873" i="1"/>
  <c r="Q2872" i="1"/>
  <c r="Q2871" i="1"/>
  <c r="Q2870" i="1"/>
  <c r="Q2869" i="1"/>
  <c r="Q2868" i="1"/>
  <c r="Q2863" i="1"/>
  <c r="Q2862" i="1"/>
  <c r="Q2852" i="1"/>
  <c r="Q2848" i="1"/>
  <c r="Q2841" i="1"/>
  <c r="Q2840" i="1"/>
  <c r="Q2833" i="1"/>
  <c r="Q2832" i="1"/>
  <c r="Q2831" i="1"/>
  <c r="Q2830" i="1"/>
  <c r="Q2828" i="1"/>
  <c r="Q2825" i="1"/>
  <c r="Q2824" i="1"/>
  <c r="Q2822" i="1"/>
  <c r="Q2821" i="1"/>
  <c r="Q2820" i="1"/>
  <c r="Q2819" i="1"/>
  <c r="Q2814" i="1"/>
  <c r="Q2813" i="1"/>
  <c r="Q2806" i="1"/>
  <c r="Q2783" i="1"/>
  <c r="Q2782" i="1"/>
  <c r="Q2727" i="1"/>
  <c r="Q2725" i="1"/>
  <c r="Q2724" i="1"/>
  <c r="Q2720" i="1"/>
  <c r="Q2715" i="1"/>
  <c r="Q2710" i="1"/>
  <c r="Q2707" i="1"/>
  <c r="Q2704" i="1"/>
  <c r="Q2697" i="1"/>
  <c r="Q2676" i="1"/>
  <c r="Q2675" i="1"/>
  <c r="Q2647" i="1"/>
  <c r="Q2636" i="1"/>
  <c r="Q2634" i="1"/>
  <c r="Q2633" i="1"/>
  <c r="Q2627" i="1"/>
  <c r="Q2619" i="1"/>
  <c r="Q2613" i="1"/>
  <c r="Q2612" i="1"/>
  <c r="Q2611" i="1"/>
  <c r="Q2609" i="1"/>
  <c r="Q2608" i="1"/>
  <c r="Q2606" i="1"/>
  <c r="Q2605" i="1"/>
  <c r="Q2604" i="1"/>
  <c r="Q2596" i="1"/>
  <c r="Q2585" i="1"/>
  <c r="Q2583" i="1"/>
  <c r="Q2582" i="1"/>
  <c r="Q2579" i="1"/>
  <c r="Q2573" i="1"/>
  <c r="Q2569" i="1"/>
  <c r="Q2553" i="1"/>
  <c r="Q2552" i="1"/>
  <c r="Q2519" i="1"/>
  <c r="Q2518" i="1"/>
  <c r="Q2517" i="1"/>
  <c r="Q2511" i="1"/>
  <c r="Q2510" i="1"/>
  <c r="Q2506" i="1"/>
  <c r="Q2502" i="1"/>
  <c r="Q2494" i="1"/>
  <c r="Q2493" i="1"/>
  <c r="Q2492" i="1"/>
  <c r="Q2480" i="1"/>
  <c r="Q2473" i="1"/>
  <c r="Q2472" i="1"/>
  <c r="Q2468" i="1"/>
  <c r="Q2465" i="1"/>
  <c r="Q2449" i="1"/>
  <c r="Q2442" i="1"/>
  <c r="Q2422" i="1"/>
  <c r="Q2395" i="1"/>
  <c r="Q2394" i="1"/>
  <c r="Q2393" i="1"/>
  <c r="Q2370" i="1"/>
  <c r="Q2359" i="1"/>
  <c r="Q2358" i="1"/>
  <c r="Q2357" i="1"/>
  <c r="Q2354" i="1"/>
  <c r="Q2346" i="1"/>
  <c r="Q2339" i="1"/>
  <c r="Q2338" i="1"/>
  <c r="Q2335" i="1"/>
  <c r="Q2334" i="1"/>
  <c r="Q2333" i="1"/>
  <c r="Q2332" i="1"/>
  <c r="Q2325" i="1"/>
  <c r="Q2324" i="1"/>
  <c r="Q2323" i="1"/>
  <c r="Q2322" i="1"/>
  <c r="Q2321" i="1"/>
  <c r="Q2303" i="1"/>
  <c r="Q2302" i="1"/>
  <c r="Q2301" i="1"/>
  <c r="Q2299" i="1"/>
  <c r="Q2298" i="1"/>
  <c r="Q2294" i="1"/>
  <c r="Q2293" i="1"/>
  <c r="Q2292" i="1"/>
  <c r="Q2282" i="1"/>
  <c r="Q2280" i="1"/>
  <c r="Q2259" i="1"/>
  <c r="Q2235" i="1"/>
  <c r="Q2234" i="1"/>
  <c r="Q2230" i="1"/>
  <c r="Q2229" i="1"/>
  <c r="Q2225" i="1"/>
  <c r="Q2224" i="1"/>
  <c r="Q2193" i="1"/>
  <c r="Q2188" i="1"/>
  <c r="Q2187" i="1"/>
  <c r="Q2173" i="1"/>
  <c r="Q2167" i="1"/>
  <c r="Q2166" i="1"/>
  <c r="Q2165" i="1"/>
  <c r="Q2161" i="1"/>
  <c r="Q2160" i="1"/>
  <c r="Q2158" i="1"/>
  <c r="Q2140" i="1"/>
  <c r="Q2139" i="1"/>
  <c r="Q2138" i="1"/>
  <c r="Q2134" i="1"/>
  <c r="Q2133" i="1"/>
  <c r="Q2132" i="1"/>
  <c r="Q2119" i="1"/>
  <c r="Q2118" i="1"/>
  <c r="Q2116" i="1"/>
  <c r="Q2115" i="1"/>
  <c r="Q2114" i="1"/>
  <c r="Q2113" i="1"/>
  <c r="Q2112" i="1"/>
  <c r="Q2111" i="1"/>
  <c r="Q2106" i="1"/>
  <c r="Q2104" i="1"/>
  <c r="Q2063" i="1"/>
  <c r="Q2062" i="1"/>
  <c r="Q2061" i="1"/>
  <c r="Q2058" i="1"/>
  <c r="Q2045" i="1"/>
  <c r="Q2043" i="1"/>
  <c r="Q2042" i="1"/>
  <c r="Q2036" i="1"/>
  <c r="Q2035" i="1"/>
  <c r="Q2028" i="1"/>
  <c r="Q2027" i="1"/>
  <c r="Q2026" i="1"/>
  <c r="Q2025" i="1"/>
  <c r="Q2024" i="1"/>
  <c r="Q2023" i="1"/>
  <c r="Q2010" i="1"/>
  <c r="Q1979" i="1"/>
  <c r="Q1978" i="1"/>
  <c r="Q1977" i="1"/>
  <c r="Q1976" i="1"/>
  <c r="Q1975" i="1"/>
  <c r="Q1966" i="1"/>
  <c r="Q1965" i="1"/>
  <c r="Q1942" i="1"/>
  <c r="Q1936" i="1"/>
  <c r="Q1908" i="1"/>
  <c r="Q1871" i="1"/>
  <c r="Q1869" i="1"/>
  <c r="Q1865" i="1"/>
  <c r="Q1863" i="1"/>
  <c r="Q1862" i="1"/>
  <c r="Q1861" i="1"/>
  <c r="Q1860" i="1"/>
  <c r="Q1859" i="1"/>
  <c r="Q1853" i="1"/>
  <c r="Q1851" i="1"/>
  <c r="Q1848" i="1"/>
  <c r="Q1846" i="1"/>
  <c r="Q1845" i="1"/>
  <c r="Q1844" i="1"/>
  <c r="Q1843" i="1"/>
  <c r="Q1842" i="1"/>
  <c r="Q1841" i="1"/>
  <c r="Q1840" i="1"/>
  <c r="Q1839" i="1"/>
  <c r="Q1838" i="1"/>
  <c r="Q1837" i="1"/>
  <c r="Q1826" i="1"/>
  <c r="Q1819" i="1"/>
  <c r="Q1818" i="1"/>
  <c r="Q1774" i="1"/>
  <c r="Q1772" i="1"/>
  <c r="Q1771" i="1"/>
  <c r="Q1768" i="1"/>
  <c r="Q1767" i="1"/>
  <c r="Q1747" i="1"/>
  <c r="Q1746" i="1"/>
  <c r="Q1744" i="1"/>
  <c r="Q1742" i="1"/>
  <c r="Q1739" i="1"/>
  <c r="Q1738" i="1"/>
  <c r="Q1737" i="1"/>
  <c r="Q1736" i="1"/>
  <c r="Q1735" i="1"/>
  <c r="Q1734" i="1"/>
  <c r="Q1733" i="1"/>
  <c r="Q1732" i="1"/>
  <c r="Q1731" i="1"/>
  <c r="Q1730" i="1"/>
  <c r="Q1728" i="1"/>
  <c r="Q1727" i="1"/>
  <c r="Q1726" i="1"/>
  <c r="Q1725" i="1"/>
  <c r="Q1724" i="1"/>
  <c r="Q1723" i="1"/>
  <c r="Q1722" i="1"/>
  <c r="Q1717" i="1"/>
  <c r="Q1716" i="1"/>
  <c r="Q1715" i="1"/>
  <c r="Q1714" i="1"/>
  <c r="Q1709" i="1"/>
  <c r="Q1707" i="1"/>
  <c r="Q1706" i="1"/>
  <c r="Q1705" i="1"/>
  <c r="Q1704" i="1"/>
  <c r="Q1703" i="1"/>
  <c r="Q1702" i="1"/>
  <c r="Q1700" i="1"/>
  <c r="Q1699" i="1"/>
  <c r="Q1698" i="1"/>
  <c r="Q1697" i="1"/>
  <c r="Q1696" i="1"/>
  <c r="Q1695" i="1"/>
  <c r="Q1694" i="1"/>
  <c r="Q1693" i="1"/>
  <c r="Q1692" i="1"/>
  <c r="Q1689" i="1"/>
  <c r="Q1688" i="1"/>
  <c r="Q1683" i="1"/>
  <c r="Q1682" i="1"/>
  <c r="Q1677" i="1"/>
  <c r="Q1676" i="1"/>
  <c r="Q1675" i="1"/>
  <c r="Q1674" i="1"/>
  <c r="Q1672" i="1"/>
  <c r="Q1671" i="1"/>
  <c r="Q1670" i="1"/>
  <c r="Q1669" i="1"/>
  <c r="Q1667" i="1"/>
  <c r="Q1665" i="1"/>
  <c r="Q1663" i="1"/>
  <c r="Q1662" i="1"/>
  <c r="Q1655" i="1"/>
  <c r="Q1654" i="1"/>
  <c r="Q1653" i="1"/>
  <c r="Q1649" i="1"/>
  <c r="Q1648" i="1"/>
  <c r="Q1647" i="1"/>
  <c r="Q1646" i="1"/>
  <c r="Q1645" i="1"/>
  <c r="Q1644" i="1"/>
  <c r="Q1643" i="1"/>
  <c r="Q1642" i="1"/>
  <c r="Q1641" i="1"/>
  <c r="Q1639" i="1"/>
  <c r="Q1638" i="1"/>
  <c r="Q1637" i="1"/>
  <c r="Q1636" i="1"/>
  <c r="Q1633" i="1"/>
  <c r="Q1632" i="1"/>
  <c r="Q1631" i="1"/>
  <c r="Q1630" i="1"/>
  <c r="Q1629" i="1"/>
  <c r="Q1628" i="1"/>
  <c r="Q1627" i="1"/>
  <c r="Q1626" i="1"/>
  <c r="Q1625" i="1"/>
  <c r="Q1624" i="1"/>
  <c r="Q1621" i="1"/>
  <c r="Q1612" i="1"/>
  <c r="Q1611" i="1"/>
  <c r="Q1605" i="1"/>
  <c r="Q1598" i="1"/>
  <c r="Q1597" i="1"/>
  <c r="Q1596" i="1"/>
  <c r="Q1584" i="1"/>
  <c r="Q1569" i="1"/>
  <c r="Q1560" i="1"/>
  <c r="Q1558" i="1"/>
  <c r="Q1557" i="1"/>
  <c r="Q1548" i="1"/>
  <c r="Q1546" i="1"/>
  <c r="Q1535" i="1"/>
  <c r="Q1534" i="1"/>
  <c r="Q1533" i="1"/>
  <c r="Q1531" i="1"/>
  <c r="Q1530" i="1"/>
  <c r="Q1529" i="1"/>
  <c r="Q1527" i="1"/>
  <c r="Q1524" i="1"/>
  <c r="Q1523" i="1"/>
  <c r="Q1522" i="1"/>
  <c r="Q1521" i="1"/>
  <c r="Q1519" i="1"/>
  <c r="Q1505" i="1"/>
  <c r="Q1503" i="1"/>
  <c r="Q1502" i="1"/>
  <c r="Q1499" i="1"/>
  <c r="Q1498" i="1"/>
  <c r="Q1497" i="1"/>
  <c r="Q1496" i="1"/>
  <c r="Q1495" i="1"/>
  <c r="Q1493" i="1"/>
  <c r="Q1492" i="1"/>
  <c r="Q1491" i="1"/>
  <c r="Q1487" i="1"/>
  <c r="Q1486" i="1"/>
  <c r="Q1485" i="1"/>
  <c r="Q1484" i="1"/>
  <c r="Q1481" i="1"/>
  <c r="Q1469" i="1"/>
  <c r="Q1468" i="1"/>
  <c r="Q1467" i="1"/>
  <c r="Q1466" i="1"/>
  <c r="Q1465" i="1"/>
  <c r="Q1445" i="1"/>
  <c r="Q1444" i="1"/>
  <c r="Q1427" i="1"/>
  <c r="Q1414" i="1"/>
  <c r="Q1409" i="1"/>
  <c r="Q1407" i="1"/>
  <c r="Q1406" i="1"/>
  <c r="Q1405" i="1"/>
  <c r="Q1404" i="1"/>
  <c r="Q1402" i="1"/>
  <c r="Q1401" i="1"/>
  <c r="Q1400" i="1"/>
  <c r="Q1399" i="1"/>
  <c r="Q1392" i="1"/>
  <c r="Q1391" i="1"/>
  <c r="Q1390" i="1"/>
  <c r="Q1389" i="1"/>
  <c r="Q1388" i="1"/>
  <c r="Q1387" i="1"/>
  <c r="Q1386" i="1"/>
  <c r="Q1385" i="1"/>
  <c r="Q1382" i="1"/>
  <c r="Q1381" i="1"/>
  <c r="Q1380" i="1"/>
  <c r="Q1376" i="1"/>
  <c r="Q1369" i="1"/>
  <c r="Q1368" i="1"/>
  <c r="Q1367" i="1"/>
  <c r="Q1366" i="1"/>
  <c r="Q1364" i="1"/>
  <c r="Q1363" i="1"/>
  <c r="Q1353" i="1"/>
  <c r="Q1351" i="1"/>
  <c r="Q1350" i="1"/>
  <c r="Q1349" i="1"/>
  <c r="Q1348" i="1"/>
  <c r="Q1344" i="1"/>
  <c r="Q1331" i="1"/>
  <c r="Q1330" i="1"/>
  <c r="Q1329" i="1"/>
  <c r="Q1326" i="1"/>
  <c r="Q1322" i="1"/>
  <c r="Q1321" i="1"/>
  <c r="Q1316" i="1"/>
  <c r="Q1309" i="1"/>
  <c r="Q1299" i="1"/>
  <c r="Q1298" i="1"/>
  <c r="Q1277" i="1"/>
  <c r="Q1276" i="1"/>
  <c r="Q1275" i="1"/>
  <c r="Q1268" i="1"/>
  <c r="Q1266" i="1"/>
  <c r="Q1257" i="1"/>
  <c r="Q1256" i="1"/>
  <c r="Q1255" i="1"/>
  <c r="Q1254" i="1"/>
  <c r="Q1253" i="1"/>
  <c r="Q1252" i="1"/>
  <c r="Q1248" i="1"/>
  <c r="Q1247" i="1"/>
  <c r="Q1246" i="1"/>
  <c r="Q1245" i="1"/>
  <c r="Q1244" i="1"/>
  <c r="Q1243" i="1"/>
  <c r="Q1242" i="1"/>
  <c r="Q1241" i="1"/>
  <c r="Q1238" i="1"/>
  <c r="Q1229" i="1"/>
  <c r="Q1227" i="1"/>
  <c r="Q1206" i="1"/>
  <c r="Q1201" i="1"/>
  <c r="Q1199" i="1"/>
  <c r="Q1197" i="1"/>
  <c r="Q1193" i="1"/>
  <c r="Q1192" i="1"/>
  <c r="Q1191" i="1"/>
  <c r="Q1187" i="1"/>
  <c r="Q1186" i="1"/>
  <c r="Q1174" i="1"/>
  <c r="Q1171" i="1"/>
  <c r="Q1170" i="1"/>
  <c r="Q1169" i="1"/>
  <c r="Q1168" i="1"/>
  <c r="Q1167" i="1"/>
  <c r="Q1157" i="1"/>
  <c r="Q1145" i="1"/>
  <c r="Q1144" i="1"/>
  <c r="Q1139" i="1"/>
  <c r="Q1138" i="1"/>
  <c r="Q1137" i="1"/>
  <c r="Q1136" i="1"/>
  <c r="Q1135" i="1"/>
  <c r="Q1133" i="1"/>
  <c r="Q1125" i="1"/>
  <c r="Q1121" i="1"/>
  <c r="Q1120" i="1"/>
  <c r="Q1119" i="1"/>
  <c r="Q1118" i="1"/>
  <c r="Q1108" i="1"/>
  <c r="Q1105" i="1"/>
  <c r="Q1104" i="1"/>
  <c r="Q1103" i="1"/>
  <c r="Q1102" i="1"/>
  <c r="Q1076" i="1"/>
  <c r="Q1054" i="1"/>
  <c r="Q1053" i="1"/>
  <c r="Q1052" i="1"/>
  <c r="Q1051" i="1"/>
  <c r="Q1050" i="1"/>
  <c r="Q1034" i="1"/>
  <c r="Q1033" i="1"/>
  <c r="Q1032" i="1"/>
  <c r="Q1031" i="1"/>
  <c r="Q1030" i="1"/>
  <c r="Q1029" i="1"/>
  <c r="Q1028" i="1"/>
  <c r="Q1027" i="1"/>
  <c r="Q1026" i="1"/>
  <c r="Q1025" i="1"/>
  <c r="Q1024" i="1"/>
  <c r="Q1022" i="1"/>
  <c r="Q1016" i="1"/>
  <c r="Q1011" i="1"/>
  <c r="Q1008" i="1"/>
  <c r="Q1007" i="1"/>
  <c r="Q1006" i="1"/>
  <c r="Q1005" i="1"/>
  <c r="Q1004" i="1"/>
  <c r="Q1003" i="1"/>
  <c r="Q1002" i="1"/>
  <c r="Q1001" i="1"/>
  <c r="Q1000" i="1"/>
  <c r="Q999" i="1"/>
  <c r="Q998" i="1"/>
  <c r="Q997" i="1"/>
  <c r="Q996" i="1"/>
  <c r="Q995" i="1"/>
  <c r="Q994" i="1"/>
  <c r="Q993" i="1"/>
  <c r="Q992" i="1"/>
  <c r="Q991" i="1"/>
  <c r="Q990" i="1"/>
  <c r="Q981" i="1"/>
  <c r="Q976" i="1"/>
  <c r="Q975" i="1"/>
  <c r="Q974" i="1"/>
  <c r="Q973" i="1"/>
  <c r="Q972" i="1"/>
  <c r="Q971" i="1"/>
  <c r="Q970" i="1"/>
  <c r="Q969" i="1"/>
  <c r="Q968" i="1"/>
  <c r="Q967" i="1"/>
  <c r="Q966" i="1"/>
  <c r="Q965" i="1"/>
  <c r="Q964" i="1"/>
  <c r="Q945" i="1"/>
  <c r="Q944" i="1"/>
  <c r="Q940" i="1"/>
  <c r="Q932" i="1"/>
  <c r="Q931" i="1"/>
  <c r="Q930" i="1"/>
  <c r="Q929" i="1"/>
  <c r="Q928" i="1"/>
  <c r="Q908" i="1"/>
  <c r="Q907" i="1"/>
  <c r="Q902" i="1"/>
  <c r="Q893" i="1"/>
  <c r="Q889" i="1"/>
  <c r="Q886" i="1"/>
  <c r="Q884" i="1"/>
  <c r="Q882" i="1"/>
  <c r="Q872" i="1"/>
  <c r="Q871" i="1"/>
  <c r="Q869" i="1"/>
  <c r="Q868" i="1"/>
  <c r="Q867" i="1"/>
  <c r="Q866" i="1"/>
  <c r="Q865" i="1"/>
  <c r="Q864" i="1"/>
  <c r="Q844" i="1"/>
  <c r="Q843" i="1"/>
  <c r="Q842" i="1"/>
  <c r="Q827" i="1"/>
  <c r="Q802" i="1"/>
  <c r="Q801" i="1"/>
  <c r="Q797" i="1"/>
  <c r="Q796" i="1"/>
  <c r="Q793" i="1"/>
  <c r="Q789" i="1"/>
  <c r="Q788" i="1"/>
  <c r="Q766" i="1"/>
  <c r="Q760" i="1"/>
  <c r="Q759" i="1"/>
  <c r="Q757" i="1"/>
  <c r="Q756" i="1"/>
  <c r="Q751" i="1"/>
  <c r="Q750" i="1"/>
  <c r="Q745" i="1"/>
  <c r="Q743" i="1"/>
  <c r="Q742" i="1"/>
  <c r="Q741" i="1"/>
  <c r="Q740" i="1"/>
  <c r="Q739" i="1"/>
  <c r="Q738" i="1"/>
  <c r="Q737" i="1"/>
  <c r="Q736" i="1"/>
  <c r="Q735" i="1"/>
  <c r="Q734" i="1"/>
  <c r="Q733" i="1"/>
  <c r="Q731" i="1"/>
  <c r="Q730" i="1"/>
  <c r="Q729" i="1"/>
  <c r="Q727" i="1"/>
  <c r="Q726" i="1"/>
  <c r="Q725" i="1"/>
  <c r="Q724" i="1"/>
  <c r="Q723" i="1"/>
  <c r="Q722" i="1"/>
  <c r="Q721" i="1"/>
  <c r="Q718" i="1"/>
  <c r="Q717" i="1"/>
  <c r="Q716" i="1"/>
  <c r="Q715" i="1"/>
  <c r="Q714" i="1"/>
  <c r="Q713" i="1"/>
  <c r="Q712" i="1"/>
  <c r="Q711" i="1"/>
  <c r="Q708" i="1"/>
  <c r="Q707" i="1"/>
  <c r="Q706" i="1"/>
  <c r="Q700" i="1"/>
  <c r="Q699" i="1"/>
  <c r="Q694" i="1"/>
  <c r="Q670" i="1"/>
  <c r="Q665" i="1"/>
  <c r="Q663" i="1"/>
  <c r="Q648" i="1"/>
  <c r="Q647" i="1"/>
  <c r="Q645" i="1"/>
  <c r="Q641" i="1"/>
  <c r="Q632" i="1"/>
  <c r="Q630" i="1"/>
  <c r="Q629" i="1"/>
  <c r="Q628" i="1"/>
  <c r="Q626" i="1"/>
  <c r="Q620" i="1"/>
  <c r="Q616" i="1"/>
  <c r="Q605" i="1"/>
  <c r="Q604" i="1"/>
  <c r="Q603" i="1"/>
  <c r="Q602" i="1"/>
  <c r="Q601" i="1"/>
  <c r="Q600" i="1"/>
  <c r="Q599" i="1"/>
  <c r="Q598" i="1"/>
  <c r="Q597" i="1"/>
  <c r="Q596" i="1"/>
  <c r="Q595" i="1"/>
  <c r="Q594" i="1"/>
  <c r="Q593" i="1"/>
  <c r="Q592" i="1"/>
  <c r="Q591" i="1"/>
  <c r="Q590" i="1"/>
  <c r="Q589" i="1"/>
  <c r="Q588" i="1"/>
  <c r="Q587" i="1"/>
  <c r="Q586" i="1"/>
  <c r="Q585" i="1"/>
  <c r="Q583" i="1"/>
  <c r="Q582" i="1"/>
  <c r="Q581" i="1"/>
  <c r="Q580" i="1"/>
  <c r="Q579" i="1"/>
  <c r="Q578" i="1"/>
  <c r="Q577" i="1"/>
  <c r="Q574" i="1"/>
  <c r="Q573" i="1"/>
  <c r="Q572" i="1"/>
  <c r="Q571" i="1"/>
  <c r="Q570" i="1"/>
  <c r="Q569" i="1"/>
  <c r="Q567" i="1"/>
  <c r="Q566" i="1"/>
  <c r="Q565" i="1"/>
  <c r="Q564" i="1"/>
  <c r="Q563" i="1"/>
  <c r="Q561" i="1"/>
  <c r="Q560" i="1"/>
  <c r="Q559" i="1"/>
  <c r="Q555" i="1"/>
  <c r="Q554" i="1"/>
  <c r="Q553" i="1"/>
  <c r="Q552" i="1"/>
  <c r="Q551" i="1"/>
  <c r="Q548" i="1"/>
  <c r="Q547" i="1"/>
  <c r="Q546" i="1"/>
  <c r="Q545" i="1"/>
  <c r="Q543" i="1"/>
  <c r="Q542" i="1"/>
  <c r="Q541" i="1"/>
  <c r="Q540" i="1"/>
  <c r="Q539" i="1"/>
  <c r="Q538" i="1"/>
  <c r="Q537" i="1"/>
  <c r="Q534" i="1"/>
  <c r="Q533" i="1"/>
  <c r="Q532" i="1"/>
  <c r="Q527" i="1"/>
  <c r="Q526" i="1"/>
  <c r="Q525" i="1"/>
  <c r="Q524" i="1"/>
  <c r="Q516" i="1"/>
  <c r="Q515" i="1"/>
  <c r="Q513" i="1"/>
  <c r="Q512" i="1"/>
  <c r="Q511" i="1"/>
  <c r="Q509" i="1"/>
  <c r="Q504" i="1"/>
  <c r="Q500" i="1"/>
  <c r="Q497" i="1"/>
  <c r="Q490" i="1"/>
  <c r="Q485" i="1"/>
  <c r="Q479" i="1"/>
  <c r="Q476" i="1"/>
  <c r="Q475" i="1"/>
  <c r="Q474" i="1"/>
  <c r="Q468" i="1"/>
  <c r="Q467" i="1"/>
  <c r="Q466" i="1"/>
  <c r="Q465" i="1"/>
  <c r="Q463" i="1"/>
  <c r="Q460" i="1"/>
  <c r="Q457" i="1"/>
  <c r="Q456" i="1"/>
  <c r="Q455" i="1"/>
  <c r="Q454" i="1"/>
  <c r="Q453" i="1"/>
  <c r="Q452" i="1"/>
  <c r="Q451" i="1"/>
  <c r="Q450" i="1"/>
  <c r="Q449" i="1"/>
  <c r="Q448" i="1"/>
  <c r="Q447" i="1"/>
  <c r="Q446" i="1"/>
  <c r="Q445" i="1"/>
  <c r="Q444" i="1"/>
  <c r="Q443" i="1"/>
  <c r="Q442" i="1"/>
  <c r="Q439" i="1"/>
  <c r="Q437" i="1"/>
  <c r="Q436" i="1"/>
  <c r="Q434" i="1"/>
  <c r="Q433" i="1"/>
  <c r="Q431" i="1"/>
  <c r="Q412" i="1"/>
  <c r="Q408" i="1"/>
  <c r="Q407" i="1"/>
  <c r="Q406" i="1"/>
  <c r="Q405" i="1"/>
  <c r="Q403" i="1"/>
  <c r="Q402" i="1"/>
  <c r="Q401" i="1"/>
  <c r="Q397" i="1"/>
  <c r="Q386" i="1"/>
  <c r="Q385" i="1"/>
  <c r="Q383" i="1"/>
  <c r="Q379" i="1"/>
  <c r="Q375" i="1"/>
  <c r="Q371" i="1"/>
  <c r="Q370" i="1"/>
  <c r="Q366" i="1"/>
  <c r="Q359" i="1"/>
  <c r="Q347" i="1"/>
  <c r="Q346" i="1"/>
  <c r="Q345" i="1"/>
  <c r="Q344" i="1"/>
  <c r="Q343" i="1"/>
  <c r="Q340" i="1"/>
  <c r="Q324" i="1"/>
  <c r="Q312" i="1"/>
  <c r="Q311" i="1"/>
  <c r="Q310" i="1"/>
  <c r="Q309" i="1"/>
  <c r="Q308" i="1"/>
  <c r="Q307" i="1"/>
  <c r="Q306" i="1"/>
  <c r="Q304" i="1"/>
  <c r="Q299" i="1"/>
  <c r="Q297" i="1"/>
  <c r="Q296" i="1"/>
  <c r="Q284" i="1"/>
  <c r="Q282" i="1"/>
  <c r="Q276" i="1"/>
  <c r="Q273" i="1"/>
  <c r="Q268" i="1"/>
  <c r="Q267" i="1"/>
  <c r="Q233" i="1"/>
  <c r="Q232" i="1"/>
  <c r="Q231" i="1"/>
  <c r="Q230" i="1"/>
  <c r="Q229" i="1"/>
  <c r="Q228" i="1"/>
  <c r="Q220" i="1"/>
  <c r="Q218" i="1"/>
  <c r="Q217" i="1"/>
  <c r="Q215" i="1"/>
  <c r="Q209" i="1"/>
  <c r="Q208" i="1"/>
  <c r="Q207" i="1"/>
  <c r="Q205" i="1"/>
  <c r="Q204" i="1"/>
  <c r="Q203" i="1"/>
  <c r="Q202" i="1"/>
  <c r="Q201" i="1"/>
  <c r="Q200" i="1"/>
  <c r="Q188" i="1"/>
  <c r="Q187" i="1"/>
  <c r="Q185" i="1"/>
  <c r="Q184" i="1"/>
  <c r="Q171" i="1"/>
  <c r="Q170" i="1"/>
  <c r="Q169" i="1"/>
  <c r="Q166" i="1"/>
  <c r="Q164" i="1"/>
  <c r="Q163" i="1"/>
  <c r="Q159" i="1"/>
  <c r="Q158" i="1"/>
  <c r="Q157" i="1"/>
  <c r="Q147" i="1"/>
  <c r="Q126" i="1"/>
  <c r="Q100" i="1"/>
  <c r="Q99" i="1"/>
  <c r="Q95" i="1"/>
  <c r="Q94" i="1"/>
  <c r="Q82" i="1"/>
  <c r="Q81" i="1"/>
  <c r="Q75" i="1"/>
  <c r="Q74" i="1"/>
  <c r="Q73" i="1"/>
  <c r="Q72" i="1"/>
  <c r="Q71" i="1"/>
  <c r="Q70" i="1"/>
  <c r="Q69" i="1"/>
  <c r="Q68" i="1"/>
  <c r="Q67" i="1"/>
  <c r="Q66" i="1"/>
  <c r="Q65" i="1"/>
  <c r="Q64" i="1"/>
  <c r="Q63" i="1"/>
  <c r="Q60" i="1"/>
  <c r="Q59" i="1"/>
  <c r="Q58" i="1"/>
  <c r="Q57" i="1"/>
  <c r="Q55" i="1"/>
  <c r="Q51" i="1"/>
  <c r="Q50" i="1"/>
  <c r="Q46" i="1"/>
  <c r="Q40" i="1"/>
  <c r="Q39" i="1"/>
  <c r="Q38" i="1"/>
  <c r="Q37" i="1"/>
  <c r="Q36" i="1"/>
  <c r="Q30" i="1"/>
  <c r="Q29" i="1"/>
  <c r="Q24" i="1"/>
  <c r="Q23" i="1"/>
  <c r="Q22" i="1"/>
  <c r="Q21" i="1"/>
  <c r="Q20" i="1"/>
  <c r="Q19" i="1"/>
  <c r="Q12" i="1"/>
  <c r="Q9" i="1"/>
  <c r="Q7" i="1"/>
  <c r="Q6" i="1"/>
  <c r="Q5" i="1"/>
  <c r="Q4" i="1"/>
  <c r="Q3" i="1"/>
  <c r="Q4683" i="1" l="1"/>
  <c r="Q4672" i="1"/>
  <c r="Q4673" i="1"/>
  <c r="Q4674" i="1"/>
  <c r="Q4675" i="1"/>
  <c r="Q4676" i="1"/>
  <c r="Q4677" i="1"/>
  <c r="Q4671" i="1"/>
  <c r="Q4670" i="1"/>
  <c r="Q4669" i="1"/>
  <c r="Q4668" i="1"/>
  <c r="Q4667" i="1"/>
  <c r="Q4666" i="1"/>
  <c r="Q4665" i="1"/>
  <c r="Q4664" i="1"/>
  <c r="Q4663" i="1"/>
  <c r="Q4662" i="1"/>
  <c r="Q4649" i="1" l="1"/>
  <c r="Q4648" i="1"/>
  <c r="Q4647" i="1"/>
  <c r="Q4646" i="1"/>
  <c r="Q4645" i="1"/>
  <c r="Q4644" i="1"/>
</calcChain>
</file>

<file path=xl/sharedStrings.xml><?xml version="1.0" encoding="utf-8"?>
<sst xmlns="http://schemas.openxmlformats.org/spreadsheetml/2006/main" count="29449" uniqueCount="10087">
  <si>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</si>
  <si>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</si>
  <si>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</si>
  <si>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</si>
  <si>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</si>
  <si>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</si>
  <si>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</si>
  <si>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</si>
  <si>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</si>
  <si>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</si>
  <si>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</si>
  <si>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</si>
  <si>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</si>
  <si>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</si>
  <si>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</si>
  <si>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</si>
  <si>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</si>
  <si>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</si>
  <si>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</si>
  <si>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</si>
  <si>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</si>
  <si>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</si>
  <si>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</si>
  <si>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</si>
  <si>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</si>
  <si>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</si>
  <si>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</si>
  <si>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</si>
  <si>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</si>
  <si>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</si>
  <si>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</si>
  <si>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</si>
  <si>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</si>
  <si>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</si>
  <si>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</si>
  <si>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</si>
  <si>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</si>
  <si>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</si>
  <si>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</si>
  <si>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</si>
  <si>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</si>
  <si>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</si>
  <si>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</si>
  <si>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</si>
  <si>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</si>
  <si>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</si>
  <si>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</si>
  <si>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</si>
  <si>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</si>
  <si>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</si>
  <si>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</si>
  <si>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</si>
  <si>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</si>
  <si>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</si>
  <si>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</si>
  <si>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</si>
  <si>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</si>
  <si>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</si>
  <si>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</si>
  <si>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</si>
  <si>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</si>
  <si>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</si>
  <si>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</si>
  <si>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</si>
  <si>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</si>
  <si>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</si>
  <si>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</si>
  <si>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</si>
  <si>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</si>
  <si>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</si>
  <si>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</si>
  <si>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</si>
  <si>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</si>
  <si>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</si>
  <si>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</si>
  <si>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</si>
  <si>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</si>
  <si>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</si>
  <si>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</si>
  <si>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</si>
  <si>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</si>
  <si>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</si>
  <si>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</si>
  <si>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</si>
  <si>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</si>
  <si>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</si>
  <si>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</si>
  <si>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</si>
  <si>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</si>
  <si>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</si>
  <si>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</si>
  <si>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</si>
  <si>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</si>
  <si>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</si>
  <si>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</si>
  <si>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</si>
  <si>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</si>
  <si>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</si>
  <si>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</si>
  <si>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</si>
  <si>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</si>
  <si>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</si>
  <si>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</si>
  <si>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</si>
  <si>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</si>
  <si>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</si>
  <si>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</si>
  <si>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</si>
  <si>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</si>
  <si>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</si>
  <si>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</si>
  <si>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</si>
  <si>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</si>
  <si>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</si>
  <si>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</si>
  <si>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</si>
  <si>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</si>
  <si>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</si>
  <si>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</si>
  <si>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</si>
  <si>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</si>
  <si>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</si>
  <si>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</si>
  <si>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</si>
  <si>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</si>
  <si>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</si>
  <si>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</si>
  <si>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</si>
  <si>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</si>
  <si>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</si>
  <si>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</si>
  <si>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</si>
  <si>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</si>
  <si>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</si>
  <si>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</si>
  <si>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</si>
  <si>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</si>
  <si>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</si>
  <si>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</si>
  <si>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</si>
  <si>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</si>
  <si>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</si>
  <si>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</si>
  <si>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</si>
  <si>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</si>
  <si>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</si>
  <si>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</si>
  <si>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</si>
  <si>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</si>
  <si>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</si>
  <si>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</si>
  <si>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</si>
  <si>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</si>
  <si>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</si>
  <si>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</si>
  <si>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</si>
  <si>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</si>
  <si>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</si>
  <si>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</si>
  <si>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</si>
  <si>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</si>
  <si>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</si>
  <si>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</si>
  <si>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</si>
  <si>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</si>
  <si>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</si>
  <si>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</si>
  <si>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</si>
  <si>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</si>
  <si>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</si>
  <si>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</si>
  <si>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CovidID-41463</t>
  </si>
  <si>
    <t>CovidID-41498</t>
  </si>
  <si>
    <t>CovidID-41603</t>
  </si>
  <si>
    <t>CovidID-41526</t>
  </si>
  <si>
    <t>CovidID-42903</t>
  </si>
  <si>
    <t>CovidID-41578</t>
  </si>
  <si>
    <t>CovidID-30493</t>
  </si>
  <si>
    <t>CovidID-30487</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</si>
  <si>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</si>
  <si>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</si>
  <si>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</si>
  <si>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</si>
  <si>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</si>
  <si>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</si>
  <si>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</si>
  <si>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</si>
  <si>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</si>
  <si>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</si>
  <si>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</si>
  <si>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</si>
  <si>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</si>
  <si>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</si>
  <si>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</si>
  <si>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</si>
  <si>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</si>
  <si>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</si>
  <si>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</si>
  <si>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</si>
  <si>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</si>
  <si>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</si>
  <si>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</si>
  <si>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</si>
  <si>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</si>
  <si>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</si>
  <si>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</si>
  <si>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</si>
  <si>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</si>
  <si>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</si>
  <si>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</si>
  <si>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</si>
  <si>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</si>
  <si>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</si>
  <si>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</si>
  <si>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</si>
  <si>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</si>
  <si>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</si>
  <si>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</si>
  <si>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</si>
  <si>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</si>
  <si>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</si>
  <si>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</si>
  <si>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</si>
  <si>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</si>
  <si>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</si>
  <si>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</si>
  <si>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</si>
  <si>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</si>
  <si>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</si>
  <si>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</si>
  <si>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</si>
  <si>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</si>
  <si>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</si>
  <si>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</si>
  <si>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</si>
  <si>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</si>
  <si>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</si>
  <si>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</si>
  <si>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</si>
  <si>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</si>
  <si>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</si>
  <si>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</si>
  <si>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</si>
  <si>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</si>
  <si>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</si>
  <si>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</si>
  <si>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</si>
  <si>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</si>
  <si>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</si>
  <si>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</si>
  <si>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</si>
  <si>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</si>
  <si>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</si>
  <si>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</si>
  <si>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</si>
  <si>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</si>
  <si>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</si>
  <si>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</si>
  <si>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</si>
  <si>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</si>
  <si>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</si>
  <si>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</si>
  <si>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</si>
  <si>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</si>
  <si>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</si>
  <si>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</si>
  <si>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</si>
  <si>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</si>
  <si>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</si>
  <si>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</si>
  <si>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</si>
  <si>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</si>
  <si>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</si>
  <si>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</si>
  <si>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</si>
  <si>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</si>
  <si>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</si>
  <si>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</si>
  <si>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</si>
  <si>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</si>
  <si>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</si>
  <si>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</si>
  <si>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</si>
  <si>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</si>
  <si>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</si>
  <si>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</si>
  <si>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</si>
  <si>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</si>
  <si>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</si>
  <si>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</si>
  <si>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</si>
  <si>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</si>
  <si>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</si>
  <si>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</si>
  <si>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</si>
  <si>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</si>
  <si>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</si>
  <si>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</si>
  <si>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</si>
  <si>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</si>
  <si>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</si>
  <si>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</si>
  <si>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</si>
  <si>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</si>
  <si>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</si>
  <si>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</si>
  <si>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</si>
  <si>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</si>
  <si>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</si>
  <si>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</si>
  <si>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</si>
  <si>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</si>
  <si>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</si>
  <si>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</si>
  <si>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</si>
  <si>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</si>
  <si>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</si>
  <si>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</si>
  <si>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</si>
  <si>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</si>
  <si>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</si>
  <si>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</si>
  <si>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</si>
  <si>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</si>
  <si>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</si>
  <si>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</si>
  <si>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</si>
  <si>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</si>
  <si>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</si>
  <si>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</si>
  <si>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</si>
  <si>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</si>
  <si>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</si>
  <si>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</si>
  <si>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</si>
  <si>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</si>
  <si>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</si>
  <si>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</si>
  <si>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</si>
  <si>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</si>
  <si>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</si>
  <si>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</si>
  <si>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</si>
  <si>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</si>
  <si>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</si>
  <si>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</si>
  <si>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</si>
  <si>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</si>
  <si>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</si>
  <si>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</si>
  <si>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</si>
  <si>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</si>
  <si>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</si>
  <si>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</si>
  <si>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</si>
  <si>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</si>
  <si>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</si>
  <si>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</si>
  <si>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</si>
  <si>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</si>
  <si>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</si>
  <si>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</si>
  <si>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</si>
  <si>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</si>
  <si>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</si>
  <si>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</si>
  <si>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</si>
  <si>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</si>
  <si>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</si>
  <si>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</si>
  <si>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</si>
  <si>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</si>
  <si>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</si>
  <si>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</si>
  <si>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</si>
  <si>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</si>
  <si>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</si>
  <si>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</si>
  <si>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</si>
  <si>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</si>
  <si>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</si>
  <si>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</si>
  <si>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</si>
  <si>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</si>
  <si>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</si>
  <si>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</si>
  <si>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</si>
  <si>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</si>
  <si>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</si>
  <si>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</si>
  <si>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</si>
  <si>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</si>
  <si>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</si>
  <si>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</si>
  <si>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</si>
  <si>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</si>
  <si>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</si>
  <si>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</si>
  <si>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</si>
  <si>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</si>
  <si>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</si>
  <si>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</si>
  <si>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</si>
  <si>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</si>
  <si>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</si>
  <si>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</si>
  <si>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</si>
  <si>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</si>
  <si>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</si>
  <si>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</si>
  <si>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</si>
  <si>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</si>
  <si>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</si>
  <si>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</si>
  <si>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</si>
  <si>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</si>
  <si>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</si>
  <si>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</si>
  <si>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</si>
  <si>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</si>
  <si>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</si>
  <si>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</si>
  <si>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</si>
  <si>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</si>
  <si>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</si>
  <si>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</si>
  <si>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</si>
  <si>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</si>
  <si>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</si>
  <si>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</si>
  <si>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</si>
  <si>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</si>
  <si>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</si>
  <si>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</si>
  <si>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</si>
  <si>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</si>
  <si>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</si>
  <si>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</si>
  <si>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</si>
  <si>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</si>
  <si>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</si>
  <si>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</si>
  <si>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</si>
  <si>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</si>
  <si>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</si>
  <si>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</si>
  <si>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</si>
  <si>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</si>
  <si>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</si>
  <si>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</si>
  <si>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</si>
  <si>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</si>
  <si>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</si>
  <si>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</si>
  <si>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</si>
  <si>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</si>
  <si>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</si>
  <si>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</si>
  <si>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</si>
  <si>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</si>
  <si>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</si>
  <si>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</si>
  <si>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</si>
  <si>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</si>
  <si>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</si>
  <si>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</si>
  <si>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</si>
  <si>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</si>
  <si>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</si>
  <si>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</si>
  <si>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</si>
  <si>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</si>
  <si>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</si>
  <si>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</si>
  <si>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</si>
  <si>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</si>
  <si>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</si>
  <si>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</si>
  <si>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</si>
  <si>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</si>
  <si>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</si>
  <si>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</si>
  <si>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</si>
  <si>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</si>
  <si>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</si>
  <si>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</si>
  <si>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</si>
  <si>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</si>
  <si>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</si>
  <si>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</si>
  <si>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</si>
  <si>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</si>
  <si>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</si>
  <si>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</si>
  <si>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</si>
  <si>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</si>
  <si>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</si>
  <si>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</si>
  <si>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</si>
  <si>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</si>
  <si>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</si>
  <si>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</si>
  <si>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</si>
  <si>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</si>
  <si>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</si>
  <si>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</si>
  <si>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</si>
  <si>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</si>
  <si>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</si>
  <si>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</si>
  <si>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</si>
  <si>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</si>
  <si>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</si>
  <si>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</si>
  <si>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</si>
  <si>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</si>
  <si>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</si>
  <si>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</si>
  <si>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</si>
  <si>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</si>
  <si>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</si>
  <si>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</si>
  <si>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</si>
  <si>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</si>
  <si>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</si>
  <si>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</si>
  <si>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</si>
  <si>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</si>
  <si>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</si>
  <si>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</si>
  <si>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</si>
  <si>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</si>
  <si>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</si>
  <si>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</si>
  <si>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</si>
  <si>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</si>
  <si>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</si>
  <si>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</si>
  <si>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</si>
  <si>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</si>
  <si>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</si>
  <si>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</si>
  <si>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</si>
  <si>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</si>
  <si>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</si>
  <si>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</si>
  <si>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</si>
  <si>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</si>
  <si>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</si>
  <si>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</si>
  <si>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</si>
  <si>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</si>
  <si>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</si>
  <si>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</si>
  <si>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</si>
  <si>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</si>
  <si>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</si>
  <si>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</si>
  <si>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</si>
  <si>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</si>
  <si>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</si>
  <si>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</si>
  <si>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</si>
  <si>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</si>
  <si>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</si>
  <si>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</si>
  <si>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</si>
  <si>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</si>
  <si>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</si>
  <si>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</si>
  <si>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</si>
  <si>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</si>
  <si>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</si>
  <si>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</si>
  <si>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</si>
  <si>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</si>
  <si>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</si>
  <si>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</si>
  <si>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</si>
  <si>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</si>
  <si>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</si>
  <si>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</si>
  <si>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</si>
  <si>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</si>
  <si>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</si>
  <si>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</si>
  <si>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</si>
  <si>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</si>
  <si>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</si>
  <si>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</si>
  <si>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</si>
  <si>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</si>
  <si>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</si>
  <si>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</si>
  <si>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</si>
  <si>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</si>
  <si>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</si>
  <si>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</si>
  <si>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</si>
  <si>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</si>
  <si>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</si>
  <si>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</si>
  <si>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</si>
  <si>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</si>
  <si>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</si>
  <si>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</si>
  <si>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</si>
  <si>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</si>
  <si>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</si>
  <si>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</si>
  <si>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</si>
  <si>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</si>
  <si>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</si>
  <si>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</si>
  <si>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</si>
  <si>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</si>
  <si>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</si>
  <si>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</si>
  <si>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</si>
  <si>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</si>
  <si>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</si>
  <si>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</si>
  <si>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</si>
  <si>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</si>
  <si>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</si>
  <si>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</si>
  <si>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</si>
  <si>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</si>
  <si>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</si>
  <si>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</si>
  <si>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</si>
  <si>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</si>
  <si>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</si>
  <si>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</si>
  <si>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</si>
  <si>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</si>
  <si>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</si>
  <si>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</si>
  <si>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</si>
  <si>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</si>
  <si>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</si>
  <si>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</si>
  <si>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</si>
  <si>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</si>
  <si>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</si>
  <si>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</si>
  <si>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</si>
  <si>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</si>
  <si>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</si>
  <si>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</si>
  <si>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</si>
  <si>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</si>
  <si>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</si>
  <si>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</si>
  <si>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</si>
  <si>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</si>
  <si>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</si>
  <si>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</si>
  <si>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</si>
  <si>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</si>
  <si>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</si>
  <si>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</si>
  <si>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</si>
  <si>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</si>
  <si>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</si>
  <si>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</si>
  <si>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</si>
  <si>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</si>
  <si>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</si>
  <si>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</si>
  <si>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</si>
  <si>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</si>
  <si>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</si>
  <si>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</si>
  <si>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</si>
  <si>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</si>
  <si>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</si>
  <si>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</si>
  <si>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</si>
  <si>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</si>
  <si>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</si>
  <si>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</si>
  <si>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</si>
  <si>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</si>
  <si>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</si>
  <si>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</si>
  <si>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</si>
  <si>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</si>
  <si>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</si>
  <si>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</si>
  <si>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</si>
  <si>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</si>
  <si>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</si>
  <si>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</si>
  <si>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</si>
  <si>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</si>
  <si>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</si>
  <si>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</si>
  <si>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</si>
  <si>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</si>
  <si>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</si>
  <si>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</si>
  <si>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</si>
  <si>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</si>
  <si>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</si>
  <si>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</si>
  <si>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</si>
  <si>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</si>
  <si>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</si>
  <si>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</si>
  <si>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</si>
  <si>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</si>
  <si>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</si>
  <si>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</si>
  <si>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</si>
  <si>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</si>
  <si>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</si>
  <si>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</si>
  <si>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</si>
  <si>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</si>
  <si>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</si>
  <si>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</si>
  <si>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</si>
  <si>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</si>
  <si>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</si>
  <si>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</si>
  <si>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</si>
  <si>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</si>
  <si>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</si>
  <si>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</si>
  <si>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</si>
  <si>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</si>
  <si>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</si>
  <si>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</si>
  <si>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</si>
  <si>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</si>
  <si>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</si>
  <si>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</si>
  <si>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</si>
  <si>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</si>
  <si>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</si>
  <si>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</si>
  <si>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</si>
  <si>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</si>
  <si>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</si>
  <si>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</si>
  <si>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</si>
  <si>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</si>
  <si>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</si>
  <si>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</si>
  <si>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</si>
  <si>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</si>
  <si>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</si>
  <si>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</si>
  <si>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</si>
  <si>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</si>
  <si>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</si>
  <si>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</si>
  <si>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</si>
  <si>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</si>
  <si>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</si>
  <si>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</si>
  <si>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</si>
  <si>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</si>
  <si>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</si>
  <si>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</si>
  <si>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</si>
  <si>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</si>
  <si>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</si>
  <si>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</si>
  <si>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</si>
  <si>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</si>
  <si>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</si>
  <si>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</si>
  <si>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</si>
  <si>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</si>
  <si>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</si>
  <si>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</si>
  <si>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</si>
  <si>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</si>
  <si>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</si>
  <si>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</si>
  <si>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</si>
  <si>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</si>
  <si>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</si>
  <si>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</si>
  <si>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</si>
  <si>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</si>
  <si>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</si>
  <si>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</si>
  <si>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</si>
  <si>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</si>
  <si>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</si>
  <si>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</si>
  <si>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</si>
  <si>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</si>
  <si>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</si>
  <si>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</si>
  <si>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</si>
  <si>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</si>
  <si>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</si>
  <si>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</si>
  <si>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</si>
  <si>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</si>
  <si>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</si>
  <si>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</si>
  <si>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</si>
  <si>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</si>
  <si>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</si>
  <si>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</si>
  <si>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</si>
  <si>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</si>
  <si>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</si>
  <si>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</si>
  <si>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</si>
  <si>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</si>
  <si>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</si>
  <si>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</si>
  <si>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</si>
  <si>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</si>
  <si>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</si>
  <si>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</si>
  <si>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</si>
  <si>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</si>
  <si>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</si>
  <si>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</si>
  <si>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</si>
  <si>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</si>
  <si>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</si>
  <si>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</si>
  <si>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</si>
  <si>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</si>
  <si>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</si>
  <si>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</si>
  <si>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</si>
  <si>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</si>
  <si>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</si>
  <si>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</si>
  <si>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</si>
  <si>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</si>
  <si>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</si>
  <si>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</si>
  <si>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</si>
  <si>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</si>
  <si>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</si>
  <si>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</si>
  <si>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</si>
  <si>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</si>
  <si>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</si>
  <si>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</si>
  <si>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</si>
  <si>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</si>
  <si>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</si>
  <si>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</si>
  <si>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</si>
  <si>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</si>
  <si>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</si>
  <si>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</si>
  <si>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</si>
  <si>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</si>
  <si>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</si>
  <si>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</si>
  <si>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</si>
  <si>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</si>
  <si>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</si>
  <si>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</si>
  <si>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</si>
  <si>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</si>
  <si>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</si>
  <si>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</si>
  <si>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</si>
  <si>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</si>
  <si>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</si>
  <si>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</si>
  <si>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</si>
  <si>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</si>
  <si>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</si>
  <si>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</si>
  <si>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</si>
  <si>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</si>
  <si>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</si>
  <si>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</si>
  <si>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</si>
  <si>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</si>
  <si>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</si>
  <si>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</si>
  <si>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</si>
  <si>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</si>
  <si>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</si>
  <si>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</si>
  <si>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</si>
  <si>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</si>
  <si>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</si>
  <si>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</si>
  <si>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</si>
  <si>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</si>
  <si>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</si>
  <si>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</si>
  <si>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</si>
  <si>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</si>
  <si>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</si>
  <si>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</si>
  <si>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</si>
  <si>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</si>
  <si>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</si>
  <si>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</si>
  <si>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</si>
  <si>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</si>
  <si>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</si>
  <si>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</si>
  <si>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</si>
  <si>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</si>
  <si>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</si>
  <si>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</si>
  <si>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</si>
  <si>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</si>
  <si>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</si>
  <si>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</si>
  <si>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</si>
  <si>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</si>
  <si>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</si>
  <si>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</si>
  <si>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</si>
  <si>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</si>
  <si>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</si>
  <si>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</si>
  <si>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</si>
  <si>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</si>
  <si>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</si>
  <si>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</si>
  <si>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</si>
  <si>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</si>
  <si>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</si>
  <si>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</si>
  <si>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</si>
  <si>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</si>
  <si>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</si>
  <si>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</si>
  <si>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</si>
  <si>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</si>
  <si>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</si>
  <si>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</si>
  <si>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</si>
  <si>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</si>
  <si>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</si>
  <si>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</si>
  <si>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</si>
  <si>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</si>
  <si>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</si>
  <si>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</si>
  <si>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</si>
  <si>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</si>
  <si>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</si>
  <si>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</si>
  <si>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</si>
  <si>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</si>
  <si>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</si>
  <si>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</si>
  <si>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</si>
  <si>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</si>
  <si>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</si>
  <si>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</si>
  <si>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</si>
  <si>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</si>
  <si>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</si>
  <si>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</si>
  <si>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</si>
  <si>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</si>
  <si>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</si>
  <si>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</si>
  <si>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</si>
  <si>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</si>
  <si>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</si>
  <si>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</si>
  <si>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</si>
  <si>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</si>
  <si>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</si>
  <si>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</si>
  <si>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</si>
  <si>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</si>
  <si>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</si>
  <si>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</si>
  <si>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</si>
  <si>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</si>
  <si>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</si>
  <si>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</si>
  <si>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</si>
  <si>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</si>
  <si>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</si>
  <si>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</si>
  <si>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</si>
  <si>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</si>
  <si>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</si>
  <si>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</si>
  <si>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</si>
  <si>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</si>
  <si>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</si>
  <si>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</si>
  <si>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</si>
  <si>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</si>
  <si>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</si>
  <si>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</si>
  <si>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</si>
  <si>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</si>
  <si>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</si>
  <si>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</si>
  <si>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</si>
  <si>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</si>
  <si>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</si>
  <si>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</si>
  <si>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</si>
  <si>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</si>
  <si>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</si>
  <si>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</si>
  <si>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</si>
  <si>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</si>
  <si>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</si>
  <si>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</si>
  <si>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</si>
  <si>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</si>
  <si>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</si>
  <si>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</si>
  <si>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</si>
  <si>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</si>
  <si>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</si>
  <si>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</si>
  <si>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</si>
  <si>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</si>
  <si>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</si>
  <si>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</si>
  <si>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</si>
  <si>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</si>
  <si>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</si>
  <si>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</si>
  <si>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</si>
  <si>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</si>
  <si>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</si>
  <si>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</si>
  <si>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</si>
  <si>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</si>
  <si>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</si>
  <si>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</si>
  <si>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</si>
  <si>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</si>
  <si>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</si>
  <si>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</si>
  <si>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</si>
  <si>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</si>
  <si>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</si>
  <si>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</si>
  <si>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</si>
  <si>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</si>
  <si>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</si>
  <si>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</si>
  <si>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</si>
  <si>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</si>
  <si>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</si>
  <si>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</si>
  <si>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</si>
  <si>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</si>
  <si>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</si>
  <si>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</si>
  <si>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</si>
  <si>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</si>
  <si>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</si>
  <si>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</si>
  <si>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</si>
  <si>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</si>
  <si>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</si>
  <si>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</si>
  <si>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</si>
  <si>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</si>
  <si>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</si>
  <si>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</si>
  <si>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</si>
  <si>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</si>
  <si>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</si>
  <si>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</si>
  <si>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</si>
  <si>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</si>
  <si>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</si>
  <si>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</si>
  <si>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</si>
  <si>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</si>
  <si>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</si>
  <si>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</si>
  <si>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</si>
  <si>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</si>
  <si>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</si>
  <si>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</si>
  <si>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</si>
  <si>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</si>
  <si>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</si>
  <si>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</si>
  <si>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</si>
  <si>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</si>
  <si>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</si>
  <si>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</si>
  <si>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</si>
  <si>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</si>
  <si>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</si>
  <si>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</si>
  <si>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</si>
  <si>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</si>
  <si>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</si>
  <si>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</si>
  <si>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</si>
  <si>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</si>
  <si>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</si>
  <si>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</si>
  <si>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</si>
  <si>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</si>
  <si>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</si>
  <si>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</si>
  <si>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</si>
  <si>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</si>
  <si>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</si>
  <si>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</si>
  <si>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</si>
  <si>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</si>
  <si>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</si>
  <si>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</si>
  <si>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</si>
  <si>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</si>
  <si>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</si>
  <si>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</si>
  <si>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</si>
  <si>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</si>
  <si>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</si>
  <si>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</si>
  <si>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</si>
  <si>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</si>
  <si>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</si>
  <si>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</si>
  <si>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</si>
  <si>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</si>
  <si>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</si>
  <si>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</si>
  <si>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</si>
  <si>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</si>
  <si>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</si>
  <si>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</si>
  <si>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</si>
  <si>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</si>
  <si>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</si>
  <si>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</si>
  <si>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</si>
  <si>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</si>
  <si>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</si>
  <si>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</si>
  <si>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</si>
  <si>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</si>
  <si>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</si>
  <si>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</si>
  <si>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</si>
  <si>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</si>
  <si>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</si>
  <si>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</si>
  <si>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</si>
  <si>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</si>
  <si>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</si>
  <si>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</si>
  <si>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</si>
  <si>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</si>
  <si>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</si>
  <si>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</si>
  <si>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</si>
  <si>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</si>
  <si>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</si>
  <si>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</si>
  <si>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</si>
  <si>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</si>
  <si>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</si>
  <si>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</si>
  <si>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</si>
  <si>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</si>
  <si>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</si>
  <si>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</si>
  <si>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</si>
  <si>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</si>
  <si>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</si>
  <si>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</si>
  <si>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</si>
  <si>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</si>
  <si>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</si>
  <si>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</si>
  <si>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</si>
  <si>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</si>
  <si>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</si>
  <si>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</si>
  <si>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</si>
  <si>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</si>
  <si>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</si>
  <si>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</si>
  <si>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</si>
  <si>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</si>
  <si>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</si>
  <si>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</si>
  <si>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</si>
  <si>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</si>
  <si>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</si>
  <si>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</si>
  <si>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</si>
  <si>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</si>
  <si>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</si>
  <si>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</si>
  <si>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</si>
  <si>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</si>
  <si>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</si>
  <si>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</si>
  <si>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</si>
  <si>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</si>
  <si>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</si>
  <si>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</si>
  <si>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</si>
  <si>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</si>
  <si>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</si>
  <si>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</si>
  <si>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</si>
  <si>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</si>
  <si>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</si>
  <si>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</si>
  <si>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</si>
  <si>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</si>
  <si>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</si>
  <si>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</si>
  <si>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</si>
  <si>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</si>
  <si>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</si>
  <si>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</si>
  <si>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</si>
  <si>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</si>
  <si>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</si>
  <si>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</si>
  <si>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</si>
  <si>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</si>
  <si>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</si>
  <si>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</si>
  <si>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</si>
  <si>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</si>
  <si>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</si>
  <si>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</si>
  <si>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</si>
  <si>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</si>
  <si>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</si>
  <si>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</si>
  <si>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</si>
  <si>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</si>
  <si>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</si>
  <si>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</si>
  <si>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</si>
  <si>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</si>
  <si>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</si>
  <si>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</si>
  <si>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</si>
  <si>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</si>
  <si>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</si>
  <si>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</si>
  <si>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</si>
  <si>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</si>
  <si>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</si>
  <si>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</si>
  <si>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</si>
  <si>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</si>
  <si>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</si>
  <si>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</si>
  <si>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</si>
  <si>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</si>
  <si>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</si>
  <si>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</si>
  <si>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</si>
  <si>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</si>
  <si>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</si>
  <si>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</si>
  <si>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</si>
  <si>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</si>
  <si>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</si>
  <si>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</si>
  <si>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</si>
  <si>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</si>
  <si>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</si>
  <si>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</si>
  <si>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</si>
  <si>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</si>
  <si>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</si>
  <si>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</si>
  <si>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</si>
  <si>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</si>
  <si>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</si>
  <si>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</si>
  <si>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</si>
  <si>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</si>
  <si>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</si>
  <si>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</si>
  <si>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</si>
  <si>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</si>
  <si>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</si>
  <si>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</si>
  <si>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</si>
  <si>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</si>
  <si>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</si>
  <si>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</si>
  <si>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</si>
  <si>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</si>
  <si>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</si>
  <si>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</si>
  <si>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</si>
  <si>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</si>
  <si>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</si>
  <si>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</si>
  <si>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</si>
  <si>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</si>
  <si>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</si>
  <si>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</si>
  <si>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</si>
  <si>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</si>
  <si>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</si>
  <si>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</si>
  <si>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</si>
  <si>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</si>
  <si>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</si>
  <si>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</si>
  <si>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</si>
  <si>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</si>
  <si>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</si>
  <si>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</si>
  <si>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</si>
  <si>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</si>
  <si>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</si>
  <si>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</si>
  <si>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</si>
  <si>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</si>
  <si>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</si>
  <si>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</si>
  <si>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</si>
  <si>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</si>
  <si>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</si>
  <si>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</si>
  <si>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</si>
  <si>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</si>
  <si>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</si>
  <si>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</si>
  <si>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</si>
  <si>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</si>
  <si>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</si>
  <si>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</si>
  <si>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</si>
  <si>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</si>
  <si>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</si>
  <si>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</si>
  <si>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</si>
  <si>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</si>
  <si>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</si>
  <si>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</si>
  <si>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</si>
  <si>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</si>
  <si>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</si>
  <si>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</si>
  <si>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</si>
  <si>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</si>
  <si>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</si>
  <si>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</si>
  <si>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</si>
  <si>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</si>
  <si>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</si>
  <si>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</si>
  <si>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</si>
  <si>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</si>
  <si>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</si>
  <si>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</si>
  <si>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</si>
  <si>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</si>
  <si>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</si>
  <si>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</si>
  <si>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</si>
  <si>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</si>
  <si>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</si>
  <si>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</si>
  <si>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</si>
  <si>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</si>
  <si>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</si>
  <si>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</si>
  <si>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</si>
  <si>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</si>
  <si>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</si>
  <si>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</si>
  <si>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</si>
  <si>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</si>
  <si>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</si>
  <si>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</si>
  <si>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</si>
  <si>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</si>
  <si>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</si>
  <si>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</si>
  <si>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</si>
  <si>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</si>
  <si>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</si>
  <si>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</si>
  <si>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</si>
  <si>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</si>
  <si>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</si>
  <si>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</si>
  <si>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</si>
  <si>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</si>
  <si>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</si>
  <si>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</si>
  <si>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</si>
  <si>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</si>
  <si>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</si>
  <si>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</si>
  <si>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</si>
  <si>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</si>
  <si>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</si>
  <si>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</si>
  <si>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</si>
  <si>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</si>
  <si>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</si>
  <si>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</si>
  <si>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</si>
  <si>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</si>
  <si>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</si>
  <si>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</si>
  <si>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</si>
  <si>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</si>
  <si>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</si>
  <si>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</si>
  <si>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</si>
  <si>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</si>
  <si>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</si>
  <si>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</si>
  <si>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</si>
  <si>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</si>
  <si>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</si>
  <si>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</si>
  <si>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</si>
  <si>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</si>
  <si>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</si>
  <si>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</si>
  <si>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</si>
  <si>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</si>
  <si>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</si>
  <si>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</si>
  <si>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</si>
  <si>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</si>
  <si>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</si>
  <si>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</si>
  <si>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</si>
  <si>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</si>
  <si>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</si>
  <si>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</si>
  <si>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</si>
  <si>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</si>
  <si>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</si>
  <si>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</si>
  <si>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</si>
  <si>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</si>
  <si>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</si>
  <si>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</si>
  <si>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</si>
  <si>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</si>
  <si>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</si>
  <si>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</si>
  <si>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</si>
  <si>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</si>
  <si>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</si>
  <si>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</si>
  <si>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</si>
  <si>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</si>
  <si>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</si>
  <si>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</si>
  <si>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</si>
  <si>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</si>
  <si>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</si>
  <si>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</si>
  <si>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</si>
  <si>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</si>
  <si>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</si>
  <si>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</si>
  <si>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</si>
  <si>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</si>
  <si>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</si>
  <si>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</si>
  <si>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</si>
  <si>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</si>
  <si>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</si>
  <si>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</si>
  <si>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</si>
  <si>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</si>
  <si>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</si>
  <si>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</si>
  <si>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</si>
  <si>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</si>
  <si>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</si>
  <si>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</si>
  <si>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</si>
  <si>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</si>
  <si>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</si>
  <si>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</si>
  <si>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</si>
  <si>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</si>
  <si>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</si>
  <si>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</si>
  <si>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</si>
  <si>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</si>
  <si>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</si>
  <si>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</si>
  <si>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</si>
  <si>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</si>
  <si>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</si>
  <si>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</si>
  <si>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</si>
  <si>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</si>
  <si>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</si>
  <si>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</si>
  <si>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</si>
  <si>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</si>
  <si>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</si>
  <si>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</si>
  <si>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</si>
  <si>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</si>
  <si>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</si>
  <si>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</si>
  <si>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</si>
  <si>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</si>
  <si>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</si>
  <si>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</si>
  <si>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</si>
  <si>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</si>
  <si>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</si>
  <si>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</si>
  <si>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</si>
  <si>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</si>
  <si>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</si>
  <si>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</si>
  <si>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</si>
  <si>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</si>
  <si>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</si>
  <si>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</si>
  <si>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</si>
  <si>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</si>
  <si>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</si>
  <si>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</si>
  <si>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</si>
  <si>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</si>
  <si>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</si>
  <si>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</si>
  <si>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</si>
  <si>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</si>
  <si>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</si>
  <si>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</si>
  <si>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</si>
  <si>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</si>
  <si>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</si>
  <si>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</si>
  <si>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</si>
  <si>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</si>
  <si>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</si>
  <si>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</si>
  <si>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</si>
  <si>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</si>
  <si>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</si>
  <si>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</si>
  <si>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</si>
  <si>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</si>
  <si>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</si>
  <si>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</si>
  <si>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</si>
  <si>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</si>
  <si>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</si>
  <si>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</si>
  <si>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</si>
  <si>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</si>
  <si>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</si>
  <si>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</si>
  <si>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</si>
  <si>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</si>
  <si>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</si>
  <si>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</si>
  <si>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</si>
  <si>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</si>
  <si>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</si>
  <si>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</si>
  <si>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</si>
  <si>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</si>
  <si>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</si>
  <si>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</si>
  <si>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</si>
  <si>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</si>
  <si>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</si>
  <si>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</si>
  <si>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</si>
  <si>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</si>
  <si>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</si>
  <si>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</si>
  <si>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</si>
  <si>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</si>
  <si>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</si>
  <si>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</si>
  <si>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</si>
  <si>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</si>
  <si>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</si>
  <si>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</si>
  <si>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</si>
  <si>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</si>
  <si>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</si>
  <si>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</si>
  <si>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</si>
  <si>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</si>
  <si>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</si>
  <si>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</si>
  <si>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</si>
  <si>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</si>
  <si>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</si>
  <si>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</si>
  <si>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</si>
  <si>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</si>
  <si>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</si>
  <si>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</si>
  <si>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</si>
  <si>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</si>
  <si>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</si>
  <si>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</si>
  <si>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</si>
  <si>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</si>
  <si>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</si>
  <si>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</si>
  <si>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</si>
  <si>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</si>
  <si>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</si>
  <si>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</si>
  <si>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</si>
  <si>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</si>
  <si>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</si>
  <si>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</si>
  <si>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</si>
  <si>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</si>
  <si>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</si>
  <si>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</si>
  <si>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</si>
  <si>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</si>
  <si>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</si>
  <si>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</si>
  <si>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</si>
  <si>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</si>
  <si>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</si>
  <si>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</si>
  <si>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</si>
  <si>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</si>
  <si>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</si>
  <si>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</si>
  <si>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</si>
  <si>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</si>
  <si>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</si>
  <si>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</si>
  <si>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</si>
  <si>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</si>
  <si>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</si>
  <si>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</si>
  <si>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</si>
  <si>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</si>
  <si>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</si>
  <si>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</si>
  <si>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</si>
  <si>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</si>
  <si>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</si>
  <si>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</si>
  <si>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</si>
  <si>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</si>
  <si>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</si>
  <si>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</si>
  <si>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</si>
  <si>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</si>
  <si>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</si>
  <si>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</si>
  <si>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</si>
  <si>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</si>
  <si>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</si>
  <si>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</si>
  <si>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</si>
  <si>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</si>
  <si>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</si>
  <si>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</si>
  <si>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</si>
  <si>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</si>
  <si>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</si>
  <si>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</si>
  <si>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</si>
  <si>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</si>
  <si>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</si>
  <si>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</si>
  <si>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</si>
  <si>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</si>
  <si>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</si>
  <si>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</si>
  <si>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</si>
  <si>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</si>
  <si>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</si>
  <si>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</si>
  <si>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</si>
  <si>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</si>
  <si>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</si>
  <si>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</si>
  <si>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</si>
  <si>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</si>
  <si>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</si>
  <si>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</si>
  <si>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</si>
  <si>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</si>
  <si>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</si>
  <si>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</si>
  <si>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</si>
  <si>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</si>
  <si>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</si>
  <si>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</si>
  <si>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</si>
  <si>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</si>
  <si>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</si>
  <si>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</si>
  <si>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</si>
  <si>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</si>
  <si>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</si>
  <si>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</si>
  <si>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</si>
  <si>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</si>
  <si>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</si>
  <si>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</si>
  <si>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</si>
  <si>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</si>
  <si>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</si>
  <si>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</si>
  <si>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</si>
  <si>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</si>
  <si>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</si>
  <si>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</si>
  <si>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</si>
  <si>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</si>
  <si>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</si>
  <si>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</si>
  <si>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</si>
  <si>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</si>
  <si>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</si>
  <si>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</si>
  <si>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</si>
  <si>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</si>
  <si>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</si>
  <si>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</si>
  <si>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</si>
  <si>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</si>
  <si>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</si>
  <si>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</si>
  <si>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</si>
  <si>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</si>
  <si>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</si>
  <si>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</si>
  <si>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</si>
  <si>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</si>
  <si>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</si>
  <si>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</si>
  <si>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</si>
  <si>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</si>
  <si>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</si>
  <si>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</si>
  <si>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</si>
  <si>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</si>
  <si>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</si>
  <si>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</si>
  <si>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</si>
  <si>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</si>
  <si>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</si>
  <si>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</si>
  <si>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</si>
  <si>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</si>
  <si>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</si>
  <si>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</si>
  <si>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</si>
  <si>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</si>
  <si>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</si>
  <si>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</si>
  <si>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</si>
  <si>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</si>
  <si>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</si>
  <si>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</si>
  <si>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</si>
  <si>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</si>
  <si>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</si>
  <si>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</si>
  <si>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</si>
  <si>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</si>
  <si>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</si>
  <si>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</si>
  <si>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</si>
  <si>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</si>
  <si>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</si>
  <si>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</si>
  <si>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</si>
  <si>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</si>
  <si>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</si>
  <si>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</si>
  <si>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</si>
  <si>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</si>
  <si>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</si>
  <si>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</si>
  <si>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</si>
  <si>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</si>
  <si>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</si>
  <si>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</si>
  <si>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</si>
  <si>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</si>
  <si>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</si>
  <si>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</si>
  <si>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</si>
  <si>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</si>
  <si>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</si>
  <si>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</si>
  <si>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</si>
  <si>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</si>
  <si>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</si>
  <si>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</si>
  <si>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</si>
  <si>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</si>
  <si>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</si>
  <si>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</si>
  <si>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</si>
  <si>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</si>
  <si>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</si>
  <si>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</si>
  <si>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</si>
  <si>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</si>
  <si>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</si>
  <si>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</si>
  <si>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</si>
  <si>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</si>
  <si>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</si>
  <si>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</si>
  <si>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</si>
  <si>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CovidID-3502</t>
  </si>
  <si>
    <t>CovidID-6374</t>
  </si>
  <si>
    <t>CovidID-8985</t>
  </si>
  <si>
    <t>CovidID-3503</t>
  </si>
  <si>
    <t>CovidID-3506</t>
  </si>
  <si>
    <t>CovidID-6375</t>
  </si>
  <si>
    <t>CovidID-6376</t>
  </si>
  <si>
    <t>CovidID-10200</t>
  </si>
  <si>
    <t>CovidID-6690</t>
  </si>
  <si>
    <t>CovidID-9642</t>
  </si>
  <si>
    <t>CovidID-2675</t>
  </si>
  <si>
    <t>CovidID-2676</t>
  </si>
  <si>
    <t>CovidID-3492</t>
  </si>
  <si>
    <t>CovidID-6688</t>
  </si>
  <si>
    <t>CovidID-7317</t>
  </si>
  <si>
    <t>CovidID-8987</t>
  </si>
  <si>
    <t>CovidID-8990</t>
  </si>
  <si>
    <t>CovidID-332</t>
  </si>
  <si>
    <t>CovidID-3507</t>
  </si>
  <si>
    <t>CovidID-3508</t>
  </si>
  <si>
    <t>CovidID-3493</t>
  </si>
  <si>
    <t>CovidID-3494</t>
  </si>
  <si>
    <t>CovidID-3495</t>
  </si>
  <si>
    <t>CovidID-4489</t>
  </si>
  <si>
    <t>CovidID-9974</t>
  </si>
  <si>
    <t>CovidID-331</t>
  </si>
  <si>
    <t>CovidID-3511</t>
  </si>
  <si>
    <t>CovidID-6379</t>
  </si>
  <si>
    <t>CovidID-4735</t>
  </si>
  <si>
    <t>CovidID-3497</t>
  </si>
  <si>
    <t>CovidID-8988</t>
  </si>
  <si>
    <t>CovidID-3498</t>
  </si>
  <si>
    <t>CovidID-9803</t>
  </si>
  <si>
    <t>CovidID-9804</t>
  </si>
  <si>
    <t>CovidID-9805</t>
  </si>
  <si>
    <t>CovidID-9806</t>
  </si>
  <si>
    <t>CovidID-9807</t>
  </si>
  <si>
    <t>CovidID-10277</t>
  </si>
  <si>
    <t>CovidID-8979</t>
  </si>
  <si>
    <t>CovidID-8986</t>
  </si>
  <si>
    <t>CovidID-8991</t>
  </si>
  <si>
    <t>CovidID-2677</t>
  </si>
  <si>
    <t>CovidID-8989</t>
  </si>
  <si>
    <t>CovidID-9643</t>
  </si>
  <si>
    <t>CovidID-8984</t>
  </si>
  <si>
    <t>CovidID-9644</t>
  </si>
  <si>
    <t>CovidID-8932</t>
  </si>
  <si>
    <t>CovidID-8010</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</si>
  <si>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</si>
  <si>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</si>
  <si>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</si>
  <si>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</si>
  <si>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</si>
  <si>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</si>
  <si>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</si>
  <si>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</si>
  <si>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</si>
  <si>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</si>
  <si>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</si>
  <si>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</si>
  <si>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</si>
  <si>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</si>
  <si>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</si>
  <si>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</si>
  <si>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</si>
  <si>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</si>
  <si>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</si>
  <si>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</si>
  <si>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</si>
  <si>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</si>
  <si>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</si>
  <si>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</si>
  <si>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</si>
  <si>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</si>
  <si>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</si>
  <si>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</si>
  <si>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</si>
  <si>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</si>
  <si>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</si>
  <si>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</si>
  <si>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</si>
  <si>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</si>
  <si>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</si>
  <si>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</si>
  <si>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</si>
  <si>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</si>
  <si>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</si>
  <si>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</si>
  <si>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</si>
  <si>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</si>
  <si>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</si>
  <si>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</si>
  <si>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</si>
  <si>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</si>
  <si>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</si>
  <si>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</si>
  <si>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</si>
  <si>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</si>
  <si>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</si>
  <si>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</si>
  <si>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</si>
  <si>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</si>
  <si>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</si>
  <si>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</si>
  <si>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</si>
  <si>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</si>
  <si>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</si>
  <si>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</si>
  <si>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</si>
  <si>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</si>
  <si>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</si>
  <si>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</si>
  <si>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</si>
  <si>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</si>
  <si>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</si>
  <si>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</si>
  <si>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</si>
  <si>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</si>
  <si>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</si>
  <si>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</si>
  <si>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</si>
  <si>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</si>
  <si>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</si>
  <si>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</si>
  <si>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</si>
  <si>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</si>
  <si>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</si>
  <si>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</si>
  <si>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</si>
  <si>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</si>
  <si>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</si>
  <si>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</si>
  <si>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</si>
  <si>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</si>
  <si>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</si>
  <si>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</si>
  <si>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</si>
  <si>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</si>
  <si>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</si>
  <si>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</si>
  <si>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</si>
  <si>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</si>
  <si>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</si>
  <si>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</si>
  <si>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</si>
  <si>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</si>
  <si>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</si>
  <si>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</si>
  <si>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</si>
  <si>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</si>
  <si>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</si>
  <si>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</si>
  <si>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</si>
  <si>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</si>
  <si>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</si>
  <si>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</si>
  <si>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</si>
  <si>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</si>
  <si>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</si>
  <si>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</si>
  <si>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</si>
  <si>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</si>
  <si>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</si>
  <si>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</si>
  <si>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</si>
  <si>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</si>
  <si>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</si>
  <si>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</si>
  <si>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</si>
  <si>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</si>
  <si>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</si>
  <si>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</si>
  <si>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</si>
  <si>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</si>
  <si>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</si>
  <si>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</si>
  <si>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</si>
  <si>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</si>
  <si>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</si>
  <si>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</si>
  <si>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</si>
  <si>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</si>
  <si>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</si>
  <si>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</si>
  <si>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</si>
  <si>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</si>
  <si>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</si>
  <si>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</si>
  <si>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</si>
  <si>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</si>
  <si>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</si>
  <si>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</si>
  <si>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</si>
  <si>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</si>
  <si>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</si>
  <si>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</si>
  <si>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</si>
  <si>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</si>
  <si>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</si>
  <si>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</si>
  <si>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</si>
  <si>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</si>
  <si>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</si>
  <si>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</si>
  <si>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</si>
  <si>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</si>
  <si>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</si>
  <si>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</si>
  <si>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</si>
  <si>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</si>
  <si>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</si>
  <si>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</si>
  <si>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</si>
  <si>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</si>
  <si>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</si>
  <si>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</si>
  <si>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</si>
  <si>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</si>
  <si>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</si>
  <si>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</si>
  <si>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</si>
  <si>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</si>
  <si>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</si>
  <si>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</si>
  <si>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</si>
  <si>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</si>
  <si>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</si>
  <si>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</si>
  <si>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</si>
  <si>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</si>
  <si>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</si>
  <si>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</si>
  <si>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</si>
  <si>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</si>
  <si>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</si>
  <si>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</si>
  <si>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</si>
  <si>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</si>
  <si>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</si>
  <si>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</si>
  <si>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</si>
  <si>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</si>
  <si>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</si>
  <si>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</si>
  <si>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</si>
  <si>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</si>
  <si>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</si>
  <si>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</si>
  <si>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</si>
  <si>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</si>
  <si>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</si>
  <si>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</si>
  <si>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</si>
  <si>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</si>
  <si>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</si>
  <si>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</si>
  <si>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</si>
  <si>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</si>
  <si>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</si>
  <si>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</si>
  <si>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</si>
  <si>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</si>
  <si>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</si>
  <si>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</si>
  <si>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</si>
  <si>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</si>
  <si>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</si>
  <si>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</si>
  <si>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</si>
  <si>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</si>
  <si>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</si>
  <si>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</si>
  <si>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</si>
  <si>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</si>
  <si>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</si>
  <si>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</si>
  <si>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</si>
  <si>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</si>
  <si>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</si>
  <si>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</si>
  <si>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</si>
  <si>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</si>
  <si>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</si>
  <si>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</si>
  <si>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</si>
  <si>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</si>
  <si>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</si>
  <si>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</si>
  <si>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</si>
  <si>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</si>
  <si>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</si>
  <si>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</si>
  <si>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</si>
  <si>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</si>
  <si>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</si>
  <si>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</si>
  <si>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</si>
  <si>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</si>
  <si>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</si>
  <si>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</si>
  <si>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</si>
  <si>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</si>
  <si>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</si>
  <si>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</si>
  <si>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</si>
  <si>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</si>
  <si>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</si>
  <si>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</si>
  <si>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</si>
  <si>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</si>
  <si>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</si>
  <si>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</si>
  <si>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</si>
  <si>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</si>
  <si>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</si>
  <si>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</si>
  <si>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</si>
  <si>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</si>
  <si>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</si>
  <si>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</si>
  <si>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</si>
  <si>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</si>
  <si>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</si>
  <si>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</si>
  <si>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</si>
  <si>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</si>
  <si>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</si>
  <si>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</si>
  <si>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</si>
  <si>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</si>
  <si>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</si>
  <si>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</si>
  <si>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</si>
  <si>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</si>
  <si>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</si>
  <si>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</si>
  <si>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</si>
  <si>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</si>
  <si>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</si>
  <si>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</si>
  <si>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</si>
  <si>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</si>
  <si>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</si>
  <si>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</si>
  <si>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</si>
  <si>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</si>
  <si>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</si>
  <si>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</si>
  <si>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</si>
  <si>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</si>
  <si>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</si>
  <si>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</si>
  <si>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</si>
  <si>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</si>
  <si>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</si>
  <si>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</si>
  <si>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</si>
  <si>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</si>
  <si>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</si>
  <si>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</si>
  <si>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</si>
  <si>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</si>
  <si>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</si>
  <si>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</si>
  <si>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</si>
  <si>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</si>
  <si>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</si>
  <si>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</si>
  <si>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</si>
  <si>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</si>
  <si>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</si>
  <si>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</si>
  <si>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</si>
  <si>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</si>
  <si>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</si>
  <si>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</si>
  <si>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</si>
  <si>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</si>
  <si>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</si>
  <si>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</si>
  <si>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</si>
  <si>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</si>
  <si>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</si>
  <si>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</si>
  <si>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</si>
  <si>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</si>
  <si>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</si>
  <si>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</si>
  <si>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</si>
  <si>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</si>
  <si>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</si>
  <si>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</si>
  <si>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</si>
  <si>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</si>
  <si>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</si>
  <si>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</si>
  <si>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</si>
  <si>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</si>
  <si>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</si>
  <si>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</si>
  <si>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</si>
  <si>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</si>
  <si>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</si>
  <si>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</si>
  <si>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</si>
  <si>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</si>
  <si>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</si>
  <si>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</si>
  <si>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</si>
  <si>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</si>
  <si>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</si>
  <si>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</si>
  <si>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</si>
  <si>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</si>
  <si>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</si>
  <si>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</si>
  <si>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</si>
  <si>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</si>
  <si>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</si>
  <si>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</si>
  <si>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</si>
  <si>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</si>
  <si>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</si>
  <si>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</si>
  <si>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</si>
  <si>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</si>
  <si>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</si>
  <si>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</si>
  <si>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</si>
  <si>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</si>
  <si>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</si>
  <si>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</si>
  <si>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</si>
  <si>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</si>
  <si>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</si>
  <si>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</si>
  <si>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</si>
  <si>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</si>
  <si>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</si>
  <si>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</si>
  <si>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</si>
  <si>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</si>
  <si>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</si>
  <si>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</si>
  <si>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</si>
  <si>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</si>
  <si>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</si>
  <si>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</si>
  <si>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</si>
  <si>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</si>
  <si>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</si>
  <si>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</si>
  <si>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</si>
  <si>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</si>
  <si>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</si>
  <si>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</si>
  <si>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</si>
  <si>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</si>
  <si>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</si>
  <si>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</si>
  <si>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</si>
  <si>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</si>
  <si>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</si>
  <si>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</si>
  <si>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</si>
  <si>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</si>
  <si>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</si>
  <si>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</si>
  <si>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</si>
  <si>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</si>
  <si>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</si>
  <si>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</si>
  <si>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</si>
  <si>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</si>
  <si>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</si>
  <si>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</si>
  <si>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</si>
  <si>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</si>
  <si>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</si>
  <si>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</si>
  <si>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</si>
  <si>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</si>
  <si>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</si>
  <si>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</si>
  <si>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</si>
  <si>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</si>
  <si>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</si>
  <si>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</si>
  <si>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</si>
  <si>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</si>
  <si>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</si>
  <si>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</si>
  <si>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</si>
  <si>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</si>
  <si>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</si>
  <si>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</si>
  <si>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</si>
  <si>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</si>
  <si>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</si>
  <si>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</si>
  <si>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</si>
  <si>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</si>
  <si>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</si>
  <si>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</si>
  <si>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</si>
  <si>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</si>
  <si>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</si>
  <si>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</si>
  <si>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</si>
  <si>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</si>
  <si>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</si>
  <si>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</si>
  <si>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</si>
  <si>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</si>
  <si>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</si>
  <si>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</si>
  <si>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</si>
  <si>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</si>
  <si>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</si>
  <si>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</si>
  <si>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</si>
  <si>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</si>
  <si>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</si>
  <si>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</si>
  <si>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</si>
  <si>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</si>
  <si>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</si>
  <si>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</si>
  <si>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</si>
  <si>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</si>
  <si>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</si>
  <si>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</si>
  <si>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</si>
  <si>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</si>
  <si>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</si>
  <si>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</si>
  <si>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</si>
  <si>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</si>
  <si>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</si>
  <si>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</si>
  <si>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</si>
  <si>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</si>
  <si>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</si>
  <si>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</si>
  <si>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</si>
  <si>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</si>
  <si>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</si>
  <si>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</si>
  <si>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</si>
  <si>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</si>
  <si>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</si>
  <si>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</si>
  <si>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</si>
  <si>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</si>
  <si>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</si>
  <si>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</si>
  <si>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</si>
  <si>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</si>
  <si>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</si>
  <si>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</si>
  <si>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</si>
  <si>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</si>
  <si>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</si>
  <si>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</si>
  <si>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</si>
  <si>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</si>
  <si>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</si>
  <si>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</si>
  <si>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</si>
  <si>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</si>
  <si>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</si>
  <si>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</si>
  <si>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</si>
  <si>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</si>
  <si>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</si>
  <si>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</si>
  <si>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</si>
  <si>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</si>
  <si>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</si>
  <si>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</si>
  <si>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</si>
  <si>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</si>
  <si>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</si>
  <si>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</si>
  <si>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</si>
  <si>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</si>
  <si>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</si>
  <si>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</si>
  <si>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</si>
  <si>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</si>
  <si>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</si>
  <si>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</si>
  <si>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</si>
  <si>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</si>
  <si>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</si>
  <si>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</si>
  <si>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</si>
  <si>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</si>
  <si>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</si>
  <si>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</si>
  <si>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</si>
  <si>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</si>
  <si>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</si>
  <si>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</si>
  <si>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</si>
  <si>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</si>
  <si>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</si>
  <si>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</si>
  <si>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</si>
  <si>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</si>
  <si>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</si>
  <si>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</si>
  <si>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</si>
  <si>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</si>
  <si>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</si>
  <si>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</si>
  <si>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</si>
  <si>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</si>
  <si>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</si>
  <si>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</si>
  <si>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</si>
  <si>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</si>
  <si>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</si>
  <si>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</si>
  <si>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</si>
  <si>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</si>
  <si>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</si>
  <si>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</si>
  <si>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</si>
  <si>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</si>
  <si>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</si>
  <si>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</si>
  <si>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</si>
  <si>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</si>
  <si>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</si>
  <si>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</si>
  <si>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</si>
  <si>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</si>
  <si>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</si>
  <si>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</si>
  <si>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</si>
  <si>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</si>
  <si>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</si>
  <si>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</si>
  <si>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</si>
  <si>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</si>
  <si>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</si>
  <si>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</si>
  <si>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</si>
  <si>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</si>
  <si>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</si>
  <si>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</si>
  <si>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</si>
  <si>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</si>
  <si>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</si>
  <si>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</si>
  <si>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</si>
  <si>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</si>
  <si>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</si>
  <si>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</si>
  <si>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</si>
  <si>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</si>
  <si>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</si>
  <si>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</si>
  <si>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</si>
  <si>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</si>
  <si>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</si>
  <si>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</si>
  <si>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</si>
  <si>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</si>
  <si>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</si>
  <si>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</si>
  <si>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</si>
  <si>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</si>
  <si>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</si>
  <si>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</si>
  <si>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</si>
  <si>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</si>
  <si>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</si>
  <si>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</si>
  <si>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</si>
  <si>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</si>
  <si>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</si>
  <si>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</si>
  <si>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</si>
  <si>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</si>
  <si>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</si>
  <si>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</si>
  <si>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</si>
  <si>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</si>
  <si>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</si>
  <si>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</si>
  <si>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</si>
  <si>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</si>
  <si>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</si>
  <si>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</si>
  <si>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</si>
  <si>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</si>
  <si>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</si>
  <si>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</si>
  <si>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</si>
  <si>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</si>
  <si>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</si>
  <si>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</si>
  <si>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</si>
  <si>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</si>
  <si>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</si>
  <si>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</si>
  <si>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</si>
  <si>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</si>
  <si>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</si>
  <si>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</si>
  <si>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</si>
  <si>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</si>
  <si>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</si>
  <si>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</si>
  <si>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</si>
  <si>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</si>
  <si>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</si>
  <si>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</si>
  <si>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</si>
  <si>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</si>
  <si>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</si>
  <si>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</si>
  <si>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</si>
  <si>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</si>
  <si>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</si>
  <si>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</si>
  <si>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</si>
  <si>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</si>
  <si>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</si>
  <si>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</si>
  <si>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</si>
  <si>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</si>
  <si>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</si>
  <si>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</si>
  <si>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</si>
  <si>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</si>
  <si>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</si>
  <si>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</si>
  <si>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</si>
  <si>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</si>
  <si>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</si>
  <si>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</si>
  <si>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</si>
  <si>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</si>
  <si>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</si>
  <si>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</si>
  <si>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</si>
  <si>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</si>
  <si>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</si>
  <si>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</si>
  <si>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</si>
  <si>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</si>
  <si>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</si>
  <si>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</si>
  <si>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</si>
  <si>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</si>
  <si>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</si>
  <si>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</si>
  <si>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</si>
  <si>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</si>
  <si>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</si>
  <si>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</si>
  <si>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</si>
  <si>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</si>
  <si>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</si>
  <si>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</si>
  <si>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</si>
  <si>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</si>
  <si>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</si>
  <si>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</si>
  <si>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</si>
  <si>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</si>
  <si>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</si>
  <si>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</si>
  <si>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</si>
  <si>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</si>
  <si>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</si>
  <si>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</si>
  <si>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</si>
  <si>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</si>
  <si>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</si>
  <si>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</si>
  <si>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</si>
  <si>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</si>
  <si>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</si>
  <si>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</si>
  <si>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</si>
  <si>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</si>
  <si>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</si>
  <si>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</si>
  <si>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</si>
  <si>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</si>
  <si>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</si>
  <si>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</si>
  <si>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</si>
  <si>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</si>
  <si>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</si>
  <si>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</si>
  <si>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</si>
  <si>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</si>
  <si>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</si>
  <si>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</si>
  <si>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</si>
  <si>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</si>
  <si>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</si>
  <si>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</si>
  <si>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</si>
  <si>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</si>
  <si>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</si>
  <si>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</si>
  <si>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</si>
  <si>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</si>
  <si>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</si>
  <si>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</si>
  <si>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</si>
  <si>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</si>
  <si>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</si>
  <si>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</si>
  <si>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</si>
  <si>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</si>
  <si>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</si>
  <si>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</si>
  <si>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</si>
  <si>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</si>
  <si>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</si>
  <si>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</si>
  <si>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</si>
  <si>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</si>
  <si>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</si>
  <si>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</si>
  <si>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</si>
  <si>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</si>
  <si>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</si>
  <si>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</si>
  <si>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</si>
  <si>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</si>
  <si>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</si>
  <si>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</si>
  <si>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</si>
  <si>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</si>
  <si>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</si>
  <si>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</si>
  <si>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</si>
  <si>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</si>
  <si>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</si>
  <si>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</si>
  <si>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</si>
  <si>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</si>
  <si>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</si>
  <si>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</si>
  <si>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</si>
  <si>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</si>
  <si>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</si>
  <si>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</si>
  <si>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</si>
  <si>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</si>
  <si>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</si>
  <si>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</si>
  <si>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</si>
  <si>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</si>
  <si>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</si>
  <si>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</si>
  <si>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</si>
  <si>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</si>
  <si>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</si>
  <si>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</si>
  <si>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</si>
  <si>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</si>
  <si>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</si>
  <si>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</si>
  <si>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</si>
  <si>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</si>
  <si>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</si>
  <si>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</si>
  <si>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</si>
  <si>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</si>
  <si>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</si>
  <si>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</si>
  <si>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</si>
  <si>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</si>
  <si>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</si>
  <si>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</si>
  <si>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</si>
  <si>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</si>
  <si>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</si>
  <si>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</si>
  <si>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</si>
  <si>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</si>
  <si>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</si>
  <si>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</si>
  <si>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</si>
  <si>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</si>
  <si>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</si>
  <si>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</si>
  <si>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</si>
  <si>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</si>
  <si>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</si>
  <si>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</si>
  <si>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</si>
  <si>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</si>
  <si>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</si>
  <si>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</si>
  <si>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</si>
  <si>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</si>
  <si>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</si>
  <si>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</si>
  <si>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</si>
  <si>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</si>
  <si>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</si>
  <si>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</si>
  <si>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</si>
  <si>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</si>
  <si>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</si>
  <si>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</si>
  <si>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</si>
  <si>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</si>
  <si>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</si>
  <si>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</si>
  <si>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</si>
  <si>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</si>
  <si>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</si>
  <si>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</si>
  <si>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</si>
  <si>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</si>
  <si>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</si>
  <si>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</si>
  <si>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</si>
  <si>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</si>
  <si>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</si>
  <si>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</si>
  <si>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</si>
  <si>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</si>
  <si>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</si>
  <si>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</si>
  <si>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</si>
  <si>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</si>
  <si>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</si>
  <si>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</si>
  <si>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</si>
  <si>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</si>
  <si>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</si>
  <si>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</si>
  <si>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</si>
  <si>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</si>
  <si>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</si>
  <si>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</si>
  <si>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</si>
  <si>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</si>
  <si>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</si>
  <si>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</si>
  <si>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</si>
  <si>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</si>
  <si>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</si>
  <si>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</si>
  <si>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</si>
  <si>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</si>
  <si>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</si>
  <si>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</si>
  <si>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</si>
  <si>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</si>
  <si>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</si>
  <si>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</si>
  <si>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</si>
  <si>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</si>
  <si>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</si>
  <si>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</si>
  <si>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</si>
  <si>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</si>
  <si>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</si>
  <si>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</si>
  <si>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</si>
  <si>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</si>
  <si>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</si>
  <si>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</si>
  <si>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</si>
  <si>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</si>
  <si>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</si>
  <si>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</si>
  <si>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</si>
  <si>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</si>
  <si>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</si>
  <si>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</si>
  <si>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</si>
  <si>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</si>
  <si>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</si>
  <si>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</si>
  <si>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</si>
  <si>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</si>
  <si>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</si>
  <si>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</si>
  <si>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</si>
  <si>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</si>
  <si>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</si>
  <si>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</si>
  <si>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</si>
  <si>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</si>
  <si>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</si>
  <si>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</si>
  <si>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</si>
  <si>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</si>
  <si>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</si>
  <si>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</si>
  <si>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</si>
  <si>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</si>
  <si>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</si>
  <si>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</si>
  <si>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</si>
  <si>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</si>
  <si>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</si>
  <si>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</si>
  <si>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</si>
  <si>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</si>
  <si>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</si>
  <si>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</si>
  <si>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</si>
  <si>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</si>
  <si>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</si>
  <si>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</si>
  <si>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</si>
  <si>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</si>
  <si>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</si>
  <si>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</si>
  <si>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</si>
  <si>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</si>
  <si>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</si>
  <si>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</si>
  <si>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</si>
  <si>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</si>
  <si>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</si>
  <si>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</si>
  <si>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</si>
  <si>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</si>
  <si>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</si>
  <si>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</si>
  <si>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</si>
  <si>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</si>
  <si>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</si>
  <si>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</si>
  <si>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</si>
  <si>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</si>
  <si>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</si>
  <si>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</si>
  <si>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</si>
  <si>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</si>
  <si>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</si>
  <si>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</si>
  <si>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</si>
  <si>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</si>
  <si>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</si>
  <si>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</si>
  <si>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</si>
  <si>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</si>
  <si>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</si>
  <si>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</si>
  <si>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</si>
  <si>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</si>
  <si>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</si>
  <si>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</si>
  <si>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</si>
  <si>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</si>
  <si>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</si>
  <si>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</si>
  <si>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</si>
  <si>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</si>
  <si>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</si>
  <si>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</si>
  <si>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</si>
  <si>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</si>
  <si>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</si>
  <si>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</si>
  <si>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</si>
  <si>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</si>
  <si>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</si>
  <si>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</si>
  <si>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</si>
  <si>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</si>
  <si>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</si>
  <si>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</si>
  <si>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</si>
  <si>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</si>
  <si>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</si>
  <si>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</si>
  <si>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</si>
  <si>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</si>
  <si>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</si>
  <si>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</si>
  <si>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</si>
  <si>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</si>
  <si>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</si>
  <si>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</si>
  <si>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</si>
  <si>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</si>
  <si>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</si>
  <si>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</si>
  <si>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</si>
  <si>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</si>
  <si>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</si>
  <si>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</si>
  <si>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</si>
  <si>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</si>
  <si>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</si>
  <si>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</si>
  <si>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</si>
  <si>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</si>
  <si>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</si>
  <si>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</si>
  <si>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</si>
  <si>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</si>
  <si>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</si>
  <si>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</si>
  <si>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</si>
  <si>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</si>
  <si>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</si>
  <si>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</si>
  <si>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</si>
  <si>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</si>
  <si>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</si>
  <si>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</si>
  <si>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</si>
  <si>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</si>
  <si>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</si>
  <si>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</si>
  <si>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</si>
  <si>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</si>
  <si>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</si>
  <si>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</si>
  <si>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</si>
  <si>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</si>
  <si>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</si>
  <si>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</si>
  <si>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</si>
  <si>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</si>
  <si>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</si>
  <si>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</si>
  <si>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</si>
  <si>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</si>
  <si>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</si>
  <si>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</si>
  <si>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</si>
  <si>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</si>
  <si>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</si>
  <si>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</si>
  <si>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</si>
  <si>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</si>
  <si>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</si>
  <si>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</si>
  <si>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</si>
  <si>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</si>
  <si>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</si>
  <si>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</si>
  <si>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</si>
  <si>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</si>
  <si>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</si>
  <si>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</si>
  <si>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</si>
  <si>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</si>
  <si>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</si>
  <si>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</si>
  <si>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</si>
  <si>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</si>
  <si>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</si>
  <si>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</si>
  <si>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</si>
  <si>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</si>
  <si>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</si>
  <si>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</si>
  <si>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</si>
  <si>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</si>
  <si>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</si>
  <si>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</si>
  <si>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</si>
  <si>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</si>
  <si>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</si>
  <si>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</si>
  <si>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</si>
  <si>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</si>
  <si>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</si>
  <si>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</si>
  <si>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</si>
  <si>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</si>
  <si>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</si>
  <si>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</si>
  <si>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</si>
  <si>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</si>
  <si>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</si>
  <si>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</si>
  <si>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</si>
  <si>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</si>
  <si>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</si>
  <si>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</si>
  <si>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</si>
  <si>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</si>
  <si>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</si>
  <si>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</si>
  <si>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</si>
  <si>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</si>
  <si>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</si>
  <si>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</si>
  <si>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</si>
  <si>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</si>
  <si>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</si>
  <si>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</si>
  <si>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</si>
  <si>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</si>
  <si>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</si>
  <si>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</si>
  <si>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</si>
  <si>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</si>
  <si>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</si>
  <si>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</si>
  <si>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</si>
  <si>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</si>
  <si>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</si>
  <si>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</si>
  <si>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</si>
  <si>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</si>
  <si>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</si>
  <si>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</si>
  <si>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</si>
  <si>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</si>
  <si>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</si>
  <si>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</si>
  <si>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</si>
  <si>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</si>
  <si>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</si>
  <si>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</si>
  <si>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</si>
  <si>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</si>
  <si>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</si>
  <si>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</si>
  <si>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</si>
  <si>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</si>
  <si>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</si>
  <si>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</si>
  <si>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</si>
  <si>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</si>
  <si>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</si>
  <si>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</si>
  <si>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</si>
  <si>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</si>
  <si>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</si>
  <si>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</si>
  <si>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</si>
  <si>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</si>
  <si>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</si>
  <si>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</si>
  <si>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</si>
  <si>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</si>
  <si>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</si>
  <si>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</si>
  <si>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</si>
  <si>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</si>
  <si>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</si>
  <si>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</si>
  <si>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</si>
  <si>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</si>
  <si>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</si>
  <si>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</si>
  <si>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</si>
  <si>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</si>
  <si>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</si>
  <si>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</si>
  <si>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</si>
  <si>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</si>
  <si>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</si>
  <si>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</si>
  <si>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</si>
  <si>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</si>
  <si>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</si>
  <si>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</si>
  <si>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</si>
  <si>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</si>
  <si>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</si>
  <si>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</si>
  <si>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</si>
  <si>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</si>
  <si>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</si>
  <si>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</si>
  <si>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</si>
  <si>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</si>
  <si>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</si>
  <si>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</si>
  <si>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</si>
  <si>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</si>
  <si>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</si>
  <si>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</si>
  <si>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</si>
  <si>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</si>
  <si>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</si>
  <si>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</si>
  <si>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</si>
  <si>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</si>
  <si>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</si>
  <si>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</si>
  <si>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</si>
  <si>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</si>
  <si>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</si>
  <si>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</si>
  <si>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</si>
  <si>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</si>
  <si>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</si>
  <si>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</si>
  <si>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</si>
  <si>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</si>
  <si>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</si>
  <si>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</si>
  <si>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</si>
  <si>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</si>
  <si>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</si>
  <si>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</si>
  <si>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</si>
  <si>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</si>
  <si>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</si>
  <si>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</si>
  <si>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</si>
  <si>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</si>
  <si>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</si>
  <si>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</si>
  <si>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</si>
  <si>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</si>
  <si>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</si>
  <si>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</si>
  <si>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</si>
  <si>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</si>
  <si>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</si>
  <si>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</si>
  <si>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</si>
  <si>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</si>
  <si>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</si>
  <si>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</si>
  <si>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</si>
  <si>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</si>
  <si>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</si>
  <si>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</si>
  <si>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</si>
  <si>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</si>
  <si>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</si>
  <si>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</si>
  <si>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</si>
  <si>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</si>
  <si>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</si>
  <si>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</si>
  <si>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</si>
  <si>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</si>
  <si>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</si>
  <si>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</si>
  <si>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</si>
  <si>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</si>
  <si>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</si>
  <si>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</si>
  <si>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</si>
  <si>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</si>
  <si>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</si>
  <si>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</si>
  <si>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</si>
  <si>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</si>
  <si>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</si>
  <si>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</si>
  <si>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</si>
  <si>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</si>
  <si>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</si>
  <si>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</si>
  <si>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</si>
  <si>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</si>
  <si>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</si>
  <si>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</si>
  <si>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</si>
  <si>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</si>
  <si>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</si>
  <si>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</si>
  <si>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</si>
  <si>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</si>
  <si>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</si>
  <si>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</si>
  <si>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</si>
  <si>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</si>
  <si>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</si>
  <si>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</si>
  <si>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</si>
  <si>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</si>
  <si>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</si>
  <si>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</si>
  <si>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</si>
  <si>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</si>
  <si>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</si>
  <si>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</si>
  <si>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</si>
  <si>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</si>
  <si>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</si>
  <si>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</si>
  <si>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</si>
  <si>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</si>
  <si>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</si>
  <si>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</si>
  <si>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</si>
  <si>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</si>
  <si>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</si>
  <si>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</si>
  <si>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</si>
  <si>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</si>
  <si>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</si>
  <si>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</si>
  <si>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</si>
  <si>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</si>
  <si>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</si>
  <si>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</si>
  <si>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</si>
  <si>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</si>
  <si>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</si>
  <si>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</si>
  <si>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</si>
  <si>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</si>
  <si>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</si>
  <si>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</si>
  <si>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</si>
  <si>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</si>
  <si>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</si>
  <si>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</si>
  <si>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</si>
  <si>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</si>
  <si>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</si>
  <si>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</si>
  <si>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</si>
  <si>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</si>
  <si>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</si>
  <si>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</si>
  <si>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</si>
  <si>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</si>
  <si>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</si>
  <si>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</si>
  <si>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</si>
  <si>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</si>
  <si>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</si>
  <si>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</si>
  <si>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</si>
  <si>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</si>
  <si>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</si>
  <si>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</si>
  <si>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</si>
  <si>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</si>
  <si>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</si>
  <si>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</si>
  <si>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</si>
  <si>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</si>
  <si>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</si>
  <si>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</si>
  <si>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</si>
  <si>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</si>
  <si>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</si>
  <si>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</si>
  <si>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</si>
  <si>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</si>
  <si>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</si>
  <si>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</si>
  <si>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</si>
  <si>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</si>
  <si>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</si>
  <si>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</si>
  <si>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</si>
  <si>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</si>
  <si>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</si>
  <si>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</si>
  <si>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</si>
  <si>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</si>
  <si>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</si>
  <si>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</si>
  <si>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</si>
  <si>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</si>
  <si>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</si>
  <si>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</si>
  <si>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</si>
  <si>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</si>
  <si>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</si>
  <si>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</si>
  <si>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</si>
  <si>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</si>
  <si>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</si>
  <si>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</si>
  <si>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</si>
  <si>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</si>
  <si>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</si>
  <si>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</si>
  <si>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</si>
  <si>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</si>
  <si>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</si>
  <si>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</si>
  <si>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</si>
  <si>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</si>
  <si>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</si>
  <si>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</si>
  <si>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</si>
  <si>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</si>
  <si>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</si>
  <si>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</si>
  <si>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</si>
  <si>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</si>
  <si>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</si>
  <si>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</si>
  <si>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</si>
  <si>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</si>
  <si>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</si>
  <si>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</si>
  <si>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</si>
  <si>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</si>
  <si>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</si>
  <si>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</si>
  <si>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</si>
  <si>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</si>
  <si>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</si>
  <si>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</si>
  <si>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</si>
  <si>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</si>
  <si>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</si>
  <si>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</si>
  <si>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</si>
  <si>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</si>
  <si>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</si>
  <si>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</si>
  <si>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</si>
  <si>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</si>
  <si>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</si>
  <si>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</si>
  <si>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</si>
  <si>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</si>
  <si>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</si>
  <si>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</si>
  <si>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</si>
  <si>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</si>
  <si>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</si>
  <si>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</si>
  <si>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</si>
  <si>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</si>
  <si>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</si>
  <si>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</si>
  <si>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</si>
  <si>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</si>
  <si>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</si>
  <si>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</si>
  <si>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</si>
  <si>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</si>
  <si>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</si>
  <si>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</si>
  <si>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</si>
  <si>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</si>
  <si>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</si>
  <si>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</si>
  <si>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</si>
  <si>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</si>
  <si>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</si>
  <si>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</si>
  <si>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</si>
  <si>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</si>
  <si>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</si>
  <si>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</si>
  <si>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</si>
  <si>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</si>
  <si>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</si>
  <si>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</si>
  <si>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</si>
  <si>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</si>
  <si>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</si>
  <si>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</si>
  <si>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</si>
  <si>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</si>
  <si>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</si>
  <si>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</si>
  <si>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</si>
  <si>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</si>
  <si>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</si>
  <si>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</si>
  <si>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</si>
  <si>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</si>
  <si>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</si>
  <si>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</si>
  <si>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</si>
  <si>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</si>
  <si>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</si>
  <si>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</si>
  <si>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</si>
  <si>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</si>
  <si>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</si>
  <si>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</si>
  <si>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</si>
  <si>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</si>
  <si>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</si>
  <si>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</si>
  <si>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</si>
  <si>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CovidID-859</t>
  </si>
  <si>
    <t>CovidID-860</t>
  </si>
  <si>
    <t>CovidID-861</t>
  </si>
  <si>
    <t>CovidID-862</t>
  </si>
  <si>
    <t>CovidID-863</t>
  </si>
  <si>
    <t>CovidID-864</t>
  </si>
  <si>
    <t>CovidID-865</t>
  </si>
  <si>
    <t>CovidID-10341</t>
  </si>
  <si>
    <t>CovidID-10342</t>
  </si>
  <si>
    <t>CovidID-10344</t>
  </si>
  <si>
    <t>CovidID-10345</t>
  </si>
  <si>
    <t>CovidID-10353</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</si>
  <si>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</si>
  <si>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</si>
  <si>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</si>
  <si>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</si>
  <si>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</si>
  <si>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</si>
  <si>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</si>
  <si>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</si>
  <si>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</si>
  <si>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</si>
  <si>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</si>
  <si>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</si>
  <si>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</si>
  <si>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</si>
  <si>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</si>
  <si>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</si>
  <si>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</si>
  <si>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</si>
  <si>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</si>
  <si>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</si>
  <si>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</si>
  <si>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</si>
  <si>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</si>
  <si>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</si>
  <si>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</si>
  <si>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</si>
  <si>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</si>
  <si>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</si>
  <si>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</si>
  <si>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</si>
  <si>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</si>
  <si>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</si>
  <si>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</si>
  <si>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</si>
  <si>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</si>
  <si>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</si>
  <si>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</si>
  <si>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</si>
  <si>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</si>
  <si>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</si>
  <si>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</si>
  <si>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</si>
  <si>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</si>
  <si>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</si>
  <si>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</si>
  <si>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</si>
  <si>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</si>
  <si>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</si>
  <si>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</si>
  <si>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</si>
  <si>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</si>
  <si>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</si>
  <si>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</si>
  <si>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</si>
  <si>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</si>
  <si>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</si>
  <si>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</si>
  <si>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</si>
  <si>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</si>
  <si>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</si>
  <si>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</si>
  <si>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</si>
  <si>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</si>
  <si>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</si>
  <si>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</si>
  <si>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</si>
  <si>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</si>
  <si>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</si>
  <si>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</si>
  <si>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</si>
  <si>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</si>
  <si>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</si>
  <si>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</si>
  <si>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</si>
  <si>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</si>
  <si>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</si>
  <si>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</si>
  <si>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</si>
  <si>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</si>
  <si>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</si>
  <si>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</si>
  <si>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</si>
  <si>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</si>
  <si>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</si>
  <si>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</si>
  <si>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</si>
  <si>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</si>
  <si>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</si>
  <si>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</si>
  <si>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</si>
  <si>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</si>
  <si>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</si>
  <si>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</si>
  <si>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</si>
  <si>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</si>
  <si>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</si>
  <si>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</si>
  <si>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</si>
  <si>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</si>
  <si>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</si>
  <si>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</si>
  <si>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</si>
  <si>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</si>
  <si>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</si>
  <si>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</si>
  <si>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</si>
  <si>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</si>
  <si>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</si>
  <si>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</si>
  <si>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</si>
  <si>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</si>
  <si>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</si>
  <si>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</si>
  <si>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</si>
  <si>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</si>
  <si>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</si>
  <si>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</si>
  <si>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</si>
  <si>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</si>
  <si>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</si>
  <si>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</si>
  <si>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</si>
  <si>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</si>
  <si>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</si>
  <si>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</si>
  <si>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</si>
  <si>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</si>
  <si>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</si>
  <si>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</si>
  <si>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</si>
  <si>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</si>
  <si>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</si>
  <si>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</si>
  <si>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</si>
  <si>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</si>
  <si>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</si>
  <si>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</si>
  <si>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</si>
  <si>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</si>
  <si>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</si>
  <si>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</si>
  <si>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</si>
  <si>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</si>
  <si>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</si>
  <si>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</si>
  <si>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</si>
  <si>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</si>
  <si>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</si>
  <si>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</si>
  <si>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</si>
  <si>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</si>
  <si>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</si>
  <si>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</si>
  <si>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</si>
  <si>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</si>
  <si>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</si>
  <si>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</si>
  <si>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</si>
  <si>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</si>
  <si>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</si>
  <si>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</si>
  <si>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</si>
  <si>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</si>
  <si>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</si>
  <si>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</si>
  <si>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</si>
  <si>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</si>
  <si>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</si>
  <si>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</si>
  <si>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</si>
  <si>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</si>
  <si>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</si>
  <si>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</si>
  <si>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</si>
  <si>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CovidID-30689</t>
  </si>
  <si>
    <t>CovidID-30690</t>
  </si>
  <si>
    <t>CovidID-30691</t>
  </si>
  <si>
    <t>CovidID-30692</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</si>
  <si>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</si>
  <si>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</si>
  <si>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</si>
  <si>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</si>
  <si>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</si>
  <si>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</si>
  <si>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</si>
  <si>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</si>
  <si>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</si>
  <si>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</si>
  <si>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</si>
  <si>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</si>
  <si>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</si>
  <si>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</si>
  <si>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</si>
  <si>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</si>
  <si>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</si>
  <si>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</si>
  <si>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</si>
  <si>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</si>
  <si>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</si>
  <si>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</si>
  <si>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</si>
  <si>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</si>
  <si>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</si>
  <si>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</si>
  <si>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</si>
  <si>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</si>
  <si>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</si>
  <si>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</si>
  <si>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</si>
  <si>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</si>
  <si>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</si>
  <si>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</si>
  <si>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</si>
  <si>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</si>
  <si>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</si>
  <si>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</si>
  <si>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</si>
  <si>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</si>
  <si>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</si>
  <si>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</si>
  <si>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</si>
  <si>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</si>
  <si>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</si>
  <si>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</si>
  <si>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</si>
  <si>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</si>
  <si>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</si>
  <si>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</si>
  <si>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</si>
  <si>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</si>
  <si>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</si>
  <si>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</si>
  <si>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</si>
  <si>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</si>
  <si>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</si>
  <si>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CovidID-10193</t>
  </si>
  <si>
    <t>CovidID-10194</t>
  </si>
  <si>
    <t>CovidID-10195</t>
  </si>
  <si>
    <t>CovidID-10196</t>
  </si>
  <si>
    <t>CovidID-10197</t>
  </si>
  <si>
    <t>CovidID-10198</t>
  </si>
  <si>
    <t>CovidID-10199</t>
  </si>
  <si>
    <t>CovidID-10108</t>
  </si>
  <si>
    <t>CovidID-9648</t>
  </si>
  <si>
    <t>CovidID-9649</t>
  </si>
  <si>
    <t>CovidID-9650</t>
  </si>
  <si>
    <t>CovidID-9652</t>
  </si>
  <si>
    <t>CovidID-9654</t>
  </si>
  <si>
    <t>CovidID-9655</t>
  </si>
  <si>
    <t>CovidID-9667</t>
  </si>
  <si>
    <t>CovidID-9668</t>
  </si>
  <si>
    <t>CovidID-9670</t>
  </si>
  <si>
    <t>CovidID-9672</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</si>
  <si>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</si>
  <si>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</si>
  <si>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</si>
  <si>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</si>
  <si>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</si>
  <si>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</si>
  <si>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</si>
  <si>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</si>
  <si>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</si>
  <si>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</si>
  <si>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</si>
  <si>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</si>
  <si>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</si>
  <si>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</si>
  <si>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</si>
  <si>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</si>
  <si>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</si>
  <si>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</si>
  <si>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</si>
  <si>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</si>
  <si>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</si>
  <si>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</si>
  <si>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</si>
  <si>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</si>
  <si>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</si>
  <si>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</si>
  <si>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</si>
  <si>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</si>
  <si>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</si>
  <si>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</si>
  <si>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</si>
  <si>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</si>
  <si>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</si>
  <si>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</si>
  <si>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</si>
  <si>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</si>
  <si>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</si>
  <si>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</si>
  <si>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</si>
  <si>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</si>
  <si>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</si>
  <si>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</si>
  <si>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</si>
  <si>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</si>
  <si>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</si>
  <si>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</si>
  <si>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</si>
  <si>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</si>
  <si>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</si>
  <si>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</si>
  <si>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</si>
  <si>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</si>
  <si>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</si>
  <si>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</si>
  <si>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</si>
  <si>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</si>
  <si>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</si>
  <si>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</si>
  <si>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</si>
  <si>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</si>
  <si>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</si>
  <si>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</si>
  <si>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</si>
  <si>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</si>
  <si>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</si>
  <si>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</si>
  <si>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</si>
  <si>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</si>
  <si>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</si>
  <si>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</si>
  <si>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</si>
  <si>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</si>
  <si>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</si>
  <si>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</si>
  <si>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</si>
  <si>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</si>
  <si>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</si>
  <si>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</si>
  <si>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</si>
  <si>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</si>
  <si>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</si>
  <si>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</si>
  <si>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</si>
  <si>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</si>
  <si>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</si>
  <si>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</si>
  <si>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</si>
  <si>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</si>
  <si>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</si>
  <si>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</si>
  <si>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</si>
  <si>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</si>
  <si>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</si>
  <si>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</si>
  <si>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</si>
  <si>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</si>
  <si>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</si>
  <si>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</si>
  <si>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</si>
  <si>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</si>
  <si>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</si>
  <si>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</si>
  <si>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</si>
  <si>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</si>
  <si>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</si>
  <si>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</si>
  <si>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</si>
  <si>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</si>
  <si>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</si>
  <si>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</si>
  <si>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</si>
  <si>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</si>
  <si>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</si>
  <si>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</si>
  <si>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</si>
  <si>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</si>
  <si>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</si>
  <si>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</si>
  <si>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</si>
  <si>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</si>
  <si>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</si>
  <si>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</si>
  <si>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</si>
  <si>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</si>
  <si>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</si>
  <si>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</si>
  <si>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</si>
  <si>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</si>
  <si>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</si>
  <si>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</si>
  <si>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</si>
  <si>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CovidID-10164</t>
  </si>
  <si>
    <t>CovidID-10165</t>
  </si>
  <si>
    <t>CovidID-10166</t>
  </si>
  <si>
    <t>CovidID-10167</t>
  </si>
  <si>
    <t>CovidID-10168</t>
  </si>
  <si>
    <t>CovidID-10169</t>
  </si>
  <si>
    <t>CovidID-10170</t>
  </si>
  <si>
    <t>CovidID-10171</t>
  </si>
  <si>
    <t>CovidID-10172</t>
  </si>
  <si>
    <t>CovidID-10173</t>
  </si>
  <si>
    <t>CovidID-10174</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</si>
  <si>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</si>
  <si>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</si>
  <si>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</si>
  <si>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</si>
  <si>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</si>
  <si>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</si>
  <si>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</si>
  <si>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</si>
  <si>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</si>
  <si>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</si>
  <si>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</si>
  <si>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</si>
  <si>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</si>
  <si>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</si>
  <si>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</si>
  <si>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</si>
  <si>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</si>
  <si>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</si>
  <si>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</si>
  <si>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</si>
  <si>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</si>
  <si>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</si>
  <si>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</si>
  <si>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</si>
  <si>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</si>
  <si>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</si>
  <si>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</si>
  <si>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</si>
  <si>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</si>
  <si>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</si>
  <si>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</si>
  <si>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</si>
  <si>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</si>
  <si>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</si>
  <si>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</si>
  <si>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</si>
  <si>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</si>
  <si>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</si>
  <si>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</si>
  <si>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</si>
  <si>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</si>
  <si>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</si>
  <si>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</si>
  <si>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</si>
  <si>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</si>
  <si>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</si>
  <si>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</si>
  <si>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</si>
  <si>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</si>
  <si>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</si>
  <si>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</si>
  <si>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CovidID-10092</t>
  </si>
  <si>
    <t>CovidID-10093</t>
  </si>
  <si>
    <t>CovidID-99794</t>
  </si>
  <si>
    <t>CovidID-99795</t>
  </si>
  <si>
    <t>CovidID-99796</t>
  </si>
  <si>
    <t>CovidID-99797</t>
  </si>
  <si>
    <t>CovidID-99799</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</si>
  <si>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</si>
  <si>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</si>
  <si>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</si>
  <si>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</si>
  <si>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</si>
  <si>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</si>
  <si>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</si>
  <si>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</si>
  <si>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</si>
  <si>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</si>
  <si>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</si>
  <si>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</si>
  <si>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</si>
  <si>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</si>
  <si>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</si>
  <si>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</si>
  <si>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</si>
  <si>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</si>
  <si>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</si>
  <si>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</si>
  <si>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</si>
  <si>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</si>
  <si>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</si>
  <si>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</si>
  <si>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</si>
  <si>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</si>
  <si>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</si>
  <si>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</si>
  <si>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</si>
  <si>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</si>
  <si>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</si>
  <si>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</si>
  <si>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</si>
  <si>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</si>
  <si>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</si>
  <si>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</si>
  <si>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CovidID-99840</t>
  </si>
  <si>
    <t>CovidID-99841</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</si>
  <si>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</si>
  <si>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</si>
  <si>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</si>
  <si>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</si>
  <si>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</si>
  <si>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</si>
  <si>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</si>
  <si>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</si>
  <si>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</si>
  <si>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</si>
  <si>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</si>
  <si>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</si>
  <si>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</si>
  <si>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</si>
  <si>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</si>
  <si>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</si>
  <si>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</si>
  <si>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</si>
  <si>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</si>
  <si>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</si>
  <si>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</si>
  <si>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</si>
  <si>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</si>
  <si>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</si>
  <si>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</si>
  <si>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</si>
  <si>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</si>
  <si>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</si>
  <si>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</si>
  <si>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</si>
  <si>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</si>
  <si>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</si>
  <si>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</si>
  <si>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</si>
  <si>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</si>
  <si>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</si>
  <si>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</si>
  <si>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</si>
  <si>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</si>
  <si>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</si>
  <si>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</si>
  <si>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</si>
  <si>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</si>
  <si>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</si>
  <si>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</si>
  <si>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</si>
  <si>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</si>
  <si>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</si>
  <si>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</si>
  <si>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</si>
  <si>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</si>
  <si>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</si>
  <si>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</si>
  <si>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</si>
  <si>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</si>
  <si>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</si>
  <si>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</si>
  <si>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</si>
  <si>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</si>
  <si>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</si>
  <si>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</si>
  <si>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</si>
  <si>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</si>
  <si>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</si>
  <si>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</si>
  <si>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</si>
  <si>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</si>
  <si>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</si>
  <si>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</si>
  <si>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</si>
  <si>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</si>
  <si>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</si>
  <si>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</si>
  <si>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</si>
  <si>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</si>
  <si>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</si>
  <si>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</si>
  <si>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</si>
  <si>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</si>
  <si>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</si>
  <si>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</si>
  <si>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</si>
  <si>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</si>
  <si>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05.04.2020</t>
  </si>
  <si>
    <t>16.07.2020</t>
  </si>
  <si>
    <t>25.03.2020</t>
  </si>
  <si>
    <t>22.12.2020</t>
  </si>
  <si>
    <t>14.02.2020</t>
  </si>
  <si>
    <t>17.03.2020</t>
  </si>
  <si>
    <t>16.03.2020</t>
  </si>
  <si>
    <t>15.04.2020</t>
  </si>
  <si>
    <t>12.05.2020</t>
  </si>
  <si>
    <t>14.05.2020</t>
  </si>
  <si>
    <t>29.05.2020</t>
  </si>
  <si>
    <t>20.07.2020</t>
  </si>
  <si>
    <t>10.08.2020</t>
  </si>
  <si>
    <t>20.08.2020</t>
  </si>
  <si>
    <t>22.02.2021</t>
  </si>
  <si>
    <t>09.02.2021</t>
  </si>
  <si>
    <t>17.02.2021</t>
  </si>
  <si>
    <t>20.12.2021</t>
  </si>
  <si>
    <t>13.03.2020</t>
  </si>
  <si>
    <t>19.03.2020</t>
  </si>
  <si>
    <t>23.03.2020</t>
  </si>
  <si>
    <t>24.03.2020</t>
  </si>
  <si>
    <t>02.04.2020</t>
  </si>
  <si>
    <t>07.04.2020</t>
  </si>
  <si>
    <t>30.04.2020</t>
  </si>
  <si>
    <t>07.05.2020</t>
  </si>
  <si>
    <t>13.05.2020</t>
  </si>
  <si>
    <t>12.08.2020</t>
  </si>
  <si>
    <t>11.11.2020</t>
  </si>
  <si>
    <t>01.03.2021</t>
  </si>
  <si>
    <t>23.07.2021</t>
  </si>
  <si>
    <t>05.08.2020</t>
  </si>
  <si>
    <t>17.05.2020</t>
  </si>
  <si>
    <t>23.04.2020</t>
  </si>
  <si>
    <t>22.10.2021</t>
  </si>
  <si>
    <t>18.03.2020</t>
  </si>
  <si>
    <t>22.07.2020</t>
  </si>
  <si>
    <t>14.07.2020</t>
  </si>
  <si>
    <t>15.05.2020</t>
  </si>
  <si>
    <t>15.03.2020</t>
  </si>
  <si>
    <t>20.05.2020</t>
  </si>
  <si>
    <t>19.06.2020</t>
  </si>
  <si>
    <t>15.01.2021</t>
  </si>
  <si>
    <t>22.01.2021</t>
  </si>
  <si>
    <t>25.01.2021</t>
  </si>
  <si>
    <t>24.03.2021</t>
  </si>
  <si>
    <t>26.03.2021</t>
  </si>
  <si>
    <t>15.02.2021</t>
  </si>
  <si>
    <t>07.06.2021</t>
  </si>
  <si>
    <t>30.06.2021</t>
  </si>
  <si>
    <t>02.08.2021</t>
  </si>
  <si>
    <t>13.08.2021</t>
  </si>
  <si>
    <t>18.10.2021</t>
  </si>
  <si>
    <t>11.11.2021</t>
  </si>
  <si>
    <t>25.11.2021</t>
  </si>
  <si>
    <t>09.04.2020</t>
  </si>
  <si>
    <t>17.06.2020</t>
  </si>
  <si>
    <t>13.07.2020</t>
  </si>
  <si>
    <t>11.08.2020</t>
  </si>
  <si>
    <t>23.12.2020</t>
  </si>
  <si>
    <t>06.04.2020</t>
  </si>
  <si>
    <t>12.01.2021</t>
  </si>
  <si>
    <t>19.01.2021</t>
  </si>
  <si>
    <t>26.01.2021</t>
  </si>
  <si>
    <t>10.03.2021</t>
  </si>
  <si>
    <t>29.03.2021</t>
  </si>
  <si>
    <t>08.04.2021</t>
  </si>
  <si>
    <t>10.08.2021</t>
  </si>
  <si>
    <t>10.03.2020</t>
  </si>
  <si>
    <t>31.03.2020</t>
  </si>
  <si>
    <t>05.05.2020</t>
  </si>
  <si>
    <t>29.09.2020</t>
  </si>
  <si>
    <t>17.11.2020</t>
  </si>
  <si>
    <t>12.03.2021</t>
  </si>
  <si>
    <t>20.04.2021</t>
  </si>
  <si>
    <t>27.04.2021</t>
  </si>
  <si>
    <t>13.04.2021</t>
  </si>
  <si>
    <t>04.05.2021</t>
  </si>
  <si>
    <t>27.05.2021</t>
  </si>
  <si>
    <t>03.08.2021</t>
  </si>
  <si>
    <t>28.09.2021</t>
  </si>
  <si>
    <t>26.10.2021</t>
  </si>
  <si>
    <t>23.11.2021</t>
  </si>
  <si>
    <t>31.08.2021</t>
  </si>
  <si>
    <t>11.03.2020</t>
  </si>
  <si>
    <t>03.04.2020</t>
  </si>
  <si>
    <t>08.04.2020</t>
  </si>
  <si>
    <t>02.05.2020</t>
  </si>
  <si>
    <t>09.05.2020</t>
  </si>
  <si>
    <t>27.04.2020</t>
  </si>
  <si>
    <t>04.06.2020</t>
  </si>
  <si>
    <t>01.05.2020</t>
  </si>
  <si>
    <t>05.07.2020</t>
  </si>
  <si>
    <t>08.07.2020</t>
  </si>
  <si>
    <t>15.07.2020</t>
  </si>
  <si>
    <t>03.08.2020</t>
  </si>
  <si>
    <t>20.09.2020</t>
  </si>
  <si>
    <t>01.12.2020</t>
  </si>
  <si>
    <t>11.12.2020</t>
  </si>
  <si>
    <t>05.01.2021</t>
  </si>
  <si>
    <t>03.03.2021</t>
  </si>
  <si>
    <t>25.03.2021</t>
  </si>
  <si>
    <t>06.04.2021</t>
  </si>
  <si>
    <t>30.09.2021</t>
  </si>
  <si>
    <t>21.12.2021</t>
  </si>
  <si>
    <t>06.03.2020</t>
  </si>
  <si>
    <t>28.12.2020</t>
  </si>
  <si>
    <t>11.03.2021</t>
  </si>
  <si>
    <t>05.06.2020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</si>
  <si>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</si>
  <si>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</si>
  <si>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</si>
  <si>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</si>
  <si>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</si>
  <si>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</si>
  <si>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</si>
  <si>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</si>
  <si>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</si>
  <si>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</si>
  <si>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</si>
  <si>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</si>
  <si>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</si>
  <si>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</si>
  <si>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</si>
  <si>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</si>
  <si>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</si>
  <si>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</si>
  <si>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</si>
  <si>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</si>
  <si>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</si>
  <si>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</si>
  <si>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</si>
  <si>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</si>
  <si>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</si>
  <si>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</si>
  <si>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</si>
  <si>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</si>
  <si>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</si>
  <si>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</si>
  <si>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</si>
  <si>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</si>
  <si>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</si>
  <si>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</si>
  <si>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</si>
  <si>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</si>
  <si>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</si>
  <si>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</si>
  <si>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</si>
  <si>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</si>
  <si>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</si>
  <si>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</si>
  <si>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</si>
  <si>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</si>
  <si>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</si>
  <si>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</si>
  <si>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</si>
  <si>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</si>
  <si>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</si>
  <si>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</si>
  <si>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</si>
  <si>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</si>
  <si>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</si>
  <si>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</si>
  <si>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</si>
  <si>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</si>
  <si>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</si>
  <si>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</si>
  <si>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</si>
  <si>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</si>
  <si>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</si>
  <si>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</si>
  <si>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</si>
  <si>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</si>
  <si>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</si>
  <si>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</si>
  <si>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</si>
  <si>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</si>
  <si>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</si>
  <si>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</si>
  <si>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</si>
  <si>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</si>
  <si>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</si>
  <si>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</si>
  <si>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</si>
  <si>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</si>
  <si>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</si>
  <si>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</si>
  <si>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</si>
  <si>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</si>
  <si>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</si>
  <si>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</si>
  <si>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</si>
  <si>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</si>
  <si>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</si>
  <si>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</si>
  <si>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</si>
  <si>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</si>
  <si>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</si>
  <si>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</si>
  <si>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</si>
  <si>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</si>
  <si>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</si>
  <si>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</si>
  <si>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</si>
  <si>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</si>
  <si>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</si>
  <si>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</si>
  <si>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</si>
  <si>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</si>
  <si>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</si>
  <si>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</si>
  <si>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</si>
  <si>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</si>
  <si>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</si>
  <si>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</si>
  <si>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</si>
  <si>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</si>
  <si>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</si>
  <si>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</si>
  <si>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</si>
  <si>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</si>
  <si>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</si>
  <si>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</si>
  <si>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</si>
  <si>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</si>
  <si>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</si>
  <si>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</si>
  <si>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</si>
  <si>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</si>
  <si>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</si>
  <si>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</si>
  <si>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</si>
  <si>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</si>
  <si>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</si>
  <si>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</si>
  <si>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</si>
  <si>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</si>
  <si>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</si>
  <si>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</si>
  <si>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</si>
  <si>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</si>
  <si>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</si>
  <si>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</si>
  <si>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</si>
  <si>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</si>
  <si>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</si>
  <si>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</si>
  <si>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</si>
  <si>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</si>
  <si>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</si>
  <si>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</si>
  <si>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</si>
  <si>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</si>
  <si>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</si>
  <si>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</si>
  <si>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</si>
  <si>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</si>
  <si>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</si>
  <si>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</si>
  <si>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</si>
  <si>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</si>
  <si>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</si>
  <si>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</si>
  <si>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</si>
  <si>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</si>
  <si>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</si>
  <si>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</si>
  <si>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</si>
  <si>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</si>
  <si>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</si>
  <si>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</si>
  <si>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</si>
  <si>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</si>
  <si>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</si>
  <si>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</si>
  <si>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</si>
  <si>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</si>
  <si>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</si>
  <si>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</si>
  <si>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</si>
  <si>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</si>
  <si>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</si>
  <si>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</si>
  <si>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</si>
  <si>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</si>
  <si>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</si>
  <si>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</si>
  <si>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</si>
  <si>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</si>
  <si>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</si>
  <si>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</si>
  <si>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</si>
  <si>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</si>
  <si>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</si>
  <si>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</si>
  <si>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</si>
  <si>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</si>
  <si>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</si>
  <si>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</si>
  <si>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</si>
  <si>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</si>
  <si>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</si>
  <si>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</si>
  <si>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</si>
  <si>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</si>
  <si>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</si>
  <si>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</si>
  <si>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</si>
  <si>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</si>
  <si>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</si>
  <si>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</si>
  <si>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</si>
  <si>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</si>
  <si>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</si>
  <si>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</si>
  <si>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</si>
  <si>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</si>
  <si>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</si>
  <si>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</si>
  <si>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</si>
  <si>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</si>
  <si>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</si>
  <si>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</si>
  <si>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</si>
  <si>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</si>
  <si>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</si>
  <si>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</si>
  <si>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</si>
  <si>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</si>
  <si>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</si>
  <si>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</si>
  <si>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</si>
  <si>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</si>
  <si>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</si>
  <si>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</si>
  <si>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</si>
  <si>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</si>
  <si>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</si>
  <si>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</si>
  <si>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</si>
  <si>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</si>
  <si>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</si>
  <si>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</si>
  <si>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</si>
  <si>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</si>
  <si>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</si>
  <si>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</si>
  <si>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</si>
  <si>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</si>
  <si>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</si>
  <si>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</si>
  <si>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</si>
  <si>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</si>
  <si>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</si>
  <si>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</si>
  <si>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</si>
  <si>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</si>
  <si>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</si>
  <si>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</si>
  <si>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</si>
  <si>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</si>
  <si>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</si>
  <si>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</si>
  <si>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</si>
  <si>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</si>
  <si>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</si>
  <si>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</si>
  <si>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</si>
  <si>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</si>
  <si>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</si>
  <si>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</si>
  <si>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</si>
  <si>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</si>
  <si>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</si>
  <si>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</si>
  <si>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</si>
  <si>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</si>
  <si>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</si>
  <si>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</si>
  <si>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</si>
  <si>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</si>
  <si>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</si>
  <si>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</si>
  <si>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</si>
  <si>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</si>
  <si>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</si>
  <si>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</si>
  <si>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</si>
  <si>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</si>
  <si>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</si>
  <si>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</si>
  <si>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</si>
  <si>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</si>
  <si>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</si>
  <si>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</si>
  <si>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</si>
  <si>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</si>
  <si>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</si>
  <si>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</si>
  <si>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</si>
  <si>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</si>
  <si>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</si>
  <si>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</si>
  <si>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</si>
  <si>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</si>
  <si>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</si>
  <si>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</si>
  <si>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</si>
  <si>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</si>
  <si>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</si>
  <si>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</si>
  <si>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</si>
  <si>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</si>
  <si>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</si>
  <si>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</si>
  <si>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</si>
  <si>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</si>
  <si>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</si>
  <si>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</si>
  <si>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</si>
  <si>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</si>
  <si>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</si>
  <si>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</si>
  <si>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</si>
  <si>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</si>
  <si>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</si>
  <si>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</si>
  <si>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</si>
  <si>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</si>
  <si>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</si>
  <si>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</si>
  <si>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</si>
  <si>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</si>
  <si>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</si>
  <si>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</si>
  <si>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</si>
  <si>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</si>
  <si>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</si>
  <si>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</si>
  <si>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</si>
  <si>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</si>
  <si>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</si>
  <si>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</si>
  <si>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</si>
  <si>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</si>
  <si>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</si>
  <si>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</si>
  <si>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</si>
  <si>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</si>
  <si>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</si>
  <si>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</si>
  <si>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</si>
  <si>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</si>
  <si>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</si>
  <si>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</si>
  <si>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</si>
  <si>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</si>
  <si>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</si>
  <si>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</si>
  <si>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</si>
  <si>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</si>
  <si>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</si>
  <si>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</si>
  <si>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</si>
  <si>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</si>
  <si>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</si>
  <si>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</si>
  <si>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</si>
  <si>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</si>
  <si>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</si>
  <si>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</si>
  <si>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</si>
  <si>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</si>
  <si>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</si>
  <si>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</si>
  <si>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</si>
  <si>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</si>
  <si>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</si>
  <si>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</si>
  <si>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</si>
  <si>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</si>
  <si>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</si>
  <si>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</si>
  <si>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</si>
  <si>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</si>
  <si>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</si>
  <si>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</si>
  <si>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</si>
  <si>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</si>
  <si>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</si>
  <si>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</si>
  <si>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</si>
  <si>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</si>
  <si>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</si>
  <si>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</si>
  <si>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</si>
  <si>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</si>
  <si>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</si>
  <si>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</si>
  <si>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</si>
  <si>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</si>
  <si>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</si>
  <si>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</si>
  <si>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</si>
  <si>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</si>
  <si>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</si>
  <si>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</si>
  <si>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</si>
  <si>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</si>
  <si>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</si>
  <si>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</si>
  <si>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</si>
  <si>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</si>
  <si>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</si>
  <si>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</si>
  <si>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</si>
  <si>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</si>
  <si>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</si>
  <si>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</si>
  <si>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</si>
  <si>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</si>
  <si>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</si>
  <si>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</si>
  <si>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</si>
  <si>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</si>
  <si>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</si>
  <si>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</si>
  <si>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</si>
  <si>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</si>
  <si>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</si>
  <si>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</si>
  <si>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</si>
  <si>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</si>
  <si>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</si>
  <si>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</si>
  <si>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</si>
  <si>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</si>
  <si>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</si>
  <si>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</si>
  <si>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</si>
  <si>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</si>
  <si>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</si>
  <si>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</si>
  <si>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</si>
  <si>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</si>
  <si>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</si>
  <si>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</si>
  <si>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</si>
  <si>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</si>
  <si>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</si>
  <si>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</si>
  <si>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</si>
  <si>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</si>
  <si>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</si>
  <si>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</si>
  <si>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</si>
  <si>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</si>
  <si>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</si>
  <si>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</si>
  <si>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</si>
  <si>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</si>
  <si>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</si>
  <si>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</si>
  <si>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</si>
  <si>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</si>
  <si>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</si>
  <si>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</si>
  <si>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</si>
  <si>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</si>
  <si>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</si>
  <si>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</si>
  <si>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</si>
  <si>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</si>
  <si>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</si>
  <si>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</si>
  <si>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</si>
  <si>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</si>
  <si>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</si>
  <si>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</si>
  <si>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</si>
  <si>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</si>
  <si>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</si>
  <si>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</si>
  <si>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</si>
  <si>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</si>
  <si>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</si>
  <si>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</si>
  <si>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</si>
  <si>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</si>
  <si>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</si>
  <si>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</si>
  <si>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</si>
  <si>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</si>
  <si>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</si>
  <si>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</si>
  <si>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</si>
  <si>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</si>
  <si>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</si>
  <si>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</si>
  <si>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</si>
  <si>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</si>
  <si>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</si>
  <si>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</si>
  <si>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</si>
  <si>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</si>
  <si>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</si>
  <si>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</si>
  <si>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</si>
  <si>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</si>
  <si>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</si>
  <si>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</si>
  <si>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</si>
  <si>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</si>
  <si>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</si>
  <si>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</si>
  <si>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</si>
  <si>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</si>
  <si>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</si>
  <si>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</si>
  <si>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</si>
  <si>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</si>
  <si>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</si>
  <si>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</si>
  <si>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</si>
  <si>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</si>
  <si>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</si>
  <si>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</si>
  <si>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</si>
  <si>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</si>
  <si>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</si>
  <si>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</si>
  <si>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</si>
  <si>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</si>
  <si>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</si>
  <si>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</si>
  <si>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</si>
  <si>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</si>
  <si>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</si>
  <si>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</si>
  <si>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</si>
  <si>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</si>
  <si>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</si>
  <si>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</si>
  <si>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</si>
  <si>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</si>
  <si>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</si>
  <si>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</si>
  <si>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</si>
  <si>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</si>
  <si>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</si>
  <si>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</si>
  <si>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</si>
  <si>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</si>
  <si>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</si>
  <si>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</si>
  <si>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</si>
  <si>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</si>
  <si>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</si>
  <si>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</si>
  <si>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</si>
  <si>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</si>
  <si>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</si>
  <si>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</si>
  <si>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</si>
  <si>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</si>
  <si>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</si>
  <si>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</si>
  <si>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</si>
  <si>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</si>
  <si>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</si>
  <si>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</si>
  <si>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</si>
  <si>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</si>
  <si>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</si>
  <si>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</si>
  <si>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</si>
  <si>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</si>
  <si>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</si>
  <si>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</si>
  <si>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</si>
  <si>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</si>
  <si>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</si>
  <si>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</si>
  <si>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</si>
  <si>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</si>
  <si>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</si>
  <si>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</si>
  <si>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</si>
  <si>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</si>
  <si>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</si>
  <si>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</si>
  <si>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</si>
  <si>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</si>
  <si>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</si>
  <si>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</si>
  <si>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</si>
  <si>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</si>
  <si>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</si>
  <si>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</si>
  <si>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</si>
  <si>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</si>
  <si>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</si>
  <si>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</si>
  <si>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</si>
  <si>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</si>
  <si>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</si>
  <si>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</si>
  <si>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</si>
  <si>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</si>
  <si>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</si>
  <si>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</si>
  <si>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</si>
  <si>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</si>
  <si>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</si>
  <si>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</si>
  <si>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</si>
  <si>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</si>
  <si>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</si>
  <si>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</si>
  <si>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</si>
  <si>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</si>
  <si>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</si>
  <si>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</si>
  <si>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</si>
  <si>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</si>
  <si>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</si>
  <si>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</si>
  <si>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</si>
  <si>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</si>
  <si>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</si>
  <si>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</si>
  <si>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</si>
  <si>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</si>
  <si>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</si>
  <si>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</si>
  <si>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</si>
  <si>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</si>
  <si>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</si>
  <si>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</si>
  <si>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</si>
  <si>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</si>
  <si>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</si>
  <si>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</si>
  <si>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</si>
  <si>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</si>
  <si>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</si>
  <si>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</si>
  <si>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</si>
  <si>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</si>
  <si>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</si>
  <si>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</si>
  <si>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</si>
  <si>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</si>
  <si>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</si>
  <si>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</si>
  <si>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</si>
  <si>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</si>
  <si>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</si>
  <si>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</si>
  <si>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</si>
  <si>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</si>
  <si>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</si>
  <si>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</si>
  <si>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</si>
  <si>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</si>
  <si>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</si>
  <si>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</si>
  <si>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</si>
  <si>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</si>
  <si>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</si>
  <si>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</si>
  <si>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</si>
  <si>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</si>
  <si>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</si>
  <si>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</si>
  <si>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</si>
  <si>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</si>
  <si>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</si>
  <si>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</si>
  <si>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</si>
  <si>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</si>
  <si>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</si>
  <si>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</si>
  <si>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</si>
  <si>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</si>
  <si>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</si>
  <si>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</si>
  <si>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</si>
  <si>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</si>
  <si>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</si>
  <si>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</si>
  <si>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</si>
  <si>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</si>
  <si>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</si>
  <si>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</si>
  <si>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</si>
  <si>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</si>
  <si>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</si>
  <si>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</si>
  <si>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</si>
  <si>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</si>
  <si>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</si>
  <si>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</si>
  <si>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</si>
  <si>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</si>
  <si>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</si>
  <si>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</si>
  <si>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</si>
  <si>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</si>
  <si>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</si>
  <si>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</si>
  <si>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</si>
  <si>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</si>
  <si>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</si>
  <si>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</si>
  <si>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</si>
  <si>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</si>
  <si>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</si>
  <si>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</si>
  <si>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</si>
  <si>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</si>
  <si>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</si>
  <si>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</si>
  <si>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</si>
  <si>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</si>
  <si>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</si>
  <si>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</si>
  <si>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</si>
  <si>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</si>
  <si>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</si>
  <si>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</si>
  <si>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</si>
  <si>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</si>
  <si>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</si>
  <si>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</si>
  <si>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</si>
  <si>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</si>
  <si>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</si>
  <si>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</si>
  <si>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</si>
  <si>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</si>
  <si>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</si>
  <si>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</si>
  <si>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</si>
  <si>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</si>
  <si>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</si>
  <si>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</si>
  <si>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</si>
  <si>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</si>
  <si>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</si>
  <si>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</si>
  <si>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</si>
  <si>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</si>
  <si>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</si>
  <si>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</si>
  <si>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</si>
  <si>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</si>
  <si>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</si>
  <si>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</si>
  <si>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</si>
  <si>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</si>
  <si>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</si>
  <si>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</si>
  <si>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</si>
  <si>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</si>
  <si>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</si>
  <si>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</si>
  <si>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</si>
  <si>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</si>
  <si>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</si>
  <si>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</si>
  <si>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</si>
  <si>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</si>
  <si>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</si>
  <si>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</si>
  <si>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</si>
  <si>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</si>
  <si>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</si>
  <si>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</si>
  <si>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</si>
  <si>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</si>
  <si>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</si>
  <si>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</si>
  <si>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</si>
  <si>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</si>
  <si>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</si>
  <si>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</si>
  <si>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</si>
  <si>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</si>
  <si>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</si>
  <si>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</si>
  <si>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</si>
  <si>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</si>
  <si>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</si>
  <si>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</si>
  <si>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</si>
  <si>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</si>
  <si>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</si>
  <si>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</si>
  <si>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</si>
  <si>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</si>
  <si>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</si>
  <si>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</si>
  <si>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</si>
  <si>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</si>
  <si>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</si>
  <si>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</si>
  <si>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</si>
  <si>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</si>
  <si>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</si>
  <si>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</si>
  <si>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</si>
  <si>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</si>
  <si>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</si>
  <si>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</si>
  <si>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</si>
  <si>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</si>
  <si>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</si>
  <si>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</si>
  <si>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</si>
  <si>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</si>
  <si>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</si>
  <si>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</si>
  <si>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</si>
  <si>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</si>
  <si>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</si>
  <si>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</si>
  <si>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</si>
  <si>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</si>
  <si>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</si>
  <si>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</si>
  <si>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</si>
  <si>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</si>
  <si>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</si>
  <si>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</si>
  <si>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</si>
  <si>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</si>
  <si>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</si>
  <si>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</si>
  <si>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</si>
  <si>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</si>
  <si>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</si>
  <si>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</si>
  <si>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</si>
  <si>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</si>
  <si>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</si>
  <si>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</si>
  <si>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</si>
  <si>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</si>
  <si>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</si>
  <si>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</si>
  <si>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</si>
  <si>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</si>
  <si>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</si>
  <si>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</si>
  <si>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</si>
  <si>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</si>
  <si>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</si>
  <si>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</si>
  <si>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</si>
  <si>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</si>
  <si>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</si>
  <si>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</si>
  <si>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</si>
  <si>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</si>
  <si>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</si>
  <si>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</si>
  <si>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</si>
  <si>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</si>
  <si>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</si>
  <si>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</si>
  <si>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</si>
  <si>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</si>
  <si>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</si>
  <si>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</si>
  <si>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</si>
  <si>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</si>
  <si>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</si>
  <si>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</si>
  <si>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</si>
  <si>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</si>
  <si>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</si>
  <si>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</si>
  <si>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</si>
  <si>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</si>
  <si>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</si>
  <si>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</si>
  <si>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</si>
  <si>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</si>
  <si>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</si>
  <si>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</si>
  <si>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</si>
  <si>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</si>
  <si>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</si>
  <si>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</si>
  <si>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</si>
  <si>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</si>
  <si>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</si>
  <si>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</si>
  <si>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</si>
  <si>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</si>
  <si>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</si>
  <si>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</si>
  <si>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</si>
  <si>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</si>
  <si>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</si>
  <si>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</si>
  <si>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</si>
  <si>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</si>
  <si>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</si>
  <si>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</si>
  <si>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</si>
  <si>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</si>
  <si>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</si>
  <si>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</si>
  <si>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</si>
  <si>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</si>
  <si>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</si>
  <si>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</si>
  <si>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</si>
  <si>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</si>
  <si>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</si>
  <si>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</si>
  <si>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</si>
  <si>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</si>
  <si>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</si>
  <si>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</si>
  <si>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</si>
  <si>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</si>
  <si>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</si>
  <si>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</si>
  <si>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</si>
  <si>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</si>
  <si>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</si>
  <si>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</si>
  <si>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</si>
  <si>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</si>
  <si>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</si>
  <si>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</si>
  <si>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</si>
  <si>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</si>
  <si>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</si>
  <si>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</si>
  <si>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</si>
  <si>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</si>
  <si>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</si>
  <si>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</si>
  <si>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</si>
  <si>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</si>
  <si>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</si>
  <si>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</si>
  <si>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</si>
  <si>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</si>
  <si>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</si>
  <si>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</si>
  <si>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</si>
  <si>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</si>
  <si>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</si>
  <si>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</si>
  <si>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</si>
  <si>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</si>
  <si>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</si>
  <si>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</si>
  <si>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</si>
  <si>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</si>
  <si>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</si>
  <si>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</si>
  <si>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</si>
  <si>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</si>
  <si>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</si>
  <si>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</si>
  <si>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</si>
  <si>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</si>
  <si>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</si>
  <si>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</si>
  <si>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</si>
  <si>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</si>
  <si>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</si>
  <si>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</si>
  <si>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</si>
  <si>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</si>
  <si>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</si>
  <si>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</si>
  <si>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</si>
  <si>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</si>
  <si>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</si>
  <si>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</si>
  <si>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</si>
  <si>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</si>
  <si>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</si>
  <si>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</si>
  <si>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</si>
  <si>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</si>
  <si>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</si>
  <si>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</si>
  <si>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</si>
  <si>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</si>
  <si>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</si>
  <si>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</si>
  <si>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</si>
  <si>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</si>
  <si>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</si>
  <si>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</si>
  <si>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</si>
  <si>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</si>
  <si>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</si>
  <si>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</si>
  <si>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</si>
  <si>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</si>
  <si>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</si>
  <si>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</si>
  <si>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</si>
  <si>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</si>
  <si>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</si>
  <si>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</si>
  <si>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</si>
  <si>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</si>
  <si>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</si>
  <si>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</si>
  <si>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</si>
  <si>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</si>
  <si>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</si>
  <si>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</si>
  <si>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</si>
  <si>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</si>
  <si>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</si>
  <si>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</si>
  <si>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</si>
  <si>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</si>
  <si>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</si>
  <si>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</si>
  <si>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</si>
  <si>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</si>
  <si>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</si>
  <si>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</si>
  <si>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</si>
  <si>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</si>
  <si>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</si>
  <si>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</si>
  <si>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</si>
  <si>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</si>
  <si>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</si>
  <si>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</si>
  <si>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</si>
  <si>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</si>
  <si>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</si>
  <si>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</si>
  <si>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</si>
  <si>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</si>
  <si>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</si>
  <si>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</si>
  <si>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</si>
  <si>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</si>
  <si>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</si>
  <si>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</si>
  <si>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</si>
  <si>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</si>
  <si>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</si>
  <si>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</si>
  <si>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</si>
  <si>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</si>
  <si>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</si>
  <si>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</si>
  <si>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</si>
  <si>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</si>
  <si>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</si>
  <si>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</si>
  <si>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</si>
  <si>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</si>
  <si>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</si>
  <si>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</si>
  <si>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</si>
  <si>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</si>
  <si>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</si>
  <si>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</si>
  <si>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</si>
  <si>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</si>
  <si>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</si>
  <si>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</si>
  <si>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</si>
  <si>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</si>
  <si>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</si>
  <si>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</si>
  <si>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</si>
  <si>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</si>
  <si>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</si>
  <si>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</si>
  <si>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</si>
  <si>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</si>
  <si>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</si>
  <si>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</si>
  <si>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</si>
  <si>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</si>
  <si>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</si>
  <si>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</si>
  <si>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</si>
  <si>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</si>
  <si>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</si>
  <si>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</si>
  <si>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</si>
  <si>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</si>
  <si>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</si>
  <si>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</si>
  <si>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</si>
  <si>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</si>
  <si>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</si>
  <si>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</si>
  <si>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</si>
  <si>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</si>
  <si>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</si>
  <si>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</si>
  <si>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</si>
  <si>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</si>
  <si>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</si>
  <si>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</si>
  <si>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</si>
  <si>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</si>
  <si>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</si>
  <si>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</si>
  <si>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</si>
  <si>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</si>
  <si>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</si>
  <si>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</si>
  <si>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</si>
  <si>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</si>
  <si>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</si>
  <si>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</si>
  <si>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</si>
  <si>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</si>
  <si>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</si>
  <si>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</si>
  <si>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</si>
  <si>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</si>
  <si>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</si>
  <si>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</si>
  <si>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</si>
  <si>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</si>
  <si>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</si>
  <si>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</si>
  <si>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</si>
  <si>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</si>
  <si>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</si>
  <si>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</si>
  <si>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</si>
  <si>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</si>
  <si>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</si>
  <si>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</si>
  <si>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</si>
  <si>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</si>
  <si>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</si>
  <si>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</si>
  <si>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</si>
  <si>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</si>
  <si>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</si>
  <si>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</si>
  <si>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</si>
  <si>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</si>
  <si>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</si>
  <si>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</si>
  <si>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</si>
  <si>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</si>
  <si>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</si>
  <si>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</si>
  <si>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</si>
  <si>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</si>
  <si>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</si>
  <si>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</si>
  <si>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</si>
  <si>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</si>
  <si>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</si>
  <si>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</si>
  <si>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</si>
  <si>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</si>
  <si>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</si>
  <si>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</si>
  <si>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</si>
  <si>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</si>
  <si>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</si>
  <si>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</si>
  <si>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</si>
  <si>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</si>
  <si>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</si>
  <si>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</si>
  <si>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</si>
  <si>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</si>
  <si>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</si>
  <si>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</si>
  <si>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</si>
  <si>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</si>
  <si>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</si>
  <si>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</si>
  <si>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</si>
  <si>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</si>
  <si>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</si>
  <si>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</si>
  <si>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</si>
  <si>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</si>
  <si>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</si>
  <si>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</si>
  <si>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</si>
  <si>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</si>
  <si>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</si>
  <si>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</si>
  <si>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</si>
  <si>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</si>
  <si>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</si>
  <si>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</si>
  <si>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</si>
  <si>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</si>
  <si>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</si>
  <si>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</si>
  <si>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</si>
  <si>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</si>
  <si>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</si>
  <si>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</si>
  <si>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</si>
  <si>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</si>
  <si>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</si>
  <si>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</si>
  <si>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</si>
  <si>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</si>
  <si>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</si>
  <si>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</si>
  <si>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The Bank of Korea ends full-supply RP (purchasing conditional debt) purchases.</t>
  </si>
  <si>
    <t xml:space="preserve">September 8 announced up to KRW 5 trillion in additional purchases of Treasury bonds through end-2020. </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</si>
  <si>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</si>
  <si>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</si>
  <si>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</si>
  <si>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</si>
  <si>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</si>
  <si>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</si>
  <si>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</si>
  <si>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</si>
  <si>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</si>
  <si>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</si>
  <si>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</si>
  <si>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</si>
  <si>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</si>
  <si>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</si>
  <si>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</si>
  <si>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</si>
  <si>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</si>
  <si>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</si>
  <si>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</si>
  <si>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</si>
  <si>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</si>
  <si>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</si>
  <si>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</si>
  <si>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</si>
  <si>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</si>
  <si>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</si>
  <si>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</si>
  <si>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</si>
  <si>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</si>
  <si>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</si>
  <si>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</si>
  <si>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</si>
  <si>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</si>
  <si>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</si>
  <si>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</si>
  <si>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</si>
  <si>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</si>
  <si>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</si>
  <si>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</si>
  <si>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</si>
  <si>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</si>
  <si>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</si>
  <si>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</si>
  <si>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</si>
  <si>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</si>
  <si>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</si>
  <si>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</si>
  <si>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</si>
  <si>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</si>
  <si>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</si>
  <si>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</si>
  <si>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</si>
  <si>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</si>
  <si>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</si>
  <si>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</si>
  <si>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</si>
  <si>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</si>
  <si>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</si>
  <si>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</si>
  <si>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</si>
  <si>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</si>
  <si>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</si>
  <si>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</si>
  <si>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</si>
  <si>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</si>
  <si>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</si>
  <si>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</si>
  <si>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</si>
  <si>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</si>
  <si>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</si>
  <si>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</si>
  <si>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</si>
  <si>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</si>
  <si>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</si>
  <si>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</si>
  <si>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</si>
  <si>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</si>
  <si>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</si>
  <si>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</si>
  <si>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</si>
  <si>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</si>
  <si>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</si>
  <si>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</si>
  <si>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</si>
  <si>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</si>
  <si>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</si>
  <si>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</si>
  <si>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</si>
  <si>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</si>
  <si>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</si>
  <si>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</si>
  <si>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</si>
  <si>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</si>
  <si>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</si>
  <si>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</si>
  <si>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</si>
  <si>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</si>
  <si>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</si>
  <si>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</si>
  <si>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</si>
  <si>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</si>
  <si>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</si>
  <si>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</si>
  <si>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</si>
  <si>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</si>
  <si>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</si>
  <si>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</si>
  <si>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</si>
  <si>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</si>
  <si>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</si>
  <si>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</si>
  <si>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</si>
  <si>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</si>
  <si>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</si>
  <si>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</si>
  <si>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</si>
  <si>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</si>
  <si>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</si>
  <si>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</si>
  <si>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</si>
  <si>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</si>
  <si>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</si>
  <si>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</si>
  <si>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</si>
  <si>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</si>
  <si>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</si>
  <si>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</si>
  <si>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</si>
  <si>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</si>
  <si>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</si>
  <si>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</si>
  <si>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</si>
  <si>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</si>
  <si>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</si>
  <si>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</si>
  <si>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</si>
  <si>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</si>
  <si>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</si>
  <si>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</si>
  <si>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</si>
  <si>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</si>
  <si>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</si>
  <si>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</si>
  <si>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</si>
  <si>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</si>
  <si>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</si>
  <si>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</si>
  <si>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</si>
  <si>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</si>
  <si>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</si>
  <si>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</si>
  <si>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</si>
  <si>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</si>
  <si>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</si>
  <si>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</si>
  <si>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</si>
  <si>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</si>
  <si>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</si>
  <si>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</si>
  <si>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</si>
  <si>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</si>
  <si>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</si>
  <si>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</si>
  <si>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</si>
  <si>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</si>
  <si>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</si>
  <si>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</si>
  <si>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</si>
  <si>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</si>
  <si>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</si>
  <si>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</si>
  <si>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</si>
  <si>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</si>
  <si>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</si>
  <si>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</si>
  <si>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</si>
  <si>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</si>
  <si>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</si>
  <si>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</si>
  <si>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</si>
  <si>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</si>
  <si>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</si>
  <si>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</si>
  <si>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</si>
  <si>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</si>
  <si>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</si>
  <si>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</si>
  <si>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</si>
  <si>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</si>
  <si>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</si>
  <si>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</si>
  <si>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</si>
  <si>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</si>
  <si>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</si>
  <si>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</si>
  <si>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</si>
  <si>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</si>
  <si>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</si>
  <si>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</si>
  <si>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</si>
  <si>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</si>
  <si>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</si>
  <si>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</si>
  <si>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</si>
  <si>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</si>
  <si>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</si>
  <si>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</si>
  <si>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</si>
  <si>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</si>
  <si>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</si>
  <si>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</si>
  <si>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</si>
  <si>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</si>
  <si>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</si>
  <si>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</si>
  <si>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</si>
  <si>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</si>
  <si>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</si>
  <si>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</si>
  <si>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</si>
  <si>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</si>
  <si>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</si>
  <si>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</si>
  <si>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</si>
  <si>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</si>
  <si>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</si>
  <si>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</si>
  <si>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</si>
  <si>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</si>
  <si>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</si>
  <si>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</si>
  <si>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</si>
  <si>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</si>
  <si>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</si>
  <si>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</si>
  <si>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</si>
  <si>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</si>
  <si>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</si>
  <si>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</si>
  <si>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</si>
  <si>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</si>
  <si>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</si>
  <si>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</si>
  <si>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</si>
  <si>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</si>
  <si>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</si>
  <si>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</si>
  <si>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</si>
  <si>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</si>
  <si>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</si>
  <si>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</si>
  <si>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</si>
  <si>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</si>
  <si>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</si>
  <si>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</si>
  <si>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</si>
  <si>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</si>
  <si>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</si>
  <si>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</si>
  <si>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</si>
  <si>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</si>
  <si>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</si>
  <si>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</si>
  <si>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</si>
  <si>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</si>
  <si>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</si>
  <si>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</si>
  <si>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</si>
  <si>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</si>
  <si>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</si>
  <si>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</si>
  <si>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</si>
  <si>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</si>
  <si>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</si>
  <si>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</si>
  <si>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</si>
  <si>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</si>
  <si>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</si>
  <si>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</si>
  <si>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</si>
  <si>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</si>
  <si>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</si>
  <si>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</si>
  <si>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</si>
  <si>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</si>
  <si>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</si>
  <si>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</si>
  <si>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</si>
  <si>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</si>
  <si>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</si>
  <si>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</si>
  <si>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</si>
  <si>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</si>
  <si>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</si>
  <si>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</si>
  <si>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</si>
  <si>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</si>
  <si>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</si>
  <si>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</si>
  <si>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</si>
  <si>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</si>
  <si>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</si>
  <si>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</si>
  <si>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</si>
  <si>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</si>
  <si>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</si>
  <si>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</si>
  <si>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</si>
  <si>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</si>
  <si>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</si>
  <si>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</si>
  <si>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</si>
  <si>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</si>
  <si>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</si>
  <si>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</si>
  <si>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</si>
  <si>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</si>
  <si>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</si>
  <si>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</si>
  <si>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</si>
  <si>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</si>
  <si>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</si>
  <si>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</si>
  <si>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</si>
  <si>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</si>
  <si>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</si>
  <si>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</si>
  <si>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</si>
  <si>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</si>
  <si>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</si>
  <si>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</si>
  <si>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</si>
  <si>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</si>
  <si>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</si>
  <si>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</si>
  <si>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</si>
  <si>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</si>
  <si>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</si>
  <si>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</si>
  <si>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</si>
  <si>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</si>
  <si>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</si>
  <si>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</si>
  <si>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</si>
  <si>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</si>
  <si>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</si>
  <si>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</si>
  <si>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</si>
  <si>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</si>
  <si>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</si>
  <si>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</si>
  <si>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</si>
  <si>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</si>
  <si>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</si>
  <si>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</si>
  <si>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</si>
  <si>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</si>
  <si>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</si>
  <si>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</si>
  <si>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</si>
  <si>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</si>
  <si>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</si>
  <si>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</si>
  <si>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</si>
  <si>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</si>
  <si>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</si>
  <si>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</si>
  <si>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</si>
  <si>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</si>
  <si>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</si>
  <si>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</si>
  <si>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</si>
  <si>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</si>
  <si>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</si>
  <si>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</si>
  <si>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</si>
  <si>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</si>
  <si>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</si>
  <si>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</si>
  <si>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</si>
  <si>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</si>
  <si>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</si>
  <si>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</si>
  <si>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</si>
  <si>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</si>
  <si>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</si>
  <si>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</si>
  <si>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</si>
  <si>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</si>
  <si>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</si>
  <si>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</si>
  <si>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</si>
  <si>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</si>
  <si>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</si>
  <si>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</si>
  <si>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</si>
  <si>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</si>
  <si>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</si>
  <si>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</si>
  <si>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</si>
  <si>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</si>
  <si>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</si>
  <si>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</si>
  <si>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</si>
  <si>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</si>
  <si>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</si>
  <si>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</si>
  <si>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</si>
  <si>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</si>
  <si>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</si>
  <si>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</si>
  <si>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</si>
  <si>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</si>
  <si>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</si>
  <si>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</si>
  <si>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</si>
  <si>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</si>
  <si>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</si>
  <si>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</si>
  <si>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</si>
  <si>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</si>
  <si>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</si>
  <si>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</si>
  <si>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</si>
  <si>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</si>
  <si>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</si>
  <si>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</si>
  <si>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</si>
  <si>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</si>
  <si>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</si>
  <si>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</si>
  <si>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</si>
  <si>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</si>
  <si>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</si>
  <si>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</si>
  <si>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</si>
  <si>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</si>
  <si>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</si>
  <si>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</si>
  <si>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</si>
  <si>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</si>
  <si>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</si>
  <si>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</si>
  <si>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</si>
  <si>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</si>
  <si>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</si>
  <si>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</si>
  <si>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</si>
  <si>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</si>
  <si>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</si>
  <si>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</si>
  <si>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</si>
  <si>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</si>
  <si>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</si>
  <si>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</si>
  <si>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</si>
  <si>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</si>
  <si>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</si>
  <si>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</si>
  <si>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</si>
  <si>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</si>
  <si>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</si>
  <si>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</si>
  <si>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</si>
  <si>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</si>
  <si>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</si>
  <si>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</si>
  <si>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</si>
  <si>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</si>
  <si>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</si>
  <si>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</si>
  <si>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</si>
  <si>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</si>
  <si>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</si>
  <si>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</si>
  <si>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</si>
  <si>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</si>
  <si>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</si>
  <si>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</si>
  <si>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</si>
  <si>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</si>
  <si>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</si>
  <si>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</si>
  <si>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</si>
  <si>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</si>
  <si>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</si>
  <si>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</si>
  <si>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</si>
  <si>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</si>
  <si>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</si>
  <si>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</si>
  <si>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</si>
  <si>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</si>
  <si>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</si>
  <si>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</si>
  <si>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</si>
  <si>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</si>
  <si>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</si>
  <si>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</si>
  <si>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</si>
  <si>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</si>
  <si>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</si>
  <si>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</si>
  <si>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</si>
  <si>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</si>
  <si>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</si>
  <si>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</si>
  <si>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</si>
  <si>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</si>
  <si>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</si>
  <si>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</si>
  <si>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</si>
  <si>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</si>
  <si>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</si>
  <si>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</si>
  <si>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</si>
  <si>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</si>
  <si>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</si>
  <si>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</si>
  <si>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</si>
  <si>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</si>
  <si>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</si>
  <si>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</si>
  <si>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</si>
  <si>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</si>
  <si>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</si>
  <si>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</si>
  <si>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</si>
  <si>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</si>
  <si>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</si>
  <si>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</si>
  <si>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</si>
  <si>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</si>
  <si>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</si>
  <si>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</si>
  <si>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</si>
  <si>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</si>
  <si>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</si>
  <si>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</si>
  <si>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</si>
  <si>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</si>
  <si>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</si>
  <si>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</si>
  <si>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</si>
  <si>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</si>
  <si>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</si>
  <si>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</si>
  <si>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</si>
  <si>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</si>
  <si>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</si>
  <si>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</si>
  <si>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</si>
  <si>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</si>
  <si>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</si>
  <si>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</si>
  <si>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</si>
  <si>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</si>
  <si>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</si>
  <si>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</si>
  <si>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</si>
  <si>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</si>
  <si>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</si>
  <si>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</si>
  <si>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</si>
  <si>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</si>
  <si>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</si>
  <si>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</si>
  <si>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</si>
  <si>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</si>
  <si>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</si>
  <si>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</si>
  <si>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</si>
  <si>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</si>
  <si>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</si>
  <si>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</si>
  <si>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</si>
  <si>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</si>
  <si>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</si>
  <si>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</si>
  <si>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</si>
  <si>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</si>
  <si>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</si>
  <si>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</si>
  <si>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</si>
  <si>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</si>
  <si>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</si>
  <si>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</si>
  <si>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</si>
  <si>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</si>
  <si>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</si>
  <si>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</si>
  <si>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</si>
  <si>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</si>
  <si>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</si>
  <si>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</si>
  <si>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</si>
  <si>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</si>
  <si>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</si>
  <si>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</si>
  <si>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</si>
  <si>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</si>
  <si>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</si>
  <si>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</si>
  <si>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</si>
  <si>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</si>
  <si>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</si>
  <si>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</si>
  <si>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</si>
  <si>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</si>
  <si>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</si>
  <si>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</si>
  <si>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</si>
  <si>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</si>
  <si>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</si>
  <si>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</si>
  <si>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</si>
  <si>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</si>
  <si>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</si>
  <si>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</si>
  <si>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</si>
  <si>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</si>
  <si>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</si>
  <si>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</si>
  <si>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</si>
  <si>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</si>
  <si>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</si>
  <si>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</si>
  <si>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</si>
  <si>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</si>
  <si>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</si>
  <si>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</si>
  <si>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</si>
  <si>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</si>
  <si>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</si>
  <si>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</si>
  <si>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</si>
  <si>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</si>
  <si>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</si>
  <si>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</si>
  <si>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</si>
  <si>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</si>
  <si>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</si>
  <si>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</si>
  <si>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</si>
  <si>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</si>
  <si>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</si>
  <si>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</si>
  <si>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</si>
  <si>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</si>
  <si>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</si>
  <si>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</si>
  <si>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</si>
  <si>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</si>
  <si>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</si>
  <si>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</si>
  <si>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</si>
  <si>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</si>
  <si>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</si>
  <si>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</si>
  <si>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</si>
  <si>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</si>
  <si>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</si>
  <si>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</si>
  <si>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</si>
  <si>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</si>
  <si>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</si>
  <si>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</si>
  <si>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</si>
  <si>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</si>
  <si>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</si>
  <si>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</si>
  <si>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</si>
  <si>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</si>
  <si>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</si>
  <si>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</si>
  <si>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</si>
  <si>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</si>
  <si>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</si>
  <si>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</si>
  <si>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</si>
  <si>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</si>
  <si>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</si>
  <si>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</si>
  <si>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</si>
  <si>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</si>
  <si>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</si>
  <si>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</si>
  <si>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</si>
  <si>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</si>
  <si>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</si>
  <si>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</si>
  <si>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</si>
  <si>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</si>
  <si>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</si>
  <si>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</si>
  <si>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</si>
  <si>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</si>
  <si>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</si>
  <si>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</si>
  <si>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</si>
  <si>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</si>
  <si>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</si>
  <si>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</si>
  <si>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</si>
  <si>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</si>
  <si>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</si>
  <si>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</si>
  <si>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</si>
  <si>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</si>
  <si>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</si>
  <si>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</si>
  <si>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</si>
  <si>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</si>
  <si>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</si>
  <si>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</si>
  <si>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</si>
  <si>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</si>
  <si>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</si>
  <si>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</si>
  <si>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</si>
  <si>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</si>
  <si>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</si>
  <si>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</si>
  <si>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</si>
  <si>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</si>
  <si>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</si>
  <si>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</si>
  <si>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</si>
  <si>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</si>
  <si>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</si>
  <si>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</si>
  <si>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</si>
  <si>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</si>
  <si>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</si>
  <si>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</si>
  <si>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</si>
  <si>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</si>
  <si>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</si>
  <si>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</si>
  <si>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</si>
  <si>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</si>
  <si>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</si>
  <si>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</si>
  <si>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</si>
  <si>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</si>
  <si>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</si>
  <si>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</si>
  <si>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</si>
  <si>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</si>
  <si>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</si>
  <si>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</si>
  <si>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</si>
  <si>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</si>
  <si>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</si>
  <si>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</si>
  <si>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</si>
  <si>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</si>
  <si>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</si>
  <si>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</si>
  <si>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</si>
  <si>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</si>
  <si>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</si>
  <si>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</si>
  <si>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</si>
  <si>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</si>
  <si>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</si>
  <si>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According to the OBR November report, in Spending Review 2020 (Nov 2 2020), another £34 billion has been added, with the majority being allocated to public services.</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</si>
  <si>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</si>
  <si>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</si>
  <si>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</si>
  <si>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</si>
  <si>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</si>
  <si>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</si>
  <si>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</si>
  <si>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</si>
  <si>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</si>
  <si>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</si>
  <si>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</si>
  <si>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</si>
  <si>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</si>
  <si>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</si>
  <si>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</si>
  <si>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</si>
  <si>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</si>
  <si>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</si>
  <si>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</si>
  <si>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</si>
  <si>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</si>
  <si>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</si>
  <si>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</si>
  <si>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</si>
  <si>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</si>
  <si>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</si>
  <si>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</si>
  <si>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</si>
  <si>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</si>
  <si>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</si>
  <si>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</si>
  <si>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</si>
  <si>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</si>
  <si>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</si>
  <si>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</si>
  <si>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</si>
  <si>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</si>
  <si>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</si>
  <si>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</si>
  <si>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</si>
  <si>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</si>
  <si>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</si>
  <si>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</si>
  <si>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</si>
  <si>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</si>
  <si>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</si>
  <si>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</si>
  <si>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</si>
  <si>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</si>
  <si>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</si>
  <si>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</si>
  <si>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</si>
  <si>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</si>
  <si>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</si>
  <si>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</si>
  <si>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</si>
  <si>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</si>
  <si>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</si>
  <si>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</si>
  <si>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</si>
  <si>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</si>
  <si>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</si>
  <si>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</si>
  <si>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</si>
  <si>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</si>
  <si>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</si>
  <si>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</si>
  <si>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</si>
  <si>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</si>
  <si>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</si>
  <si>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</si>
  <si>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</si>
  <si>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</si>
  <si>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</si>
  <si>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</si>
  <si>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</si>
  <si>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</si>
  <si>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</si>
  <si>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</si>
  <si>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</si>
  <si>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</si>
  <si>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</si>
  <si>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</si>
  <si>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</si>
  <si>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</si>
  <si>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</si>
  <si>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</si>
  <si>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</si>
  <si>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</si>
  <si>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</si>
  <si>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</si>
  <si>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</si>
  <si>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</si>
  <si>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</si>
  <si>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</si>
  <si>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</si>
  <si>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</si>
  <si>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</si>
  <si>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</si>
  <si>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</si>
  <si>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</si>
  <si>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</si>
  <si>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</si>
  <si>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</si>
  <si>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</si>
  <si>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</si>
  <si>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</si>
  <si>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</si>
  <si>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</si>
  <si>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</si>
  <si>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</si>
  <si>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</si>
  <si>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</si>
  <si>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</si>
  <si>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</si>
  <si>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</si>
  <si>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</si>
  <si>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</si>
  <si>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</si>
  <si>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</si>
  <si>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</si>
  <si>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</si>
  <si>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</si>
  <si>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</si>
  <si>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</si>
  <si>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</si>
  <si>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</si>
  <si>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</si>
  <si>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</si>
  <si>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</si>
  <si>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</si>
  <si>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</si>
  <si>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</si>
  <si>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</si>
  <si>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</si>
  <si>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</si>
  <si>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</si>
  <si>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</si>
  <si>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</si>
  <si>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</si>
  <si>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</si>
  <si>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</si>
  <si>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</si>
  <si>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</si>
  <si>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</si>
  <si>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</si>
  <si>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</si>
  <si>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</si>
  <si>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</si>
  <si>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</si>
  <si>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</si>
  <si>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</si>
  <si>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</si>
  <si>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</si>
  <si>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</si>
  <si>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</si>
  <si>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</si>
  <si>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</si>
  <si>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</si>
  <si>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</si>
  <si>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</si>
  <si>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</si>
  <si>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</si>
  <si>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</si>
  <si>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</si>
  <si>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</si>
  <si>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</si>
  <si>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</si>
  <si>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</si>
  <si>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</si>
  <si>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</si>
  <si>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</si>
  <si>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</si>
  <si>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</si>
  <si>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</si>
  <si>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</si>
  <si>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</si>
  <si>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</si>
  <si>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</si>
  <si>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</si>
  <si>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</si>
  <si>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</si>
  <si>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</si>
  <si>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</si>
  <si>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</si>
  <si>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</si>
  <si>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</si>
  <si>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</si>
  <si>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</si>
  <si>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</si>
  <si>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</si>
  <si>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</si>
  <si>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</si>
  <si>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</si>
  <si>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</si>
  <si>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</si>
  <si>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</si>
  <si>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</si>
  <si>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</si>
  <si>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</si>
  <si>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</si>
  <si>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</si>
  <si>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</si>
  <si>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</si>
  <si>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</si>
  <si>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</si>
  <si>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</si>
  <si>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</si>
  <si>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</si>
  <si>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</si>
  <si>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</si>
  <si>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</si>
  <si>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</si>
  <si>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</si>
  <si>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</si>
  <si>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</si>
  <si>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</si>
  <si>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</si>
  <si>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</si>
  <si>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</si>
  <si>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</si>
  <si>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</si>
  <si>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</si>
  <si>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</si>
  <si>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</si>
  <si>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</si>
  <si>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</si>
  <si>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</si>
  <si>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</si>
  <si>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</si>
  <si>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</si>
  <si>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</si>
  <si>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</si>
  <si>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</si>
  <si>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</si>
  <si>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</si>
  <si>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</si>
  <si>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</si>
  <si>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Expenditure: Government investment in climate protection</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</si>
  <si>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</si>
  <si>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</si>
  <si>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</si>
  <si>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</si>
  <si>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</si>
  <si>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</si>
  <si>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</si>
  <si>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</si>
  <si>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</si>
  <si>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</si>
  <si>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Special “transitional” economic unemployment scheme (shift from force majeure) — 2021 (phased rules; in force during 2021) —Bridging right for the self-employed (droit passerelle): €2.1bn</t>
  </si>
  <si>
    <t>Temporary unemployment (chômage temporaire): €1.9bn</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</si>
  <si>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</si>
  <si>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</si>
  <si>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</si>
  <si>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</si>
  <si>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</si>
  <si>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</si>
  <si>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</si>
  <si>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</si>
  <si>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</si>
  <si>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</si>
  <si>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</si>
  <si>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</si>
  <si>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</si>
  <si>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</si>
  <si>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</si>
  <si>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</si>
  <si>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</si>
  <si>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</si>
  <si>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</si>
  <si>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</si>
  <si>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</si>
  <si>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</si>
  <si>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</si>
  <si>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</si>
  <si>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Emergency Support Fund for Cultural, Heritage and Sport Organizations to help maintain jobs and support business continuity.",</t>
  </si>
  <si>
    <t>Canadian Seafood and Farmer Stabilization Fund to help fish and seafood processors adapt to market challenges and health protocols.,</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</si>
  <si>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</si>
  <si>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</si>
  <si>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</si>
  <si>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</si>
  <si>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</si>
  <si>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</si>
  <si>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</si>
  <si>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</si>
  <si>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</si>
  <si>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</si>
  <si>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</si>
  <si>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</si>
  <si>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</si>
  <si>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</si>
  <si>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</si>
  <si>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</si>
  <si>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</si>
  <si>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</si>
  <si>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</si>
  <si>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</si>
  <si>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</si>
  <si>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</si>
  <si>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</si>
  <si>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</si>
  <si>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</si>
  <si>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</si>
  <si>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</si>
  <si>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</si>
  <si>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</si>
  <si>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</si>
  <si>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</si>
  <si>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</si>
  <si>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</si>
  <si>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</si>
  <si>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</si>
  <si>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</si>
  <si>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</si>
  <si>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</si>
  <si>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</si>
  <si>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</si>
  <si>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</si>
  <si>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</si>
  <si>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</si>
  <si>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</si>
  <si>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</si>
  <si>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</si>
  <si>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</si>
  <si>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</si>
  <si>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</si>
  <si>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</si>
  <si>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</si>
  <si>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</si>
  <si>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</si>
  <si>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</si>
  <si>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</si>
  <si>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</si>
  <si>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</si>
  <si>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</si>
  <si>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</si>
  <si>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</si>
  <si>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</si>
  <si>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</si>
  <si>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</si>
  <si>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</si>
  <si>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</si>
  <si>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</si>
  <si>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</si>
  <si>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</si>
  <si>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</si>
  <si>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</si>
  <si>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</si>
  <si>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</si>
  <si>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</si>
  <si>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</si>
  <si>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</si>
  <si>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</si>
  <si>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</si>
  <si>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</si>
  <si>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</si>
  <si>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</si>
  <si>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</si>
  <si>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</si>
  <si>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</si>
  <si>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</si>
  <si>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</si>
  <si>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</si>
  <si>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</si>
  <si>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</si>
  <si>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</si>
  <si>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</si>
  <si>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</si>
  <si>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</si>
  <si>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</si>
  <si>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</si>
  <si>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</si>
  <si>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</si>
  <si>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</si>
  <si>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</si>
  <si>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</si>
  <si>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</si>
  <si>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</si>
  <si>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</si>
  <si>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</si>
  <si>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</si>
  <si>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</si>
  <si>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</si>
  <si>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</si>
  <si>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</si>
  <si>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</si>
  <si>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</si>
  <si>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</si>
  <si>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</si>
  <si>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</si>
  <si>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</si>
  <si>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</si>
  <si>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</si>
  <si>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</si>
  <si>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</si>
  <si>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</si>
  <si>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</si>
  <si>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</si>
  <si>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</si>
  <si>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</si>
  <si>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</si>
  <si>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</si>
  <si>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</si>
  <si>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</si>
  <si>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</si>
  <si>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</si>
  <si>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</si>
  <si>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</si>
  <si>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</si>
  <si>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</si>
  <si>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</si>
  <si>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</si>
  <si>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</si>
  <si>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</si>
  <si>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</si>
  <si>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</si>
  <si>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</si>
  <si>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</si>
  <si>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</si>
  <si>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</si>
  <si>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</si>
  <si>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</si>
  <si>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</si>
  <si>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</si>
  <si>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</si>
  <si>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</si>
  <si>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</si>
  <si>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</si>
  <si>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</si>
  <si>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</si>
  <si>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</si>
  <si>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</si>
  <si>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</si>
  <si>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</si>
  <si>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</si>
  <si>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</si>
  <si>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</si>
  <si>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</si>
  <si>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</si>
  <si>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</si>
  <si>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</si>
  <si>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</si>
  <si>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</si>
  <si>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</si>
  <si>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</si>
  <si>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</si>
  <si>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</si>
  <si>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</si>
  <si>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</si>
  <si>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</si>
  <si>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</si>
  <si>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</si>
  <si>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</si>
  <si>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</si>
  <si>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</si>
  <si>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</si>
  <si>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</si>
  <si>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</si>
  <si>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</si>
  <si>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</si>
  <si>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</si>
  <si>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</si>
  <si>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</si>
  <si>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</si>
  <si>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</si>
  <si>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</si>
  <si>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</si>
  <si>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</si>
  <si>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</si>
  <si>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</si>
  <si>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</si>
  <si>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</si>
  <si>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</si>
  <si>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</si>
  <si>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</si>
  <si>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</si>
  <si>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</si>
  <si>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</si>
  <si>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</si>
  <si>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</si>
  <si>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</si>
  <si>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</si>
  <si>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</si>
  <si>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</si>
  <si>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</si>
  <si>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</si>
  <si>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</si>
  <si>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</si>
  <si>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</si>
  <si>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</si>
  <si>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</si>
  <si>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</si>
  <si>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</si>
  <si>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</si>
  <si>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</si>
  <si>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</si>
  <si>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</si>
  <si>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</si>
  <si>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</si>
  <si>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</si>
  <si>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</si>
  <si>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</si>
  <si>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</si>
  <si>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</si>
  <si>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</si>
  <si>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</si>
  <si>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</si>
  <si>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</si>
  <si>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</si>
  <si>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</si>
  <si>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</si>
  <si>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</si>
  <si>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</si>
  <si>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</si>
  <si>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</si>
  <si>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</si>
  <si>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</si>
  <si>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</si>
  <si>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</si>
  <si>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</si>
  <si>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</si>
  <si>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</si>
  <si>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</si>
  <si>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</si>
  <si>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</si>
  <si>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</si>
  <si>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</si>
  <si>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</si>
  <si>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</si>
  <si>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</si>
  <si>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</si>
  <si>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</si>
  <si>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</si>
  <si>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</si>
  <si>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</si>
  <si>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</si>
  <si>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</si>
  <si>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</si>
  <si>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</si>
  <si>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</si>
  <si>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</si>
  <si>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</si>
  <si>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</si>
  <si>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</si>
  <si>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</si>
  <si>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</si>
  <si>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</si>
  <si>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</si>
  <si>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</si>
  <si>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</si>
  <si>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</si>
  <si>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</si>
  <si>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</si>
  <si>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</si>
  <si>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</si>
  <si>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</si>
  <si>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</si>
  <si>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</si>
  <si>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</si>
  <si>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</si>
  <si>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</si>
  <si>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</si>
  <si>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</si>
  <si>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</si>
  <si>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</si>
  <si>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</si>
  <si>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</si>
  <si>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</si>
  <si>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</si>
  <si>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</si>
  <si>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</si>
  <si>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</si>
  <si>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</si>
  <si>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</si>
  <si>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</si>
  <si>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</si>
  <si>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</si>
  <si>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</si>
  <si>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</si>
  <si>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</si>
  <si>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</si>
  <si>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</si>
  <si>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</si>
  <si>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</si>
  <si>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</si>
  <si>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</si>
  <si>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</si>
  <si>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</si>
  <si>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</si>
  <si>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</si>
  <si>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</si>
  <si>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</si>
  <si>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</si>
  <si>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</si>
  <si>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</si>
  <si>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</si>
  <si>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</si>
  <si>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</si>
  <si>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</si>
  <si>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</si>
  <si>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</si>
  <si>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</si>
  <si>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</si>
  <si>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</si>
  <si>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</si>
  <si>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</si>
  <si>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</si>
  <si>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</si>
  <si>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</si>
  <si>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</si>
  <si>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</si>
  <si>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</si>
  <si>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</si>
  <si>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</si>
  <si>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</si>
  <si>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</si>
  <si>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</si>
  <si>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</si>
  <si>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</si>
  <si>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</si>
  <si>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</si>
  <si>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</si>
  <si>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</si>
  <si>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</si>
  <si>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</si>
  <si>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</si>
  <si>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</si>
  <si>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</si>
  <si>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</si>
  <si>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</si>
  <si>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</si>
  <si>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</si>
  <si>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</si>
  <si>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</si>
  <si>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</si>
  <si>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</si>
  <si>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</si>
  <si>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</si>
  <si>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</si>
  <si>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</si>
  <si>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</si>
  <si>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</si>
  <si>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</si>
  <si>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</si>
  <si>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</si>
  <si>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</si>
  <si>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</si>
  <si>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</si>
  <si>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</si>
  <si>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</si>
  <si>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</si>
  <si>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</si>
  <si>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</si>
  <si>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</si>
  <si>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</si>
  <si>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</si>
  <si>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</si>
  <si>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</si>
  <si>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</si>
  <si>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</si>
  <si>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</si>
  <si>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</si>
  <si>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</si>
  <si>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</si>
  <si>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</si>
  <si>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</si>
  <si>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</si>
  <si>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</si>
  <si>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</si>
  <si>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</si>
  <si>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</si>
  <si>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</si>
  <si>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</si>
  <si>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</si>
  <si>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</si>
  <si>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</si>
  <si>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</si>
  <si>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</si>
  <si>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</si>
  <si>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</si>
  <si>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</si>
  <si>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</si>
  <si>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</si>
  <si>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</si>
  <si>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</si>
  <si>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</si>
  <si>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</si>
  <si>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</si>
  <si>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</si>
  <si>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</si>
  <si>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</si>
  <si>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</si>
  <si>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</si>
  <si>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</si>
  <si>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</si>
  <si>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</si>
  <si>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</si>
  <si>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</si>
  <si>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</si>
  <si>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</si>
  <si>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</si>
  <si>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</si>
  <si>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</si>
  <si>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</si>
  <si>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</si>
  <si>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</si>
  <si>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</si>
  <si>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</si>
  <si>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</si>
  <si>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</si>
  <si>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</si>
  <si>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</si>
  <si>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</si>
  <si>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</si>
  <si>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</si>
  <si>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</si>
  <si>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</si>
  <si>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</si>
  <si>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</si>
  <si>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</si>
  <si>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</si>
  <si>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</si>
  <si>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</si>
  <si>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</si>
  <si>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</si>
  <si>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</si>
  <si>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</si>
  <si>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</si>
  <si>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Credit/liquidity &amp; tax deferrals/reliefs (including guarantee/liquidity lines): “over €9bn”.</t>
  </si>
  <si>
    <t>Decreto “Sostegni-bis” (DL 73/2021) — €40 bn package: School/young people, transport, agriculture &amp; other sectors: €6bn (residual).</t>
  </si>
  <si>
    <t>Emergency comprehensive support grant for COVID‑19 (securing beds, medical capacity).</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</si>
  <si>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</si>
  <si>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</si>
  <si>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</si>
  <si>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</si>
  <si>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</si>
  <si>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</si>
  <si>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</si>
  <si>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</si>
  <si>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</si>
  <si>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</si>
  <si>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</si>
  <si>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</si>
  <si>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</si>
  <si>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</si>
  <si>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</si>
  <si>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</si>
  <si>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</si>
  <si>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</si>
  <si>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</si>
  <si>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</si>
  <si>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</si>
  <si>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</si>
  <si>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</si>
  <si>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</si>
  <si>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</si>
  <si>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</si>
  <si>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</si>
  <si>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</si>
  <si>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</si>
  <si>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</si>
  <si>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</si>
  <si>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</si>
  <si>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</si>
  <si>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</si>
  <si>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</si>
  <si>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</si>
  <si>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</si>
  <si>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</si>
  <si>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</si>
  <si>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</si>
  <si>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</si>
  <si>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</si>
  <si>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</si>
  <si>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</si>
  <si>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</si>
  <si>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</si>
  <si>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</si>
  <si>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</si>
  <si>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</si>
  <si>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</si>
  <si>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</si>
  <si>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</si>
  <si>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</si>
  <si>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</si>
  <si>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</si>
  <si>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Electricity bill payment deferrals for 3.2m small businesses and 1.57m low-income households (cash-flow relief estimated at KRW 1.3 tn). REST VOM PACKET (9.1 TRN)</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</si>
  <si>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</si>
  <si>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</si>
  <si>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 xml:space="preserve">Family care leave subsidy increase: The government has decided to increase financial support for parents who take childcare leave amid prolonged closures at daycare centers or kindergartens and the start of online classes at schools. </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</si>
  <si>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</si>
  <si>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Maturity extension &amp; payment deferral for SMEs/small merchants extended until 30 September 2021; consulting and installment rescheduling guidance announced.</t>
  </si>
  <si>
    <t>Bank of Korea raises Base Rate by 25 bp to 0.75% (first hike since pandemic emergency cuts).</t>
  </si>
  <si>
    <t>FSC and industry agree on a further 6-month extension of loan maturity extension &amp; payment deferral for SMEs/small merchants to 31 March 2022.</t>
  </si>
  <si>
    <t>Bank of Korea raises Base Rate by 25 bp to 1.00%.</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</si>
  <si>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</si>
  <si>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</si>
  <si>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</si>
  <si>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</si>
  <si>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</si>
  <si>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</si>
  <si>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</si>
  <si>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</si>
  <si>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</si>
  <si>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</si>
  <si>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</si>
  <si>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</si>
  <si>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</si>
  <si>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</si>
  <si>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</si>
  <si>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</si>
  <si>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</si>
  <si>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</si>
  <si>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</si>
  <si>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</si>
  <si>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</si>
  <si>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</si>
  <si>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</si>
  <si>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</si>
  <si>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</si>
  <si>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</si>
  <si>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</si>
  <si>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</si>
  <si>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</si>
  <si>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</si>
  <si>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</si>
  <si>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</si>
  <si>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</si>
  <si>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</si>
  <si>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</si>
  <si>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</si>
  <si>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</si>
  <si>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</si>
  <si>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</si>
  <si>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</si>
  <si>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</si>
  <si>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</si>
  <si>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</si>
  <si>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</si>
  <si>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</si>
  <si>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</si>
  <si>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</si>
  <si>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</si>
  <si>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</si>
  <si>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</si>
  <si>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</si>
  <si>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</si>
  <si>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</si>
  <si>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</si>
  <si>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</si>
  <si>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</si>
  <si>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</si>
  <si>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</si>
  <si>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</si>
  <si>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</si>
  <si>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</si>
  <si>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</si>
  <si>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</si>
  <si>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</si>
  <si>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</si>
  <si>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</si>
  <si>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</si>
  <si>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</si>
  <si>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</si>
  <si>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</si>
  <si>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</si>
  <si>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</si>
  <si>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</si>
  <si>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</si>
  <si>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</si>
  <si>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</si>
  <si>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</si>
  <si>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</si>
  <si>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</si>
  <si>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</si>
  <si>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</si>
  <si>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</si>
  <si>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</si>
  <si>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</si>
  <si>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</si>
  <si>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</si>
  <si>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</si>
  <si>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</si>
  <si>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</si>
  <si>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</si>
  <si>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</si>
  <si>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</si>
  <si>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</si>
  <si>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</si>
  <si>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</si>
  <si>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</si>
  <si>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</si>
  <si>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</si>
  <si>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</si>
  <si>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</si>
  <si>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</si>
  <si>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</si>
  <si>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</si>
  <si>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</si>
  <si>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</si>
  <si>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</si>
  <si>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</si>
  <si>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</si>
  <si>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</si>
  <si>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</si>
  <si>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</si>
  <si>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</si>
  <si>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</si>
  <si>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</si>
  <si>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</si>
  <si>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</si>
  <si>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</si>
  <si>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</si>
  <si>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</si>
  <si>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</si>
  <si>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</si>
  <si>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</si>
  <si>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</si>
  <si>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</si>
  <si>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</si>
  <si>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</si>
  <si>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</si>
  <si>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</si>
  <si>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</si>
  <si>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</si>
  <si>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</si>
  <si>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</si>
  <si>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</si>
  <si>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</si>
  <si>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</si>
  <si>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</si>
  <si>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</si>
  <si>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</si>
  <si>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</si>
  <si>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</si>
  <si>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</si>
  <si>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</si>
  <si>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</si>
  <si>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</si>
  <si>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</si>
  <si>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</si>
  <si>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</si>
  <si>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</si>
  <si>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</si>
  <si>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</si>
  <si>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</si>
  <si>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</si>
  <si>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</si>
  <si>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</si>
  <si>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</si>
  <si>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</si>
  <si>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</si>
  <si>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</si>
  <si>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</si>
  <si>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</si>
  <si>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</si>
  <si>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</si>
  <si>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</si>
  <si>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</si>
  <si>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</si>
  <si>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</si>
  <si>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</si>
  <si>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</si>
  <si>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</si>
  <si>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</si>
  <si>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</si>
  <si>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</si>
  <si>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</si>
  <si>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</si>
  <si>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</si>
  <si>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</si>
  <si>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</si>
  <si>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</si>
  <si>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</si>
  <si>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</si>
  <si>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</si>
  <si>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</si>
  <si>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</si>
  <si>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</si>
  <si>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</si>
  <si>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</si>
  <si>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</si>
  <si>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</si>
  <si>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</si>
  <si>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</si>
  <si>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</si>
  <si>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</si>
  <si>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</si>
  <si>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</si>
  <si>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</si>
  <si>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</si>
  <si>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</si>
  <si>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</si>
  <si>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</si>
  <si>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</si>
  <si>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</si>
  <si>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</si>
  <si>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</si>
  <si>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</si>
  <si>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</si>
  <si>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</si>
  <si>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</si>
  <si>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</si>
  <si>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</si>
  <si>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</si>
  <si>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</si>
  <si>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</si>
  <si>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</si>
  <si>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</si>
  <si>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</si>
  <si>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</si>
  <si>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</si>
  <si>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</si>
  <si>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</si>
  <si>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</si>
  <si>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</si>
  <si>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</si>
  <si>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</si>
  <si>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</si>
  <si>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</si>
  <si>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</si>
  <si>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</si>
  <si>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</si>
  <si>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</si>
  <si>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</si>
  <si>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</si>
  <si>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</si>
  <si>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</si>
  <si>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</si>
  <si>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</si>
  <si>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</si>
  <si>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</si>
  <si>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</si>
  <si>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</si>
  <si>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</si>
  <si>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</si>
  <si>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</si>
  <si>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</si>
  <si>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</si>
  <si>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</si>
  <si>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</si>
  <si>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</si>
  <si>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</si>
  <si>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</si>
  <si>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</si>
  <si>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</si>
  <si>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</si>
  <si>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</si>
  <si>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</si>
  <si>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</si>
  <si>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</si>
  <si>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</si>
  <si>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</si>
  <si>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</si>
  <si>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</si>
  <si>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</si>
  <si>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</si>
  <si>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</si>
  <si>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</si>
  <si>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</si>
  <si>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</si>
  <si>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</si>
  <si>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</si>
  <si>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</si>
  <si>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</si>
  <si>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</si>
  <si>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</si>
  <si>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</si>
  <si>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</si>
  <si>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</si>
  <si>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</si>
  <si>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</si>
  <si>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</si>
  <si>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</si>
  <si>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</si>
  <si>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</si>
  <si>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</si>
  <si>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</si>
  <si>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</si>
  <si>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</si>
  <si>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</si>
  <si>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</si>
  <si>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</si>
  <si>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</si>
  <si>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</si>
  <si>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</si>
  <si>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</si>
  <si>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</si>
  <si>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</si>
  <si>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</si>
  <si>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</si>
  <si>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</si>
  <si>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</si>
  <si>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</si>
  <si>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</si>
  <si>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</si>
  <si>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</si>
  <si>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</si>
  <si>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</si>
  <si>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</si>
  <si>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</si>
  <si>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</si>
  <si>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</si>
  <si>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</si>
  <si>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</si>
  <si>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</si>
  <si>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</si>
  <si>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</si>
  <si>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</si>
  <si>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</si>
  <si>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</si>
  <si>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</si>
  <si>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</si>
  <si>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</si>
  <si>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</si>
  <si>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</si>
  <si>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</si>
  <si>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</si>
  <si>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</si>
  <si>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</si>
  <si>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</si>
  <si>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</si>
  <si>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</si>
  <si>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</si>
  <si>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</si>
  <si>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</si>
  <si>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</si>
  <si>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</si>
  <si>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</si>
  <si>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</si>
  <si>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</si>
  <si>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</si>
  <si>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</si>
  <si>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</si>
  <si>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</si>
  <si>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</si>
  <si>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</si>
  <si>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</si>
  <si>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</si>
  <si>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</si>
  <si>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</si>
  <si>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</si>
  <si>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</si>
  <si>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</si>
  <si>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</si>
  <si>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</si>
  <si>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</si>
  <si>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</si>
  <si>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</si>
  <si>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</si>
  <si>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</si>
  <si>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</si>
  <si>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</si>
  <si>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</si>
  <si>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</si>
  <si>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</si>
  <si>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£76 million emergency funding package for survivors of domestic abuse, sexual violence and vulnerable individuals.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</si>
  <si>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</si>
  <si>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</si>
  <si>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</si>
  <si>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</si>
  <si>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</si>
  <si>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 billion education catch-up package: £650 million for schools and £350 million for a National Tutoring Programme.</t>
  </si>
  <si>
    <t>Culture Recovery Fund providing £1.57 billion to support arts, culture and heritage organisations.</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</si>
  <si>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</si>
  <si>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</si>
  <si>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</si>
  <si>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</si>
  <si>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</si>
  <si>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Temporary reduction of VAT from 20% to 5% for hospitality, accommodation and attractions between 15 July 2020 and 12 January 2021.</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</si>
  <si>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</si>
  <si>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</si>
  <si>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</si>
  <si>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</si>
  <si>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</si>
  <si>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</si>
  <si>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</si>
  <si>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</si>
  <si>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</si>
  <si>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</si>
  <si>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</si>
  <si>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</si>
  <si>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</si>
  <si>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</si>
  <si>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</si>
  <si>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</si>
  <si>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</si>
  <si>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</si>
  <si>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Individuals — ESA/UC access changes &amp; SSP from day 1 (COVID-19)</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</si>
  <si>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</si>
  <si>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</si>
  <si>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</si>
  <si>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</si>
  <si>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</si>
  <si>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</si>
  <si>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</si>
  <si>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</si>
  <si>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</si>
  <si>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</si>
  <si>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</si>
  <si>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</si>
  <si>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</si>
  <si>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</si>
  <si>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</si>
  <si>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</si>
  <si>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</si>
  <si>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</si>
  <si>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</si>
  <si>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</si>
  <si>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</si>
  <si>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</si>
  <si>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</si>
  <si>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</si>
  <si>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</si>
  <si>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</si>
  <si>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</si>
  <si>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</si>
  <si>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</si>
  <si>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</si>
  <si>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</si>
  <si>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</si>
  <si>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</si>
  <si>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</si>
  <si>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</si>
  <si>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</si>
  <si>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</si>
  <si>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</si>
  <si>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</si>
  <si>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</si>
  <si>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</si>
  <si>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</si>
  <si>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</si>
  <si>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</si>
  <si>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</si>
  <si>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</si>
  <si>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</si>
  <si>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</si>
  <si>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</si>
  <si>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</si>
  <si>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</si>
  <si>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</si>
  <si>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</si>
  <si>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</si>
  <si>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</si>
  <si>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</si>
  <si>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</si>
  <si>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</si>
  <si>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</si>
  <si>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</si>
  <si>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</si>
  <si>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</si>
  <si>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</si>
  <si>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</si>
  <si>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</si>
  <si>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</si>
  <si>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</si>
  <si>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</si>
  <si>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</si>
  <si>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</si>
  <si>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</si>
  <si>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</si>
  <si>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</si>
  <si>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</si>
  <si>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</si>
  <si>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</si>
  <si>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</si>
  <si>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</si>
  <si>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</si>
  <si>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</si>
  <si>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</si>
  <si>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</si>
  <si>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</si>
  <si>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</si>
  <si>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</si>
  <si>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</si>
  <si>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</si>
  <si>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</si>
  <si>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</si>
  <si>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</si>
  <si>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</si>
  <si>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</si>
  <si>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</si>
  <si>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</si>
  <si>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</si>
  <si>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</si>
  <si>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</si>
  <si>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</si>
  <si>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</si>
  <si>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</si>
  <si>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</si>
  <si>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</si>
  <si>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</si>
  <si>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</si>
  <si>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</si>
  <si>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</si>
  <si>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</si>
  <si>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</si>
  <si>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</si>
  <si>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</si>
  <si>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</si>
  <si>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</si>
  <si>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</si>
  <si>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</si>
  <si>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</si>
  <si>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</si>
  <si>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</si>
  <si>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</si>
  <si>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</si>
  <si>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</si>
  <si>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</si>
  <si>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</si>
  <si>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</si>
  <si>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</si>
  <si>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</si>
  <si>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</si>
  <si>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</si>
  <si>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</si>
  <si>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</si>
  <si>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</si>
  <si>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</si>
  <si>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</si>
  <si>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</si>
  <si>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</si>
  <si>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</si>
  <si>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</si>
  <si>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</si>
  <si>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</si>
  <si>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</si>
  <si>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</si>
  <si>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</si>
  <si>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</si>
  <si>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</si>
  <si>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</si>
  <si>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</si>
  <si>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</si>
  <si>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</si>
  <si>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</si>
  <si>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</si>
  <si>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</si>
  <si>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</si>
  <si>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</si>
  <si>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</si>
  <si>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</si>
  <si>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</si>
  <si>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</si>
  <si>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</si>
  <si>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</si>
  <si>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</si>
  <si>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</si>
  <si>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</si>
  <si>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</si>
  <si>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</si>
  <si>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</si>
  <si>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</si>
  <si>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</si>
  <si>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</si>
  <si>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</si>
  <si>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</si>
  <si>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</si>
  <si>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</si>
  <si>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</si>
  <si>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</si>
  <si>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</si>
  <si>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</si>
  <si>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</si>
  <si>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</si>
  <si>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</si>
  <si>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</si>
  <si>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</si>
  <si>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</si>
  <si>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</si>
  <si>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</si>
  <si>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</si>
  <si>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</si>
  <si>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</si>
  <si>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</si>
  <si>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</si>
  <si>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</si>
  <si>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</si>
  <si>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</si>
  <si>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</si>
  <si>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</si>
  <si>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</si>
  <si>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</si>
  <si>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</si>
  <si>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</si>
  <si>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</si>
  <si>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</si>
  <si>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</si>
  <si>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</si>
  <si>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</si>
  <si>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</si>
  <si>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</si>
  <si>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</si>
  <si>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</si>
  <si>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</si>
  <si>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</si>
  <si>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</si>
  <si>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</si>
  <si>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</si>
  <si>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</si>
  <si>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</si>
  <si>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</si>
  <si>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</si>
  <si>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</si>
  <si>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</si>
  <si>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</si>
  <si>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</si>
  <si>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</si>
  <si>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</si>
  <si>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</si>
  <si>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</si>
  <si>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</si>
  <si>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</si>
  <si>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</si>
  <si>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</si>
  <si>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</si>
  <si>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</si>
  <si>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</si>
  <si>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</si>
  <si>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</si>
  <si>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</si>
  <si>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</si>
  <si>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</si>
  <si>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</si>
  <si>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</si>
  <si>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</si>
  <si>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</si>
  <si>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</si>
  <si>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</si>
  <si>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</si>
  <si>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</si>
  <si>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</si>
  <si>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</si>
  <si>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</si>
  <si>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</si>
  <si>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</si>
  <si>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</si>
  <si>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</si>
  <si>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</si>
  <si>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</si>
  <si>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</si>
  <si>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</si>
  <si>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</si>
  <si>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</si>
  <si>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</si>
  <si>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</si>
  <si>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</si>
  <si>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</si>
  <si>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</si>
  <si>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</si>
  <si>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</si>
  <si>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</si>
  <si>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</si>
  <si>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</si>
  <si>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</si>
  <si>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</si>
  <si>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</si>
  <si>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</si>
  <si>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</si>
  <si>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</si>
  <si>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</si>
  <si>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</si>
  <si>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</si>
  <si>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</si>
  <si>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</si>
  <si>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</si>
  <si>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</si>
  <si>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</si>
  <si>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</si>
  <si>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</si>
  <si>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</si>
  <si>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</si>
  <si>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</si>
  <si>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</si>
  <si>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</si>
  <si>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</si>
  <si>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</si>
  <si>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</si>
  <si>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</si>
  <si>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</si>
  <si>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</si>
  <si>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</si>
  <si>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</si>
  <si>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</si>
  <si>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</si>
  <si>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</si>
  <si>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</si>
  <si>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</si>
  <si>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</si>
  <si>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</si>
  <si>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</si>
  <si>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</si>
  <si>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</si>
  <si>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</si>
  <si>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</si>
  <si>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</si>
  <si>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</si>
  <si>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</si>
  <si>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</si>
  <si>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</si>
  <si>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</si>
  <si>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</si>
  <si>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</si>
  <si>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</si>
  <si>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</si>
  <si>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</si>
  <si>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</si>
  <si>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</si>
  <si>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</si>
  <si>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</si>
  <si>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</si>
  <si>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</si>
  <si>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</si>
  <si>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</si>
  <si>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</si>
  <si>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</si>
  <si>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</si>
  <si>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</si>
  <si>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</si>
  <si>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</si>
  <si>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</si>
  <si>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</si>
  <si>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</si>
  <si>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</si>
  <si>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</si>
  <si>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</si>
  <si>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</si>
  <si>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</si>
  <si>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</si>
  <si>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</si>
  <si>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</si>
  <si>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</si>
  <si>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</si>
  <si>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</si>
  <si>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</si>
  <si>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</si>
  <si>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</si>
  <si>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</si>
  <si>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</si>
  <si>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</si>
  <si>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</si>
  <si>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</si>
  <si>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</si>
  <si>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</si>
  <si>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</si>
  <si>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</si>
  <si>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</si>
  <si>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</si>
  <si>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</si>
  <si>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</si>
  <si>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</si>
  <si>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</si>
  <si>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</si>
  <si>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</si>
  <si>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</si>
  <si>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</si>
  <si>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</si>
  <si>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</si>
  <si>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</si>
  <si>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</si>
  <si>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</si>
  <si>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</si>
  <si>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</si>
  <si>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</si>
  <si>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</si>
  <si>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</si>
  <si>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</si>
  <si>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</si>
  <si>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</si>
  <si>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</si>
  <si>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</si>
  <si>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</si>
  <si>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</si>
  <si>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</si>
  <si>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</si>
  <si>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</si>
  <si>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</si>
  <si>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</si>
  <si>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</si>
  <si>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</si>
  <si>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</si>
  <si>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</si>
  <si>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</si>
  <si>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</si>
  <si>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</si>
  <si>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</si>
  <si>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</si>
  <si>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</si>
  <si>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</si>
  <si>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</si>
  <si>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</si>
  <si>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</si>
  <si>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</si>
  <si>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</si>
  <si>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</si>
  <si>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</si>
  <si>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</si>
  <si>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</si>
  <si>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</si>
  <si>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</si>
  <si>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</si>
  <si>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</si>
  <si>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</si>
  <si>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</si>
  <si>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</si>
  <si>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</si>
  <si>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</si>
  <si>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</si>
  <si>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</si>
  <si>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</si>
  <si>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</si>
  <si>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</si>
  <si>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</si>
  <si>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</si>
  <si>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</si>
  <si>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</si>
  <si>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</si>
  <si>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</si>
  <si>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</si>
  <si>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</si>
  <si>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</si>
  <si>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</si>
  <si>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</si>
  <si>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</si>
  <si>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</si>
  <si>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</si>
  <si>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</si>
  <si>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</si>
  <si>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</si>
  <si>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</si>
  <si>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</si>
  <si>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</si>
  <si>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</si>
  <si>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</si>
  <si>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</si>
  <si>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</si>
  <si>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</si>
  <si>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</si>
  <si>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</si>
  <si>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</si>
  <si>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</si>
  <si>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</si>
  <si>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</si>
  <si>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</si>
  <si>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</si>
  <si>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</si>
  <si>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</si>
  <si>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</si>
  <si>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</si>
  <si>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</si>
  <si>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</si>
  <si>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</si>
  <si>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</si>
  <si>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</si>
  <si>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</si>
  <si>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</si>
  <si>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</si>
  <si>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</si>
  <si>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</si>
  <si>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</si>
  <si>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</si>
  <si>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</si>
  <si>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</si>
  <si>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</si>
  <si>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</si>
  <si>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</si>
  <si>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</si>
  <si>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</si>
  <si>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</si>
  <si>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</si>
  <si>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</si>
  <si>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</si>
  <si>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</si>
  <si>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</si>
  <si>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</si>
  <si>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</si>
  <si>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</si>
  <si>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</si>
  <si>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</si>
  <si>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</si>
  <si>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</si>
  <si>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</si>
  <si>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</si>
  <si>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</si>
  <si>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</si>
  <si>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</si>
  <si>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</si>
  <si>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</si>
  <si>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</si>
  <si>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</si>
  <si>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</si>
  <si>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</si>
  <si>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</si>
  <si>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</si>
  <si>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</si>
  <si>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</si>
  <si>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</si>
  <si>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</si>
  <si>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</si>
  <si>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</si>
  <si>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</si>
  <si>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</si>
  <si>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</si>
  <si>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</si>
  <si>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</si>
  <si>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</si>
  <si>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</si>
  <si>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</si>
  <si>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</si>
  <si>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</si>
  <si>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</si>
  <si>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</si>
  <si>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</si>
  <si>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</si>
  <si>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</si>
  <si>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</si>
  <si>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</si>
  <si>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</si>
  <si>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</si>
  <si>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</si>
  <si>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</si>
  <si>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</si>
  <si>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</si>
  <si>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</si>
  <si>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</si>
  <si>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</si>
  <si>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</si>
  <si>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</si>
  <si>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</si>
  <si>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</si>
  <si>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</si>
  <si>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</si>
  <si>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</si>
  <si>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</si>
  <si>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</si>
  <si>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</si>
  <si>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</si>
  <si>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</si>
  <si>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</si>
  <si>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</si>
  <si>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</si>
  <si>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</si>
  <si>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</si>
  <si>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</si>
  <si>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</si>
  <si>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</si>
  <si>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</si>
  <si>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</si>
  <si>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</si>
  <si>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</si>
  <si>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</si>
  <si>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</si>
  <si>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</si>
  <si>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</si>
  <si>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</si>
  <si>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</si>
  <si>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</si>
  <si>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</si>
  <si>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</si>
  <si>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</si>
  <si>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</si>
  <si>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https://valtioneuvosto.fi/en/-/government-submits-second-supplementary-budget-proposal-for-2025-to-parliament</t>
  </si>
  <si>
    <t>https://valtioneuvosto.fi/en/-/government-reaches-agreement-on-second-supplementary-budget-proposal-for-2020-and-the-general-government-fiscal-plan-for-2021-2024</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</si>
  <si>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</si>
  <si>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</si>
  <si>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</si>
  <si>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</si>
  <si>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</si>
  <si>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</si>
  <si>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</si>
  <si>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</si>
  <si>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</si>
  <si>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</si>
  <si>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</si>
  <si>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</si>
  <si>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</si>
  <si>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</si>
  <si>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</si>
  <si>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</si>
  <si>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</si>
  <si>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</si>
  <si>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</si>
  <si>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</si>
  <si>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</si>
  <si>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</si>
  <si>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</si>
  <si>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</si>
  <si>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</si>
  <si>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</si>
  <si>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</si>
  <si>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</si>
  <si>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</si>
  <si>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</si>
  <si>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</si>
  <si>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</si>
  <si>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</si>
  <si>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</si>
  <si>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</si>
  <si>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</si>
  <si>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</si>
  <si>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</si>
  <si>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</si>
  <si>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</si>
  <si>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</si>
  <si>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</si>
  <si>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</si>
  <si>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</si>
  <si>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</si>
  <si>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</si>
  <si>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</si>
  <si>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</si>
  <si>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</si>
  <si>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</si>
  <si>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</si>
  <si>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</si>
  <si>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</si>
  <si>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</si>
  <si>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</si>
  <si>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</si>
  <si>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</si>
  <si>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</si>
  <si>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</si>
  <si>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</si>
  <si>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</si>
  <si>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</si>
  <si>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</si>
  <si>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</si>
  <si>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</si>
  <si>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</si>
  <si>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</si>
  <si>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</si>
  <si>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</si>
  <si>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</si>
  <si>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</si>
  <si>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</si>
  <si>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</si>
  <si>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</si>
  <si>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</si>
  <si>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</si>
  <si>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</si>
  <si>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</si>
  <si>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</si>
  <si>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</si>
  <si>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</si>
  <si>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</si>
  <si>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</si>
  <si>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</si>
  <si>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</si>
  <si>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</si>
  <si>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</si>
  <si>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</si>
  <si>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</si>
  <si>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</si>
  <si>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</si>
  <si>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</si>
  <si>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</si>
  <si>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</si>
  <si>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</si>
  <si>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</si>
  <si>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</si>
  <si>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</si>
  <si>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</si>
  <si>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</si>
  <si>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</si>
  <si>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</si>
  <si>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</si>
  <si>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</si>
  <si>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</si>
  <si>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</si>
  <si>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</si>
  <si>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</si>
  <si>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</si>
  <si>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</si>
  <si>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</si>
  <si>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</si>
  <si>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</si>
  <si>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</si>
  <si>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</si>
  <si>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</si>
  <si>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</si>
  <si>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</si>
  <si>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</si>
  <si>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</si>
  <si>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</si>
  <si>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</si>
  <si>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</si>
  <si>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</si>
  <si>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</si>
  <si>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</si>
  <si>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</si>
  <si>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</si>
  <si>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</si>
  <si>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</si>
  <si>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</si>
  <si>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</si>
  <si>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</si>
  <si>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</si>
  <si>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</si>
  <si>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</si>
  <si>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</si>
  <si>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</si>
  <si>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</si>
  <si>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</si>
  <si>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</si>
  <si>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</si>
  <si>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</si>
  <si>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</si>
  <si>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</si>
  <si>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</si>
  <si>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</si>
  <si>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</si>
  <si>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</si>
  <si>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</si>
  <si>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</si>
  <si>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</si>
  <si>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</si>
  <si>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</si>
  <si>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</si>
  <si>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</si>
  <si>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</si>
  <si>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</si>
  <si>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</si>
  <si>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</si>
  <si>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</si>
  <si>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</si>
  <si>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</si>
  <si>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</si>
  <si>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</si>
  <si>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</si>
  <si>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</si>
  <si>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</si>
  <si>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</si>
  <si>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</si>
  <si>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</si>
  <si>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</si>
  <si>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</si>
  <si>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</si>
  <si>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</si>
  <si>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</si>
  <si>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</si>
  <si>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</si>
  <si>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</si>
  <si>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</si>
  <si>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</si>
  <si>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</si>
  <si>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</si>
  <si>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</si>
  <si>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</si>
  <si>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</si>
  <si>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</si>
  <si>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</si>
  <si>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</si>
  <si>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</si>
  <si>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</si>
  <si>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</si>
  <si>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</si>
  <si>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</si>
  <si>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</si>
  <si>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</si>
  <si>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</si>
  <si>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</si>
  <si>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</si>
  <si>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</si>
  <si>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</si>
  <si>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</si>
  <si>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</si>
  <si>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</si>
  <si>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</si>
  <si>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</si>
  <si>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</si>
  <si>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</si>
  <si>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</si>
  <si>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</si>
  <si>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</si>
  <si>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</si>
  <si>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</si>
  <si>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</si>
  <si>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</si>
  <si>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</si>
  <si>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</si>
  <si>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</si>
  <si>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</si>
  <si>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</si>
  <si>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</si>
  <si>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</si>
  <si>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</si>
  <si>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</si>
  <si>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</si>
  <si>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</si>
  <si>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</si>
  <si>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</si>
  <si>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</si>
  <si>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</si>
  <si>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</si>
  <si>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</si>
  <si>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</si>
  <si>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</si>
  <si>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</si>
  <si>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</si>
  <si>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</si>
  <si>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</si>
  <si>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</si>
  <si>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</si>
  <si>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</si>
  <si>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</si>
  <si>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</si>
  <si>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</si>
  <si>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</si>
  <si>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</si>
  <si>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</si>
  <si>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</si>
  <si>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</si>
  <si>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</si>
  <si>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</si>
  <si>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</si>
  <si>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</si>
  <si>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</si>
  <si>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</si>
  <si>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</si>
  <si>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</si>
  <si>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</si>
  <si>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</si>
  <si>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</si>
  <si>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</si>
  <si>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</si>
  <si>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</si>
  <si>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</si>
  <si>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</si>
  <si>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</si>
  <si>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</si>
  <si>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</si>
  <si>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</si>
  <si>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</si>
  <si>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</si>
  <si>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</si>
  <si>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</si>
  <si>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</si>
  <si>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</si>
  <si>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</si>
  <si>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</si>
  <si>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</si>
  <si>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</si>
  <si>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</si>
  <si>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</si>
  <si>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</si>
  <si>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</si>
  <si>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</si>
  <si>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</si>
  <si>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</si>
  <si>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</si>
  <si>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</si>
  <si>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</si>
  <si>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</si>
  <si>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</si>
  <si>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</si>
  <si>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</si>
  <si>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</si>
  <si>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</si>
  <si>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</si>
  <si>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</si>
  <si>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</si>
  <si>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</si>
  <si>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</si>
  <si>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</si>
  <si>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</si>
  <si>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</si>
  <si>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</si>
  <si>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</si>
  <si>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</si>
  <si>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</si>
  <si>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</si>
  <si>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</si>
  <si>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</si>
  <si>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</si>
  <si>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</si>
  <si>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</si>
  <si>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</si>
  <si>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</si>
  <si>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</si>
  <si>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</si>
  <si>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</si>
  <si>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</si>
  <si>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</si>
  <si>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</si>
  <si>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</si>
  <si>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</si>
  <si>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</si>
  <si>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</si>
  <si>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</si>
  <si>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</si>
  <si>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</si>
  <si>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</si>
  <si>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</si>
  <si>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</si>
  <si>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</si>
  <si>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</si>
  <si>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</si>
  <si>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</si>
  <si>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</si>
  <si>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</si>
  <si>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</si>
  <si>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</si>
  <si>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</si>
  <si>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</si>
  <si>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</si>
  <si>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</si>
  <si>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</si>
  <si>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</si>
  <si>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</si>
  <si>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</si>
  <si>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</si>
  <si>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</si>
  <si>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</si>
  <si>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</si>
  <si>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</si>
  <si>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</si>
  <si>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</si>
  <si>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</si>
  <si>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</si>
  <si>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</si>
  <si>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</si>
  <si>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</si>
  <si>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</si>
  <si>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</si>
  <si>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http://www.fsc.go.kr/eng/new_press/releases.jsp?menu=01&amp;bbsid=BBS0048&amp;selYear=&amp;sch1=&amp;sword=&amp;nxPage=15</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</si>
  <si>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</si>
  <si>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</si>
  <si>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</si>
  <si>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</si>
  <si>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</si>
  <si>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</si>
  <si>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</si>
  <si>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</si>
  <si>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</si>
  <si>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https://www.bok.or.kr/portal/bbs/P0000559/view.do?nttId=10059413&amp;menuNo=200690&amp;pageIndex=3</t>
  </si>
  <si>
    <t>Link: https://www.kedglobal.com/newsView/ked202009080001</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</si>
  <si>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</si>
  <si>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</si>
  <si>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</si>
  <si>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</si>
  <si>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</si>
  <si>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</si>
  <si>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</si>
  <si>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</si>
  <si>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</si>
  <si>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</si>
  <si>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</si>
  <si>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</si>
  <si>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</si>
  <si>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</si>
  <si>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</si>
  <si>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</si>
  <si>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</si>
  <si>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</si>
  <si>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</si>
  <si>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</si>
  <si>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</si>
  <si>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</si>
  <si>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</si>
  <si>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</si>
  <si>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</si>
  <si>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</si>
  <si>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</si>
  <si>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</si>
  <si>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</si>
  <si>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</si>
  <si>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</si>
  <si>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</si>
  <si>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</si>
  <si>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</si>
  <si>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</si>
  <si>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</si>
  <si>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</si>
  <si>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</si>
  <si>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</si>
  <si>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</si>
  <si>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</si>
  <si>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</si>
  <si>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</si>
  <si>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</si>
  <si>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</si>
  <si>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</si>
  <si>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</si>
  <si>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</si>
  <si>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</si>
  <si>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</si>
  <si>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</si>
  <si>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</si>
  <si>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</si>
  <si>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</si>
  <si>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</si>
  <si>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</si>
  <si>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</si>
  <si>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</si>
  <si>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</si>
  <si>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</si>
  <si>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</si>
  <si>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</si>
  <si>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</si>
  <si>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</si>
  <si>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</si>
  <si>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</si>
  <si>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</si>
  <si>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</si>
  <si>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</si>
  <si>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</si>
  <si>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</si>
  <si>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</si>
  <si>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</si>
  <si>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</si>
  <si>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</si>
  <si>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</si>
  <si>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</si>
  <si>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</si>
  <si>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</si>
  <si>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</si>
  <si>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</si>
  <si>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</si>
  <si>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</si>
  <si>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</si>
  <si>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</si>
  <si>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</si>
  <si>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</si>
  <si>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</si>
  <si>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</si>
  <si>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</si>
  <si>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</si>
  <si>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</si>
  <si>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</si>
  <si>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</si>
  <si>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</si>
  <si>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</si>
  <si>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</si>
  <si>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</si>
  <si>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</si>
  <si>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</si>
  <si>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</si>
  <si>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</si>
  <si>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</si>
  <si>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</si>
  <si>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</si>
  <si>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</si>
  <si>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</si>
  <si>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</si>
  <si>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</si>
  <si>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</si>
  <si>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</si>
  <si>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</si>
  <si>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</si>
  <si>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</si>
  <si>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</si>
  <si>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</si>
  <si>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</si>
  <si>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</si>
  <si>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</si>
  <si>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</si>
  <si>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</si>
  <si>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</si>
  <si>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</si>
  <si>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</si>
  <si>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</si>
  <si>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</si>
  <si>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</si>
  <si>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</si>
  <si>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</si>
  <si>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</si>
  <si>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</si>
  <si>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</si>
  <si>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</si>
  <si>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</si>
  <si>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</si>
  <si>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</si>
  <si>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</si>
  <si>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</si>
  <si>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</si>
  <si>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</si>
  <si>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</si>
  <si>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</si>
  <si>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</si>
  <si>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</si>
  <si>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</si>
  <si>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</si>
  <si>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</si>
  <si>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</si>
  <si>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</si>
  <si>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</si>
  <si>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</si>
  <si>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</si>
  <si>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</si>
  <si>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</si>
  <si>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</si>
  <si>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</si>
  <si>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</si>
  <si>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</si>
  <si>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</si>
  <si>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</si>
  <si>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</si>
  <si>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</si>
  <si>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</si>
  <si>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</si>
  <si>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</si>
  <si>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</si>
  <si>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</si>
  <si>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</si>
  <si>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</si>
  <si>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</si>
  <si>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</si>
  <si>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</si>
  <si>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</si>
  <si>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</si>
  <si>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</si>
  <si>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</si>
  <si>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</si>
  <si>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</si>
  <si>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</si>
  <si>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</si>
  <si>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</si>
  <si>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</si>
  <si>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</si>
  <si>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</si>
  <si>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</si>
  <si>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</si>
  <si>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</si>
  <si>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</si>
  <si>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</si>
  <si>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</si>
  <si>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</si>
  <si>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</si>
  <si>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</si>
  <si>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</si>
  <si>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</si>
  <si>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</si>
  <si>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</si>
  <si>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</si>
  <si>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</si>
  <si>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</si>
  <si>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</si>
  <si>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</si>
  <si>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</si>
  <si>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</si>
  <si>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</si>
  <si>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</si>
  <si>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</si>
  <si>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</si>
  <si>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</si>
  <si>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</si>
  <si>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</si>
  <si>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</si>
  <si>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</si>
  <si>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</si>
  <si>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</si>
  <si>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</si>
  <si>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</si>
  <si>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</si>
  <si>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</si>
  <si>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</si>
  <si>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</si>
  <si>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</si>
  <si>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</si>
  <si>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</si>
  <si>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</si>
  <si>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</si>
  <si>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</si>
  <si>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</si>
  <si>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</si>
  <si>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</si>
  <si>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</si>
  <si>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</si>
  <si>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</si>
  <si>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</si>
  <si>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</si>
  <si>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</si>
  <si>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</si>
  <si>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</si>
  <si>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</si>
  <si>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</si>
  <si>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</si>
  <si>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</si>
  <si>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</si>
  <si>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</si>
  <si>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</si>
  <si>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</si>
  <si>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</si>
  <si>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</si>
  <si>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</si>
  <si>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</si>
  <si>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</si>
  <si>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</si>
  <si>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</si>
  <si>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</si>
  <si>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</si>
  <si>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</si>
  <si>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</si>
  <si>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</si>
  <si>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</si>
  <si>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</si>
  <si>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</si>
  <si>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</si>
  <si>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</si>
  <si>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</si>
  <si>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</si>
  <si>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</si>
  <si>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</si>
  <si>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</si>
  <si>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</si>
  <si>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</si>
  <si>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</si>
  <si>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</si>
  <si>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</si>
  <si>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</si>
  <si>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</si>
  <si>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</si>
  <si>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</si>
  <si>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</si>
  <si>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</si>
  <si>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</si>
  <si>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</si>
  <si>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</si>
  <si>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</si>
  <si>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</si>
  <si>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</si>
  <si>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</si>
  <si>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</si>
  <si>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</si>
  <si>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</si>
  <si>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</si>
  <si>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</si>
  <si>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</si>
  <si>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</si>
  <si>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</si>
  <si>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</si>
  <si>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</si>
  <si>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</si>
  <si>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</si>
  <si>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</si>
  <si>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</si>
  <si>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</si>
  <si>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</si>
  <si>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</si>
  <si>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</si>
  <si>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</si>
  <si>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</si>
  <si>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</si>
  <si>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</si>
  <si>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</si>
  <si>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</si>
  <si>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</si>
  <si>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</si>
  <si>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</si>
  <si>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</si>
  <si>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</si>
  <si>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</si>
  <si>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</si>
  <si>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</si>
  <si>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</si>
  <si>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</si>
  <si>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</si>
  <si>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</si>
  <si>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</si>
  <si>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</si>
  <si>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</si>
  <si>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</si>
  <si>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</si>
  <si>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</si>
  <si>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</si>
  <si>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</si>
  <si>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</si>
  <si>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</si>
  <si>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</si>
  <si>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</si>
  <si>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</si>
  <si>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</si>
  <si>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</si>
  <si>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</si>
  <si>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</si>
  <si>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</si>
  <si>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</si>
  <si>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</si>
  <si>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</si>
  <si>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</si>
  <si>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</si>
  <si>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</si>
  <si>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</si>
  <si>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</si>
  <si>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</si>
  <si>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</si>
  <si>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</si>
  <si>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</si>
  <si>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</si>
  <si>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</si>
  <si>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</si>
  <si>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</si>
  <si>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</si>
  <si>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</si>
  <si>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</si>
  <si>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</si>
  <si>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</si>
  <si>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</si>
  <si>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</si>
  <si>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</si>
  <si>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</si>
  <si>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</si>
  <si>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</si>
  <si>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</si>
  <si>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</si>
  <si>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</si>
  <si>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</si>
  <si>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</si>
  <si>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</si>
  <si>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</si>
  <si>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</si>
  <si>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</si>
  <si>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</si>
  <si>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</si>
  <si>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</si>
  <si>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</si>
  <si>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</si>
  <si>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</si>
  <si>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</si>
  <si>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</si>
  <si>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</si>
  <si>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</si>
  <si>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</si>
  <si>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</si>
  <si>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</si>
  <si>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</si>
  <si>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</si>
  <si>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</si>
  <si>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</si>
  <si>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</si>
  <si>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</si>
  <si>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</si>
  <si>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</si>
  <si>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</si>
  <si>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</si>
  <si>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</si>
  <si>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</si>
  <si>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</si>
  <si>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</si>
  <si>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</si>
  <si>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</si>
  <si>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</si>
  <si>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</si>
  <si>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</si>
  <si>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</si>
  <si>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</si>
  <si>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</si>
  <si>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</si>
  <si>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</si>
  <si>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</si>
  <si>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</si>
  <si>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</si>
  <si>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</si>
  <si>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</si>
  <si>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</si>
  <si>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</si>
  <si>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</si>
  <si>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</si>
  <si>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</si>
  <si>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</si>
  <si>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https://www.news.admin.ch/de/nsb?id=78813
https://www.efd.admin.ch/efd/de/home/das-efd/nsb-news_list.msg-id-78813.html
https://covid19.easygov.swiss/wp-content/uploads/2024/02/Berichterstattung_Schutzschirm-fu%CC%88r-Publikumsanla%CC%88sse_DEU.pdf</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</si>
  <si>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</si>
  <si>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</si>
  <si>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</si>
  <si>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</si>
  <si>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</si>
  <si>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</si>
  <si>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</si>
  <si>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</si>
  <si>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</si>
  <si>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</si>
  <si>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</si>
  <si>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</si>
  <si>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</si>
  <si>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</si>
  <si>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</si>
  <si>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</si>
  <si>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</si>
  <si>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</si>
  <si>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</si>
  <si>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</si>
  <si>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</si>
  <si>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</si>
  <si>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</si>
  <si>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</si>
  <si>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</si>
  <si>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</si>
  <si>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</si>
  <si>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</si>
  <si>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</si>
  <si>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</si>
  <si>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</si>
  <si>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</si>
  <si>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</si>
  <si>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</si>
  <si>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</si>
  <si>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</si>
  <si>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</si>
  <si>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</si>
  <si>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</si>
  <si>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</si>
  <si>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</si>
  <si>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</si>
  <si>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</si>
  <si>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</si>
  <si>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</si>
  <si>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</si>
  <si>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</si>
  <si>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</si>
  <si>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</si>
  <si>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</si>
  <si>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</si>
  <si>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</si>
  <si>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</si>
  <si>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</si>
  <si>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</si>
  <si>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</si>
  <si>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</si>
  <si>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</si>
  <si>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</si>
  <si>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</si>
  <si>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</si>
  <si>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</si>
  <si>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</si>
  <si>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</si>
  <si>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</si>
  <si>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</si>
  <si>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</si>
  <si>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</si>
  <si>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</si>
  <si>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</si>
  <si>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</si>
  <si>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</si>
  <si>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</si>
  <si>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</si>
  <si>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</si>
  <si>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</si>
  <si>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</si>
  <si>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</si>
  <si>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</si>
  <si>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</si>
  <si>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</si>
  <si>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</si>
  <si>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</si>
  <si>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</si>
  <si>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</si>
  <si>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</si>
  <si>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</si>
  <si>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</si>
  <si>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</si>
  <si>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</si>
  <si>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</si>
  <si>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</si>
  <si>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</si>
  <si>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</si>
  <si>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</si>
  <si>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</si>
  <si>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</si>
  <si>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</si>
  <si>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</si>
  <si>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</si>
  <si>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</si>
  <si>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</si>
  <si>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</si>
  <si>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</si>
  <si>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</si>
  <si>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</si>
  <si>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</si>
  <si>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</si>
  <si>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</si>
  <si>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</si>
  <si>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</si>
  <si>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</si>
  <si>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</si>
  <si>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</si>
  <si>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</si>
  <si>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</si>
  <si>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</si>
  <si>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</si>
  <si>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</si>
  <si>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</si>
  <si>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</si>
  <si>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</si>
  <si>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</si>
  <si>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</si>
  <si>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</si>
  <si>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</si>
  <si>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</si>
  <si>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</si>
  <si>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</si>
  <si>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</si>
  <si>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</si>
  <si>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</si>
  <si>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</si>
  <si>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</si>
  <si>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</si>
  <si>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</si>
  <si>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</si>
  <si>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</si>
  <si>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</si>
  <si>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</si>
  <si>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</si>
  <si>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</si>
  <si>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</si>
  <si>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</si>
  <si>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</si>
  <si>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</si>
  <si>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</si>
  <si>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</si>
  <si>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</si>
  <si>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</si>
  <si>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</si>
  <si>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</si>
  <si>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</si>
  <si>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</si>
  <si>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</si>
  <si>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</si>
  <si>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</si>
  <si>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</si>
  <si>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</si>
  <si>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</si>
  <si>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</si>
  <si>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</si>
  <si>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</si>
  <si>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</si>
  <si>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</si>
  <si>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</si>
  <si>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</si>
  <si>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</si>
  <si>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</si>
  <si>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</si>
  <si>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</si>
  <si>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</si>
  <si>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</si>
  <si>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</si>
  <si>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</si>
  <si>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</si>
  <si>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</si>
  <si>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</si>
  <si>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</si>
  <si>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</si>
  <si>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</si>
  <si>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</si>
  <si>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</si>
  <si>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</si>
  <si>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</si>
  <si>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</si>
  <si>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</si>
  <si>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</si>
  <si>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</si>
  <si>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</si>
  <si>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</si>
  <si>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</si>
  <si>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</si>
  <si>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</si>
  <si>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</si>
  <si>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</si>
  <si>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</si>
  <si>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</si>
  <si>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</si>
  <si>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</si>
  <si>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</si>
  <si>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</si>
  <si>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</si>
  <si>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</si>
  <si>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</si>
  <si>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</si>
  <si>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</si>
  <si>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</si>
  <si>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</si>
  <si>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</si>
  <si>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</si>
  <si>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</si>
  <si>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</si>
  <si>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</si>
  <si>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</si>
  <si>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</si>
  <si>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</si>
  <si>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</si>
  <si>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</si>
  <si>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</si>
  <si>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</si>
  <si>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</si>
  <si>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</si>
  <si>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</si>
  <si>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</si>
  <si>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</si>
  <si>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</si>
  <si>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</si>
  <si>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</si>
  <si>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</si>
  <si>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</si>
  <si>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</si>
  <si>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</si>
  <si>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</si>
  <si>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</si>
  <si>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</si>
  <si>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</si>
  <si>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</si>
  <si>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</si>
  <si>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</si>
  <si>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</si>
  <si>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</si>
  <si>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</si>
  <si>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</si>
  <si>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</si>
  <si>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</si>
  <si>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</si>
  <si>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</si>
  <si>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</si>
  <si>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</si>
  <si>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</si>
  <si>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</si>
  <si>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</si>
  <si>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</si>
  <si>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</si>
  <si>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</si>
  <si>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</si>
  <si>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</si>
  <si>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</si>
  <si>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</si>
  <si>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</si>
  <si>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</si>
  <si>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</si>
  <si>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</si>
  <si>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</si>
  <si>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</si>
  <si>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</si>
  <si>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</si>
  <si>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</si>
  <si>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</si>
  <si>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</si>
  <si>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</si>
  <si>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</si>
  <si>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</si>
  <si>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</si>
  <si>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</si>
  <si>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</si>
  <si>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</si>
  <si>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</si>
  <si>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</si>
  <si>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</si>
  <si>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</si>
  <si>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</si>
  <si>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</si>
  <si>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</si>
  <si>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</si>
  <si>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</si>
  <si>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</si>
  <si>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</si>
  <si>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</si>
  <si>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</si>
  <si>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</si>
  <si>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</si>
  <si>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https://www.wko.at/service/steuern/steuerliche-massnahmen-jahreswechsel.html</t>
  </si>
  <si>
    <t>https://www.bnp.at/newsletter/klienten-information-sonderausgabe-corona-41</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</si>
  <si>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</si>
  <si>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</si>
  <si>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</si>
  <si>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</si>
  <si>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</si>
  <si>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</si>
  <si>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</si>
  <si>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</si>
  <si>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</si>
  <si>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</si>
  <si>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</si>
  <si>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</si>
  <si>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</si>
  <si>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</si>
  <si>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</si>
  <si>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</si>
  <si>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</si>
  <si>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</si>
  <si>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</si>
  <si>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</si>
  <si>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</si>
  <si>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</si>
  <si>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</si>
  <si>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</si>
  <si>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</si>
  <si>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</si>
  <si>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</si>
  <si>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</si>
  <si>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</si>
  <si>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</si>
  <si>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</si>
  <si>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</si>
  <si>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</si>
  <si>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</si>
  <si>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</si>
  <si>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</si>
  <si>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</si>
  <si>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</si>
  <si>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</si>
  <si>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</si>
  <si>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</si>
  <si>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</si>
  <si>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</si>
  <si>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</si>
  <si>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</si>
  <si>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</si>
  <si>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</si>
  <si>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</si>
  <si>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</si>
  <si>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</si>
  <si>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</si>
  <si>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</si>
  <si>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</si>
  <si>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</si>
  <si>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</si>
  <si>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</si>
  <si>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</si>
  <si>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</si>
  <si>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</si>
  <si>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</si>
  <si>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</si>
  <si>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</si>
  <si>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</si>
  <si>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</si>
  <si>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</si>
  <si>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</si>
  <si>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</si>
  <si>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</si>
  <si>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</si>
  <si>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</si>
  <si>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</si>
  <si>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</si>
  <si>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</si>
  <si>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</si>
  <si>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</si>
  <si>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</si>
  <si>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</si>
  <si>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</si>
  <si>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</si>
  <si>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</si>
  <si>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</si>
  <si>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</si>
  <si>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</si>
  <si>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</si>
  <si>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</si>
  <si>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</si>
  <si>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</si>
  <si>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</si>
  <si>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</si>
  <si>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</si>
  <si>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</si>
  <si>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</si>
  <si>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</si>
  <si>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</si>
  <si>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</si>
  <si>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</si>
  <si>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</si>
  <si>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</si>
  <si>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</si>
  <si>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</si>
  <si>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</si>
  <si>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</si>
  <si>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</si>
  <si>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</si>
  <si>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</si>
  <si>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</si>
  <si>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</si>
  <si>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</si>
  <si>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</si>
  <si>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</si>
  <si>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</si>
  <si>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</si>
  <si>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</si>
  <si>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</si>
  <si>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</si>
  <si>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</si>
  <si>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</si>
  <si>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</si>
  <si>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</si>
  <si>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</si>
  <si>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</si>
  <si>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</si>
  <si>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</si>
  <si>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</si>
  <si>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</si>
  <si>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</si>
  <si>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</si>
  <si>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</si>
  <si>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</si>
  <si>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</si>
  <si>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</si>
  <si>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</si>
  <si>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</si>
  <si>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</si>
  <si>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</si>
  <si>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</si>
  <si>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</si>
  <si>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</si>
  <si>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</si>
  <si>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</si>
  <si>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</si>
  <si>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</si>
  <si>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</si>
  <si>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</si>
  <si>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</si>
  <si>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</si>
  <si>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</si>
  <si>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</si>
  <si>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</si>
  <si>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</si>
  <si>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</si>
  <si>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</si>
  <si>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</si>
  <si>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</si>
  <si>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</si>
  <si>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</si>
  <si>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</si>
  <si>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</si>
  <si>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</si>
  <si>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</si>
  <si>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</si>
  <si>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</si>
  <si>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</si>
  <si>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</si>
  <si>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</si>
  <si>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</si>
  <si>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</si>
  <si>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</si>
  <si>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</si>
  <si>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</si>
  <si>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</si>
  <si>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</si>
  <si>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</si>
  <si>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</si>
  <si>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</si>
  <si>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</si>
  <si>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</si>
  <si>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</si>
  <si>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</si>
  <si>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</si>
  <si>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</si>
  <si>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</si>
  <si>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</si>
  <si>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</si>
  <si>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</si>
  <si>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</si>
  <si>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</si>
  <si>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</si>
  <si>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</si>
  <si>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</si>
  <si>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</si>
  <si>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</si>
  <si>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</si>
  <si>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</si>
  <si>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</si>
  <si>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</si>
  <si>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</si>
  <si>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</si>
  <si>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</si>
  <si>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</si>
  <si>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</si>
  <si>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</si>
  <si>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</si>
  <si>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</si>
  <si>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</si>
  <si>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</si>
  <si>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</si>
  <si>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</si>
  <si>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</si>
  <si>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</si>
  <si>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</si>
  <si>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</si>
  <si>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</si>
  <si>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</si>
  <si>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</si>
  <si>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</si>
  <si>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</si>
  <si>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</si>
  <si>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</si>
  <si>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</si>
  <si>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</si>
  <si>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</si>
  <si>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</si>
  <si>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</si>
  <si>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</si>
  <si>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</si>
  <si>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</si>
  <si>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</si>
  <si>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</si>
  <si>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</si>
  <si>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</si>
  <si>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</si>
  <si>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</si>
  <si>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</si>
  <si>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</si>
  <si>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</si>
  <si>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</si>
  <si>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</si>
  <si>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</si>
  <si>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</si>
  <si>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</si>
  <si>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</si>
  <si>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</si>
  <si>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</si>
  <si>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</si>
  <si>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</si>
  <si>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</si>
  <si>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</si>
  <si>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</si>
  <si>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</si>
  <si>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</si>
  <si>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</si>
  <si>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</si>
  <si>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</si>
  <si>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</si>
  <si>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</si>
  <si>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</si>
  <si>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</si>
  <si>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</si>
  <si>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</si>
  <si>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</si>
  <si>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</si>
  <si>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</si>
  <si>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</si>
  <si>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</si>
  <si>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</si>
  <si>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</si>
  <si>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</si>
  <si>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</si>
  <si>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</si>
  <si>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</si>
  <si>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</si>
  <si>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</si>
  <si>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</si>
  <si>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</si>
  <si>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</si>
  <si>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</si>
  <si>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</si>
  <si>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</si>
  <si>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</si>
  <si>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</si>
  <si>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</si>
  <si>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</si>
  <si>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</si>
  <si>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</si>
  <si>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</si>
  <si>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</si>
  <si>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</si>
  <si>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</si>
  <si>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</si>
  <si>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</si>
  <si>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</si>
  <si>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</si>
  <si>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</si>
  <si>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</si>
  <si>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</si>
  <si>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</si>
  <si>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</si>
  <si>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</si>
  <si>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</si>
  <si>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</si>
  <si>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</si>
  <si>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</si>
  <si>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</si>
  <si>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</si>
  <si>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</si>
  <si>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</si>
  <si>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</si>
  <si>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</si>
  <si>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</si>
  <si>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</si>
  <si>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</si>
  <si>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</si>
  <si>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</si>
  <si>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</si>
  <si>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</si>
  <si>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</si>
  <si>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</si>
  <si>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</si>
  <si>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</si>
  <si>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</si>
  <si>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</si>
  <si>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</si>
  <si>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</si>
  <si>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</si>
  <si>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</si>
  <si>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</si>
  <si>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</si>
  <si>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</si>
  <si>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</si>
  <si>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</si>
  <si>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</si>
  <si>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</si>
  <si>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</si>
  <si>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</si>
  <si>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</si>
  <si>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</si>
  <si>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</si>
  <si>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</si>
  <si>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</si>
  <si>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</si>
  <si>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</si>
  <si>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</si>
  <si>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</si>
  <si>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</si>
  <si>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</si>
  <si>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</si>
  <si>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</si>
  <si>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</si>
  <si>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</si>
  <si>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</si>
  <si>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</si>
  <si>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</si>
  <si>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</si>
  <si>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</si>
  <si>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</si>
  <si>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</si>
  <si>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</si>
  <si>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</si>
  <si>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</si>
  <si>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</si>
  <si>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</si>
  <si>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</si>
  <si>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</si>
  <si>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</si>
  <si>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</si>
  <si>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</si>
  <si>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</si>
  <si>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</si>
  <si>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</si>
  <si>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</si>
  <si>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</si>
  <si>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</si>
  <si>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</si>
  <si>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</si>
  <si>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</si>
  <si>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</si>
  <si>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</si>
  <si>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</si>
  <si>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</si>
  <si>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</si>
  <si>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</si>
  <si>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</si>
  <si>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</si>
  <si>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</si>
  <si>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</si>
  <si>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</si>
  <si>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</si>
  <si>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</si>
  <si>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</si>
  <si>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</si>
  <si>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</si>
  <si>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</si>
  <si>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https://world.kbs.co.kr/service/news_view.htm?Seq_Code=152635&amp;lang=e</t>
  </si>
  <si>
    <t>https://english.moef.go.kr/pc/selectTbPressCenterDtl.do?boardCd=N0001&amp;seq=4902</t>
  </si>
  <si>
    <t>https://www.fsc.go.kr/eng/pr010101/75470</t>
  </si>
  <si>
    <t>https://www.bok.or.kr/eng/bbs/E0000634/view.do?nttId=10059760&amp;menuNo=400069</t>
  </si>
  <si>
    <t>https://www.fsc.go.kr/eng/pr010101/76559</t>
  </si>
  <si>
    <t>https://www.mss.go.kr/common/board/Download.do?bcIdx=1029656&amp;cbIdx=244&amp;streFileNm=a465bb3c-7adf-4bd6-a0a6-f398170837c0.pdf</t>
  </si>
  <si>
    <t>https://www.bok.or.kr/eng/bbs/E0000634/view.do?nttId=10060302&amp;menuNo=400069</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</si>
  <si>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</si>
  <si>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</si>
  <si>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</si>
  <si>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</si>
  <si>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</si>
  <si>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</si>
  <si>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</si>
  <si>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</si>
  <si>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</si>
  <si>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</si>
  <si>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</si>
  <si>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</si>
  <si>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</si>
  <si>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</si>
  <si>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https://commission.europa.eu/strategy-and-policy/coronavirus-response/supporting-jobs-and-economy-during-coronavirus-pandemic/state-aid-cases/lithuania_en</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</si>
  <si>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</si>
  <si>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</si>
  <si>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</si>
  <si>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</si>
  <si>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</si>
  <si>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</si>
  <si>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</si>
  <si>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</si>
  <si>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</si>
  <si>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</si>
  <si>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</si>
  <si>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</si>
  <si>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</si>
  <si>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</si>
  <si>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</si>
  <si>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</si>
  <si>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</si>
  <si>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</si>
  <si>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</si>
  <si>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</si>
  <si>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</si>
  <si>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</si>
  <si>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</si>
  <si>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</si>
  <si>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</si>
  <si>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</si>
  <si>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</si>
  <si>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</si>
  <si>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</si>
  <si>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</si>
  <si>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</si>
  <si>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</si>
  <si>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</si>
  <si>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</si>
  <si>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</si>
  <si>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</si>
  <si>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</si>
  <si>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</si>
  <si>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</si>
  <si>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</si>
  <si>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</si>
  <si>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</si>
  <si>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</si>
  <si>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</si>
  <si>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</si>
  <si>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</si>
  <si>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</si>
  <si>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</si>
  <si>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</si>
  <si>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</si>
  <si>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</si>
  <si>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</si>
  <si>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</si>
  <si>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</si>
  <si>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</si>
  <si>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</si>
  <si>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</si>
  <si>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</si>
  <si>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</si>
  <si>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</si>
  <si>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</si>
  <si>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</si>
  <si>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</si>
  <si>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</si>
  <si>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</si>
  <si>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</si>
  <si>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</si>
  <si>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</si>
  <si>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</si>
  <si>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</si>
  <si>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</si>
  <si>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</si>
  <si>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</si>
  <si>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</si>
  <si>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</si>
  <si>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</si>
  <si>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</si>
  <si>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</si>
  <si>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</si>
  <si>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</si>
  <si>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</si>
  <si>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</si>
  <si>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</si>
  <si>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</si>
  <si>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</si>
  <si>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</si>
  <si>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</si>
  <si>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</si>
  <si>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</si>
  <si>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</si>
  <si>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</si>
  <si>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</si>
  <si>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</si>
  <si>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</si>
  <si>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</si>
  <si>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</si>
  <si>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</si>
  <si>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</si>
  <si>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</si>
  <si>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</si>
  <si>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</si>
  <si>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</si>
  <si>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</si>
  <si>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</si>
  <si>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</si>
  <si>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</si>
  <si>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</si>
  <si>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</si>
  <si>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</si>
  <si>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</si>
  <si>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</si>
  <si>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</si>
  <si>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</si>
  <si>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</si>
  <si>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</si>
  <si>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</si>
  <si>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</si>
  <si>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</si>
  <si>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</si>
  <si>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</si>
  <si>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</si>
  <si>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</si>
  <si>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</si>
  <si>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</si>
  <si>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</si>
  <si>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</si>
  <si>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</si>
  <si>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</si>
  <si>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</si>
  <si>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</si>
  <si>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</si>
  <si>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</si>
  <si>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</si>
  <si>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</si>
  <si>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</si>
  <si>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</si>
  <si>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</si>
  <si>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</si>
  <si>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</si>
  <si>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</si>
  <si>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</si>
  <si>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</si>
  <si>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</si>
  <si>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</si>
  <si>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</si>
  <si>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</si>
  <si>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</si>
  <si>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</si>
  <si>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</si>
  <si>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</si>
  <si>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</si>
  <si>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</si>
  <si>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</si>
  <si>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</si>
  <si>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</si>
  <si>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</si>
  <si>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</si>
  <si>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</si>
  <si>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</si>
  <si>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</si>
  <si>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</si>
  <si>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</si>
  <si>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</si>
  <si>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</si>
  <si>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</si>
  <si>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</si>
  <si>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</si>
  <si>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</si>
  <si>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</si>
  <si>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</si>
  <si>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</si>
  <si>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</si>
  <si>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</si>
  <si>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</si>
  <si>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</si>
  <si>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</si>
  <si>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</si>
  <si>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</si>
  <si>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</si>
  <si>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</si>
  <si>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</si>
  <si>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</si>
  <si>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</si>
  <si>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</si>
  <si>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</si>
  <si>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</si>
  <si>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</si>
  <si>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</si>
  <si>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</si>
  <si>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</si>
  <si>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</si>
  <si>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</si>
  <si>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</si>
  <si>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</si>
  <si>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</si>
  <si>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</si>
  <si>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</si>
  <si>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</si>
  <si>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</si>
  <si>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</si>
  <si>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</si>
  <si>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</si>
  <si>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</si>
  <si>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</si>
  <si>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</si>
  <si>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</si>
  <si>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</si>
  <si>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</si>
  <si>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</si>
  <si>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</si>
  <si>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</si>
  <si>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</si>
  <si>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</si>
  <si>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</si>
  <si>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</si>
  <si>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</si>
  <si>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</si>
  <si>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</si>
  <si>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</si>
  <si>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</si>
  <si>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</si>
  <si>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</si>
  <si>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</si>
  <si>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</si>
  <si>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</si>
  <si>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</si>
  <si>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</si>
  <si>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</si>
  <si>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</si>
  <si>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</si>
  <si>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</si>
  <si>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</si>
  <si>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</si>
  <si>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</si>
  <si>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</si>
  <si>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</si>
  <si>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</si>
  <si>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</si>
  <si>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</si>
  <si>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</si>
  <si>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</si>
  <si>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</si>
  <si>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</si>
  <si>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</si>
  <si>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</si>
  <si>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</si>
  <si>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</si>
  <si>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</si>
  <si>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</si>
  <si>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</si>
  <si>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</si>
  <si>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</si>
  <si>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</si>
  <si>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</si>
  <si>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</si>
  <si>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</si>
  <si>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</si>
  <si>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</si>
  <si>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</si>
  <si>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</si>
  <si>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https://www.gov.uk/government/news/extra-funding-to-support-survivors-of-domestic-abuse-and-sexual-violence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</si>
  <si>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</si>
  <si>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</si>
  <si>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</si>
  <si>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</si>
  <si>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</si>
  <si>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</si>
  <si>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</si>
  <si>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</si>
  <si>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</si>
  <si>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</si>
  <si>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</si>
  <si>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</si>
  <si>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</si>
  <si>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</si>
  <si>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</si>
  <si>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</si>
  <si>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</si>
  <si>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</si>
  <si>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</si>
  <si>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</si>
  <si>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</si>
  <si>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</si>
  <si>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</si>
  <si>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</si>
  <si>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</si>
  <si>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</si>
  <si>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</si>
  <si>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</si>
  <si>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</si>
  <si>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</si>
  <si>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</si>
  <si>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</si>
  <si>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</si>
  <si>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</si>
  <si>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</si>
  <si>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</si>
  <si>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</si>
  <si>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</si>
  <si>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</si>
  <si>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</si>
  <si>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</si>
  <si>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</si>
  <si>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</si>
  <si>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</si>
  <si>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</si>
  <si>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</si>
  <si>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</si>
  <si>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</si>
  <si>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</si>
  <si>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</si>
  <si>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</si>
  <si>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</si>
  <si>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</si>
  <si>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</si>
  <si>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</si>
  <si>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</si>
  <si>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</si>
  <si>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</si>
  <si>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39</t>
  </si>
  <si>
    <t>41</t>
  </si>
  <si>
    <t>35</t>
  </si>
  <si>
    <t>14</t>
  </si>
  <si>
    <t>6</t>
  </si>
  <si>
    <t>1</t>
  </si>
  <si>
    <t>27</t>
  </si>
  <si>
    <t>43</t>
  </si>
  <si>
    <t>37</t>
  </si>
  <si>
    <t>30</t>
  </si>
  <si>
    <t>38</t>
  </si>
  <si>
    <t>28</t>
  </si>
  <si>
    <t>29</t>
  </si>
  <si>
    <t>13</t>
  </si>
  <si>
    <t>26</t>
  </si>
  <si>
    <t>45</t>
  </si>
  <si>
    <t>25</t>
  </si>
  <si>
    <t>40</t>
  </si>
  <si>
    <t>32</t>
  </si>
  <si>
    <t>other</t>
  </si>
  <si>
    <t>general</t>
  </si>
  <si>
    <t>36</t>
  </si>
  <si>
    <t>17</t>
  </si>
  <si>
    <t>31</t>
  </si>
  <si>
    <t>42</t>
  </si>
  <si>
    <t>7</t>
  </si>
  <si>
    <t>15</t>
  </si>
  <si>
    <t>34</t>
  </si>
  <si>
    <t>2</t>
  </si>
  <si>
    <t>33</t>
  </si>
  <si>
    <t>4</t>
  </si>
  <si>
    <t>3</t>
  </si>
  <si>
    <t>5</t>
  </si>
  <si>
    <t>8</t>
  </si>
  <si>
    <t>16</t>
  </si>
  <si>
    <t>Other</t>
  </si>
  <si>
    <t>Health crisis management 2020: EUR 3.9 billion in total
– of which EUR 3.9 billion came from the federal government - support for the infrastructure</t>
  </si>
  <si>
    <t>Announced on September 28, 2020 and summarized by Bruegel. Flemish fiscal stimulus amounting to €525 million annually for healthcare and €250 million annually for education until 2024. Here I account for the health-care share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</si>
  <si>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</si>
  <si>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</si>
  <si>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</si>
  <si>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</si>
  <si>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Possibility to stop the begin of the executive (non voluntary) period of debt tax payments</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</si>
  <si>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</si>
  <si>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Decreto “Sostegni-bis” (DL 73/2021) — €40 bn package: Labour &amp; social policies: €5bn.</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</si>
  <si>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</si>
  <si>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</si>
  <si>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</si>
  <si>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</si>
  <si>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Federal (ISSSTE): 2021 Personal Loans program — higher loan ceilings and 1.5 pp lower rates versus 2020 (support to household liquidity).</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</si>
  <si>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</si>
  <si>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EU SURE support (backing Belgium’s temporary-unemployment &amp; bridging-right spending) — first disbursement 01.12.2020; total allocation €7.8 bn
If you list NGEU, it is consistent to also list SURE, which directly financed Belgium’s short-time work/temporary unemployment in 2020–21.. Costs are covered by the corresponding measure.</t>
  </si>
  <si>
    <t>Reduction of prepayments for municipal business tax (Gewerbesteuer) upon request. Gewerbesteuer-Vorauszahlungen herabsetzen – Steuerverwaltung, kein Ausgabenbetrag. (Bund/Länder-Erlasse)</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</si>
  <si>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</si>
  <si>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https://home.kpmg/xx/en/home/insights/2020/03/france-tax-developments-in-response-to-covid-19.html
https://www.aefinfo.fr/depeche/658493-combien-d-agents-publics-ont-percu-la-prime-covid</t>
  </si>
  <si>
    <t>https://kpmg.com/at/de/home/insights/2020/05/tn-steuersatzsenkung-der-umsatzsteuer-auf-0-bei-der-lieferung-von-schutzmasken-in-oesterreich-im-uusammenhang-mit-dem-sars-cov-2-virus.html
https://www.wko.at/service/steuern/steuerliche-massnahmen-jahreswechsel.html</t>
  </si>
  <si>
    <t>Additional budgetary funds to support dependent persons (social services): central transfer. An soziale Dienste (Zentraltransfer)</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</si>
  <si>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</si>
  <si>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</si>
  <si>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</si>
  <si>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</si>
  <si>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</si>
  <si>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</si>
  <si>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</si>
  <si>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</si>
  <si>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A one-off tax relief on car registration tax in 2020. Estimation: Abhängig von Anzahl Fahrzeuge/Klassen und reduzierten Sätzen; offizielle 2020er Ausweisung nicht gefunden; Bandbreite spiegelt die marktübliche Verteilung wider.</t>
  </si>
  <si>
    <t>Products of the basic basket will enjoy a reduced rate of 1% of the value added tax. Estimation: Steuervergünstigung auf breiter Warenbasis; Größenordnung aus Standard-„Gasto Tributario“ für ermäßigte Sätze extrapoliert (ex-post 2020 nicht separat veröffentlicht).</t>
  </si>
  <si>
    <t>Link1: https://dapre.presidencia.gov.co/normativa/normativa/DECRETO%20688%20DEL%2022%20DE%20MAYO%20DE%202020.pdf
https://dataifx.com/post/este-seria-el-costo-fiscal-de-los-tres-dias-sin-iva-eliminacion-de-impoconsumo-y-no-pago-de-iva-en</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</si>
  <si>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</si>
  <si>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</si>
  <si>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</si>
  <si>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30% tax reduction/credit for landlords waiving commercial rents (Mar–May 2021) — Law of 2 Apr 2021 (MB 13 Apr 2021); circulars Jun &amp; Sep 2021 — n/a aggregate (per-landlord caps: €5,000 per month per lease; €45,000 per landlord). Estimation:</t>
  </si>
  <si>
    <t>Temporary zero VAT on PPE/medical equipment supplied to HSE/hospitals/GPs, applied on a concessional basis. Estimation: Näherung über HSE-PPE-Beschaffung 2020 und Normalsatz; ex-post Summe nicht separat.</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</si>
  <si>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</si>
  <si>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Purchase‑tax (Mas Rechisha) cut for second and additional homes: first bracket reduced from 8% to 5%. Estimation: Sehr kurzer Anwendungszeitraum 2020 (ab 12.12.); Volumen 2021 deutlich höher. (Rechtsgrundlage bestätigt.)</t>
  </si>
  <si>
    <t>Tax relief for donations linked to COVID‑19: 30% PIT/IRES deduction for individuals and non-commercial entities; enhanced deductibility for businesses. Estimation: Abhängig von Spendenvolumen 2020; keine separate Tax-Expenditure-Ex-post-Zahl publiziert.</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</si>
  <si>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
https://www.parliament.bg/pub/ECD/5987091_EN_annexe_autre_acte_part1_v3.pdf</t>
  </si>
  <si>
    <t>CovidID-EU1</t>
  </si>
  <si>
    <t>CovidID-EU3</t>
  </si>
  <si>
    <t>CovidID-EU4</t>
  </si>
  <si>
    <t>CovidID-EU5</t>
  </si>
  <si>
    <t>CovidID-EU6</t>
  </si>
  <si>
    <t>CovidID-EU7</t>
  </si>
  <si>
    <t>CovidID-EU8</t>
  </si>
  <si>
    <t>CovidID-EU9</t>
  </si>
  <si>
    <t>CovidID-EU10</t>
  </si>
  <si>
    <t>CovidID-EU11</t>
  </si>
  <si>
    <t>CovidID-EU12</t>
  </si>
  <si>
    <t>CovidID-EU13</t>
  </si>
  <si>
    <t>CovidID-EU14</t>
  </si>
  <si>
    <t>CovidID-EU15</t>
  </si>
  <si>
    <t>CovidID-EU16</t>
  </si>
  <si>
    <t>CovidID-EU17</t>
  </si>
  <si>
    <t>CovidID-EU18</t>
  </si>
  <si>
    <t>CovidID-EU19</t>
  </si>
  <si>
    <t>CovidID-EU20</t>
  </si>
  <si>
    <t>CovidID-EU21</t>
  </si>
  <si>
    <t>CovidID-EU22</t>
  </si>
  <si>
    <t>Announced on September 28, 2020 and summarized by Bruegel. Flemish fiscal stimulus amounting to €525 million annually for healthcare and €250 million annually for education until 2024. This is the education share</t>
  </si>
  <si>
    <t>https://www.hbvl.be/binnenland/ben-weyts-vlaamse-regering-zal-250-miljoen-extra-investeren-in-onderwijs/32709237.html</t>
  </si>
  <si>
    <t>https://old.hacienda.cl/sala-de-prensa/noticias/destacadas/ministro-de-hacienda-presenta-medidas.html</t>
  </si>
  <si>
    <t>https://www.irs.gov/pub/irs-drop/n-21-31.pdf
https://www.gao.gov/assets/880/875591.pdf</t>
  </si>
  <si>
    <t>KredEx extension of operating loans.</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</si>
  <si>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</si>
  <si>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The AUGUST Decree also includes several grants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</si>
  <si>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Full deductibility of restaurant expenses (business tax) — 8 Jun 2020–31 Dec 2020 — Budget impact €16m (ex ante). </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</si>
  <si>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</si>
  <si>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</si>
  <si>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</si>
  <si>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The new investment project, The Commitment for the Future of Colombia, was announced. It would be executed between 2020 and 2022. Despite the headline number of 100 trillion, we only count the tangible spendings in the near term (2020/2021). Measures include: 
- Culture. The Government guarantees resources for more than 2 trillion pesos in incentives for creative and cultural industries. 
</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</si>
  <si>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t>
  </si>
  <si>
    <t>VAT reduction from 23% to 13% on electricity consumption. Amount estimated asuming a statement of the financial impact of 150 million per year. Since will be implemented in December 2020, the amount would be of 12.5 million</t>
  </si>
  <si>
    <t>2021 HORECA VAT cut (second wave): 6% VAT on restaurant &amp; catering 8 May–30 Sep 2021 (incl. beverages on premises).</t>
  </si>
  <si>
    <t xml:space="preserve">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t>
  </si>
  <si>
    <t>Safe Return to Class Fund to help provinces and territories reopen schools safely (health measures, adaptation of spaces, transportation).</t>
  </si>
  <si>
    <t>Decreto “Sostegni-bis” (DL 73/2021) — €40 bn package: Health &amp; safety: €3bn.</t>
  </si>
  <si>
    <t>Regional Relief and Recovery Fund (RRRF) via regional development agencies to support businesses and organizations unable to access other COVID19 supports.</t>
  </si>
  <si>
    <t xml:space="preserve">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 </t>
  </si>
  <si>
    <t xml:space="preserve">On October 31, besides the Coronavirus Job Retention Scheme, the government also announced the Local Restrictions Support Grant (businesses will receive up to £3,000 per month). GBP 1.3 billion is the total ACTUAL cost for local restriction support grants. </t>
  </si>
  <si>
    <t>Decreto “Sostegni” (DL 41/2021) — €32 bn package: Business grants &amp; sectoral supports (incl. VAT numbers / Partite IVA):€11.0bn.
(Widely reported government briefings; see remaining buckets below for sourced anchors.)</t>
  </si>
  <si>
    <t>Decreto “Sostegni-bis” (DL 73/2021) — €40 bn package: Enterprises &amp; economic activities (non-repayable grants etc.): €16.9–17.0bn.</t>
  </si>
  <si>
    <t>Compensation package for municipalities/provinces for COVID-related costs and lost revenues in 2020 (reële compensatie). In 2020 €1.8bn made available; €1.5bn paid out in 2020.</t>
  </si>
  <si>
    <t>PFR “Shield for Large Enterprises”: liquidity/preferential loans and equity; window continued into 2021 (under Shield 2.0 for large firms). PFR later reports PLN 5.9 bn actually granted to 161 large firms (execution)</t>
  </si>
  <si>
    <t>€11bn business solvency package (RDL 5/2021): €7bn direct grants to firms/self-employed, €3bn debt-restructuring line (ICO guarantees), €1bn recapitalisation fund (COFIDES).
- This line records the guarantees part</t>
  </si>
  <si>
    <t>€11bn business solvency package (RDL 5/2021): €7bn direct grants to firms/self-employed, €3bn debt-restructuring line (ICO guarantees), €1bn recapitalisation fund (COFIDES).
- This line captures the loan part</t>
  </si>
  <si>
    <t>€11bn business solvency package (RDL 5/2021): €7bn direct grants to firms/self-employed, €3bn debt-restructuring line (ICO guarantees), €1bn recapitalisation fund (COFIDES).
- This line captures the grant part</t>
  </si>
  <si>
    <t xml:space="preserve">Third supplementary budget: Investment financing to be brought forward - equity part. 
1. A transfer of EUR 650 million to the State Guarantee Fund is proposed in order to capitalise Finnvera export credit and special guarantee operations.
</t>
  </si>
  <si>
    <t>Third supplementary budget: Investment financing to be brought forward - equity part. 
2. An allocation of EUR 257 million is proposed for capitalisation of the natural gas distribution network company Suomen Kaasuverkko Oy. This appropriation is intended to serve as an equity investment to finance repayment of the company’s bank loans.</t>
  </si>
  <si>
    <t>Fixkostenzuschuss 800.000 (Phase II) – Tranches. No fixed cap (within Corona-Hilfs-Fonds). Paid out by Mar 2022 ≈ €1 bn.</t>
  </si>
  <si>
    <t>Fixkostenzuschuss 800.000 (Phase II) – Tranches. No fixed cap (within Corona-Hilfs-Fonds). Paid out by Mar 2022 ≈ €0.415 bn.</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</si>
  <si>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
- This line records the transfers to HH</t>
  </si>
  <si>
    <t>Loss Compensation program launched for Q3 2021 (approx. KRW 2.4 tn to 800,000 businesses in Q3; scheme part of the 2nd 2021 extra budget).</t>
  </si>
  <si>
    <t>€47.5 million scheme for producers/processors in pig, vegetable and aquaculture sectors: €7.5 million direct grants</t>
  </si>
  <si>
    <t>€47.5 million scheme for producers/processors in pig, vegetable and aquaculture sectors:  €40 million subsidised-interest loans.</t>
  </si>
  <si>
    <t>£1.6 billion funding package for Transport for London to maintain services and support social distancing; includes £1.095bn grant.</t>
  </si>
  <si>
    <t>£1.6 billion funding package for Transport for London to maintain services and support social distancing; includes £505m loan.</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</si>
  <si>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</si>
  <si>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</si>
  <si>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The value is estimated at 550 million EUR. </t>
  </si>
  <si>
    <t>FY2020 Second Supplementary Budget. Other Supports: Additional payments to low-income single parent households. 136.5bn</t>
  </si>
  <si>
    <t>Transfers to local governments for COVID-19 (Local Revitalization grant, initial tranche). health- and long-term care related measures 
including cash handouts to medical and long-term care practitioners</t>
  </si>
  <si>
    <t>Third supplementary budget: Investment financing to be brought forward - expenditure part. €37.9m Helsinki Olympic Stadium final costs; €23.15m support to cargo/passenger shipping operations.
- This line capture the support (grant)</t>
  </si>
  <si>
    <t xml:space="preserve">Second supplementary budget: transfers to municipalities. 
2. A further EUR 150 million in discretionary government grants to municipalities compared to previous decisions is proposed to enable municipalities to support those who are sole self-employed. </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</si>
  <si>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</si>
  <si>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</si>
  <si>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
- Part 4</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</si>
  <si>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</si>
  <si>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</si>
  <si>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 xml:space="preserve">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  </t>
  </si>
  <si>
    <t>Increase of general grants to municipalities and regions for 2020 to cover COVID-19 pressures (total SEK 26 billion in 2020). Breite Stärkung der Kommunal-/Regionsfinanzen zur Aufrechterhaltung von Gesundheits-/Pflege-/Schul- und Sozialdiensten.</t>
  </si>
  <si>
    <t>Additional general grants to municipalities and regions via extra amending budget (SEK 6 billion). Weitere allgemeine Zuschüsse an Kommunen/Regionen zur Deckung COVID-Bedarfe.</t>
  </si>
  <si>
    <t>ARPA – State &amp; Local Fiscal Recovery Funds (SLFRF). Zulässige Verwendungen: Einnahmenersatz, öffentliche Gesundheitsreaktion und negative ökonomische Folgen, Prämien für „essential workers“, Wasser/Abwasser/Breitband, bestimmte Katastrophen-/Verkehrsprojekte.</t>
  </si>
  <si>
    <t>https://www.gov.uk/government/news/chancellor-provides-over-14-billion-for-our-nhs-and-vital-public-services?utm_source=chatgpt.com</t>
  </si>
  <si>
    <t>Decreto “Sostegni” (DL 41/2021) — €32 bn package: Local authorities (Regions/municipalities, public transport): €1.5bn.</t>
  </si>
  <si>
    <t>Austria's municipalities will receive a special package worth 1.5 billion euros in 2021, of which 500 million euros will be in grants and 1 billion euros in loans. 
- This line records the grant part. 
Zweck: Stärkung der kommunalen Liquidität und Leistungen durch höhere Ertragsanteile, Sondervorschüsse auf Ertragsanteile und Aufstockung des Strukturfonds für finanzschwache Gemeinden.</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</si>
  <si>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
Zweck: Abfederung pandemiebedingter Mindereinnahmen der Gemeinden; zusätzlich „Fondo Solidario“ für dringende kommunale Bedarfe wie Lebensmittelhilfe, Gesundheit, Wohnungs-/Bestattungsleistungen, Basisdienste und Transport.</t>
  </si>
  <si>
    <t>Second supplementary budget: transfers to municipalities. 
1. The Government will allocate EUR 547 million to compensate for the loss of municipal income tax revenue in 2020.
Zweck: Kompensation der Ausfälle bei der kommunalen Einkommensteuer 2020 zur Aufrechterhaltung der kommunalen Leistungen.</t>
  </si>
  <si>
    <t>The AUGUST Decree also includes various transfers to local authorities (not all in 2020), which amount to around 10 billion. 
Zwecke (Auszug): Ausgleich Einnahmeausfälle im ÖPNV (lokaler Nahverkehr), Kompensation für kommunale Gebührenerlasse/-minderungen, Nutzung freier Überschüsse für laufende COVID-Ausgaben.</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</si>
  <si>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
-Part 1
Zwecke (kommunalbezogener Anteil): Finanzierung kommunaler Dienste im Pandemiebetrieb; Lebensmittelpakete und Unterstützung für Shielding-Haushalte; Beitrag zu Entlassungs-/Übergangsmanagement aus Krankenhäusern.</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</si>
  <si>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</si>
  <si>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</si>
  <si>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</si>
  <si>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Extraordinary additional fund to Autonomous Communities (2021) to cover pandemic impacts. Zweck: Pandemiebedingte Belastungen der Regionalhaushalte abfedern; Liquidität sichern, um essentielle öffentliche Dienste weiter zu erbringen.</t>
  </si>
  <si>
    <t>Announced on September 28, 2020 and summarized by Bruegel. Flemish: €500 million earmarked for subordinated loans for start-ups and SMEs.</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</si>
  <si>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</si>
  <si>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the equity part</t>
  </si>
  <si>
    <t xml:space="preserve"> The Government had launched a set of measures to support companies' treasury, namely the Capitalizar Covid-19 Credit Line, with an endowment of 400 million euros</t>
  </si>
  <si>
    <t>28.02.2020</t>
  </si>
  <si>
    <t>03.07.2020</t>
  </si>
  <si>
    <t>01.02.2021</t>
  </si>
  <si>
    <t>02.03.2021</t>
  </si>
  <si>
    <t>30.07.2021</t>
  </si>
  <si>
    <t>16.09.2021</t>
  </si>
  <si>
    <t>28.06.2021</t>
  </si>
  <si>
    <t>IMF FM DB Oct 2021</t>
  </si>
  <si>
    <t>K07 — Increase funds for guarantee support at regional credit guarantee funds (KOREG) from KRW 16.7 tn to 17.2 tn (SME guarantees).</t>
  </si>
  <si>
    <t>FSC (Eng) 2020-02-28: https://www.fsc.go.kr/eng/pr010101/22308</t>
  </si>
  <si>
    <t>K07 — Increase funds for super‑low/prime‑rate loans at IBK from KRW 1.7 tn to 4.2 tn.</t>
  </si>
  <si>
    <t>K10 — Bond Market Stabilization Fund (BMSF).</t>
  </si>
  <si>
    <t>FSC (Eng) 2020-03-24: https://www.fsc.go.kr/eng/pr010101/22337</t>
  </si>
  <si>
    <t>K10 — Debt purchasing by KAMCO and debt adjustment.</t>
  </si>
  <si>
    <t>K10 — Emergency financing support for small merchants.</t>
  </si>
  <si>
    <t>K10 — Financing for corporate bond issuance (ex‑P‑CBO) via policy support.</t>
  </si>
  <si>
    <t>K10 — Full‑amount guarantees for small businesses.</t>
  </si>
  <si>
    <t>K10 — Guarantees for SMEs and mid‑market firms with unfavorable credit histories.</t>
  </si>
  <si>
    <t>K10 — KDB direct purchase of investment‑grade corporate bonds.</t>
  </si>
  <si>
    <t>K10 — New loans for SMEs and middle‑market enterprises (policy banks).</t>
  </si>
  <si>
    <t>K10 — Primary collateralized bond obligations (P‑CBOs) for SMEs/mid‑caps.</t>
  </si>
  <si>
    <t>K10 — Short‑term money market measures (liquidity for securities companies; CP/ESB refinancing).</t>
  </si>
  <si>
    <t>K10 — Special guarantees for SMEs and small merchants.</t>
  </si>
  <si>
    <t>Stock Market Stabilization Fund (SMSF).</t>
  </si>
  <si>
    <t>IMF FM DB Oct 2021 (Korea row)</t>
  </si>
  <si>
    <t>OECD Korea Survey (2020) Annex 1.B; IMF FM DB</t>
  </si>
  <si>
    <t>FSC (Eng) 2021-02-01: https://www.fsc.go.kr/eng/pr010101/75276</t>
  </si>
  <si>
    <t>2021 supplementary budget — health: COVID‑19 vaccination &amp; compensation to medical institutions.</t>
  </si>
  <si>
    <t>MoEF (Eng) 2021-03-02 press materials; IMF FM DB Oct 2021</t>
  </si>
  <si>
    <t>Maturity extension and payment deferral for SMEs and small merchants extended to end‑Sep 2021 (policy).</t>
  </si>
  <si>
    <t>FSC (Eng) 2021-03-02: https://www.fsc.go.kr/eng/pr010101/75470</t>
  </si>
  <si>
    <t>H2‑2021 Economic Policy Direction: expand low‑rate loans for small merchants; increase export financing; extend guarantees.</t>
  </si>
  <si>
    <t>MoEF 2021-06-28: H2 2021 Economic Policy Direction</t>
  </si>
  <si>
    <t>01.07.2021</t>
  </si>
  <si>
    <t>2021 2nd supplementary budget — health: rapid vaccine rollouts &amp; development, testing &amp; quarantine, rewards to private medical institutions.</t>
  </si>
  <si>
    <t>MoEF (Eng) 2021-07-01 press materials; IMF FM DB Oct 2021</t>
  </si>
  <si>
    <t>Rent‑relief loan program for small‑business tenants (ease arrears from distancing rules).</t>
  </si>
  <si>
    <t>Global Trade Alert state act 60035</t>
  </si>
  <si>
    <t>Six‑month extension of loan‑support programs (maturity extensions/payment deferrals) through Mar 2022.</t>
  </si>
  <si>
    <t>FSC (Kor) 2021-09-16: https://www.fsc.go.kr/no040101?cnId=899</t>
  </si>
  <si>
    <t>Emergency health spending and First Supplementary Budget: epidemic prevention and treatment; support for medical institutions and quarantined households.</t>
  </si>
  <si>
    <t>OECD Economic Surveys: Korea 2020 (p. 52) | https://www.oecd.org/content/dam/oecd/en/publications/reports/2020/08/oecd-economic-surveys-korea-2020_59a25235/2dde9480-en.pdf</t>
  </si>
  <si>
    <t>Second Supplementary Budget — cash transfers to all households.</t>
  </si>
  <si>
    <t>MOEF: 2nd Supplementary Budget of 2020 Passed | https://english.moef.go.kr/pc/selectTbPressCenterDtl.do?boardCd=N0001&amp;seq=4819</t>
  </si>
  <si>
    <t>Third Supplementary Budget — health: expand diagnostic and treatment facilities; smart medical centers; promote treatment and vaccine development; strengthen test‑trace‑treat system.</t>
  </si>
  <si>
    <t>IMF Fiscal Monitor Database (Oct 2020) | https://www.imf.org/-/media/Files/Publications/fiscal-monitor/2020/October/English/covid19fmdatabase.ashx</t>
  </si>
  <si>
    <t>MOEF: 3rd Supplementary Budget of 2020 Passed | https://english.moef.go.kr/pc/selectTbPressCenterDtl.do?boardCd=N0001&amp;seq=4932</t>
  </si>
  <si>
    <t>22.09.2020</t>
  </si>
  <si>
    <t>Reuters: S.Korea parliament approves fourth extra budget | https://www.reuters.com/article/us-southkorea-economy-budget-idUSKCN26D0HO</t>
  </si>
  <si>
    <t>29.12.2020</t>
  </si>
  <si>
    <t>Customized Relief Package (economic pillar) — rent subsidies for small business; income support for freelancers and platform workers; other targeted relief.</t>
  </si>
  <si>
    <t>JoongAng Daily: Relief package for small biz owners and workers | https://koreajoongangdaily.joins.com/news/2020-12-29/national/relief-package-for-small-biz-owners-and-workers/1932057</t>
  </si>
  <si>
    <t>IMF Country Fiscal Measures Database (Oct 2021) | https://www.imf.org/-/media/Files/Topics/COVID/FM-Database/October-2021/oct-2021-country-fiscal-measures-database-publication.ashx</t>
  </si>
  <si>
    <t>Fourth Supplementary Budget — SME support</t>
  </si>
  <si>
    <t>Fourth Supplementary Budget — Employment relations; support for unemployed</t>
  </si>
  <si>
    <t>Fourth Supplementary Budget — Support for unemployed and low‑income households</t>
  </si>
  <si>
    <t>Fourth Supplementary Budget —Daycare support and mobile bills</t>
  </si>
  <si>
    <t>Fourth Supplementary Budget — Emergency disease prevention.</t>
  </si>
  <si>
    <t>Customized Relief Package (health pillar) — strengthen disease prevention measures; reinforce medical system and facilities and additional health spending</t>
  </si>
  <si>
    <t>2021 2nd supplementary budget — pandemic relief package, employment support</t>
  </si>
  <si>
    <t>2021 2nd supplementary budget — Local govt support (non‑health).</t>
  </si>
  <si>
    <t>https://english.moef.go.kr/pc/selectTbPressCenterDtl.do?boardCd=N0001&amp;seq=5165&amp;</t>
  </si>
  <si>
    <t>Third Supplementary Budget — support for companies</t>
  </si>
  <si>
    <t>Third Supplementary Budget — employment, and social safety nets.</t>
  </si>
  <si>
    <t>Third Supplementary Budget — investment, and local economies</t>
  </si>
  <si>
    <t>Extra lending support for small merchants &amp; SMEs (loans)</t>
  </si>
  <si>
    <t>Extra lending support for small merchants &amp; SMEs (guarantees).</t>
  </si>
  <si>
    <t>First Supplementary Budget — grants to local governments (including local employment support).</t>
  </si>
  <si>
    <t>First Supplementary Budget — additional consumption coupons (for households)</t>
  </si>
  <si>
    <t>First Supplementary Budget — support for SMEs (loans)</t>
  </si>
  <si>
    <t>MOEF: First Supplementary Budget of 2020 Passed | https://english.moef.go.kr/pc/selectTbPressCenterDtl.do?boardCd=N0001&amp;seq=4800
https://www.oecd.org/content/dam/oecd/en/publications/reports/2020/08/oecd-economic-surveys-korea-2020_59a25235/2dde9480-en.pdf?utm_source=chatgpt.com</t>
  </si>
  <si>
    <t>Guarantees for loans for export companies.</t>
  </si>
  <si>
    <t>CovidID-3501</t>
  </si>
  <si>
    <t>CovidID-3551</t>
  </si>
  <si>
    <t>CovidID-3504</t>
  </si>
  <si>
    <t>CovidID-3509</t>
  </si>
  <si>
    <t>CovidID-3505</t>
  </si>
  <si>
    <t>CovidID-3510</t>
  </si>
  <si>
    <t>CovidID-3512</t>
  </si>
  <si>
    <t>CovidID-3513</t>
  </si>
  <si>
    <t>CovidID-3517</t>
  </si>
  <si>
    <t>CovidID-3518</t>
  </si>
  <si>
    <t>CovidID-3519</t>
  </si>
  <si>
    <t>CovidID-3521</t>
  </si>
  <si>
    <t>CovidID-3522</t>
  </si>
  <si>
    <t>CovidID-3523</t>
  </si>
  <si>
    <t>CovidID-3524</t>
  </si>
  <si>
    <t>CovidID-3525</t>
  </si>
  <si>
    <t>CovidID-3526</t>
  </si>
  <si>
    <t>CovidID-3527</t>
  </si>
  <si>
    <t>CovidID-3528</t>
  </si>
  <si>
    <t>17.07.2020</t>
  </si>
  <si>
    <t>Low‑rated corporate bond and commercial paper purchase SPV (KRW 20.0 tn).</t>
  </si>
  <si>
    <t>FSC (Eng) 2020-07-17: https://www.fsc.go.kr/eng/pr010101/75038</t>
  </si>
  <si>
    <t>CovidID-3530</t>
  </si>
  <si>
    <t>CovidID-3531</t>
  </si>
  <si>
    <t>CovidID-3533</t>
  </si>
  <si>
    <t>CovidID-3532</t>
  </si>
  <si>
    <t>CovidID-3534</t>
  </si>
  <si>
    <t>CovidID-3535</t>
  </si>
  <si>
    <t>CovidID-3536</t>
  </si>
  <si>
    <t>CovidID-3537</t>
  </si>
  <si>
    <t>CovidID-3539</t>
  </si>
  <si>
    <t>CovidID-3540</t>
  </si>
  <si>
    <t>CovidID-3541</t>
  </si>
  <si>
    <t>CovidID-3542</t>
  </si>
  <si>
    <t>CovidID-3543</t>
  </si>
  <si>
    <t>CovidID-3544</t>
  </si>
  <si>
    <t>CovidID-3545</t>
  </si>
  <si>
    <t>CovidID-3546</t>
  </si>
  <si>
    <t>CovidID-3547</t>
  </si>
  <si>
    <t>CovidID-3548</t>
  </si>
  <si>
    <t>CovidID-3552</t>
  </si>
  <si>
    <t>Tax cuts/deferrals households: Social security (healthcare insurance) contribution cut for households (KRW 0.9 tn)</t>
  </si>
  <si>
    <t>€75m funding package €32.8m Temporary Wage Subsidy Scheme to facilitate the reopening of childcare facilities from 29 June.</t>
  </si>
  <si>
    <t>€75m funding package (of which €18.375m Reopening Grants; €14.2m Capital Grant;€32.8m Temporary Wage Subsidy Scheme)  to facilitate the reopening of childcare facilities from 29 June.</t>
  </si>
  <si>
    <t>19.10.2020</t>
  </si>
  <si>
    <t>Greek scheme to support certain vegetable producers affected by the coronavirus outbreak (direct grants to primary producers).</t>
  </si>
  <si>
    <t>https://ec.europa.eu/commission/presscorner/detail/en/mex_20_1846</t>
  </si>
  <si>
    <t>29.10.2020</t>
  </si>
  <si>
    <t>Greek scheme to support micro and small companies active in the cultural sector in the Municipality of Athens in the context of the coronavirus outbreak (direct grants).</t>
  </si>
  <si>
    <t>Greek scheme to support operators of tourist buses and trains affected by the coronavirus outbreak (direct grants per vehicle/train under the State aid Temporary Framework).</t>
  </si>
  <si>
    <t>https://www.eureporter.co/world/greece/2021/03/25/commission-approves-e21-million-greek-scheme-to-support-operators-of-tourist-buses-and-trains-affected-by-coronavirus-outbreak/</t>
  </si>
  <si>
    <t>13.12.2021</t>
  </si>
  <si>
    <t>Greek scheme to support certain port authorities affected by the coronavirus outbreak (damage compensation for loss of revenue from port activities).</t>
  </si>
  <si>
    <t>14.12.2021</t>
  </si>
  <si>
    <t>Greek scheme to support companies active in the municipalities of Mantoudi‑Limni‑Agia Anna and Istiaia‑Aidipsos affected by the coronavirus outbreak (direct grants).</t>
  </si>
  <si>
    <t>Greek scheme to support undertakings active in the art and entertainment sectors affected by the coronavirus outbreak (direct grants for working capital).</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</si>
  <si>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</si>
  <si>
    <t>21.03.2020</t>
  </si>
  <si>
    <t>Temporary access to voluntary third-pillar pension savings: individuals can withdraw up to ISK 800,000 per month (up to ISK 12 million over 15 months) from private pension savings.</t>
  </si>
  <si>
    <t>https://www.government.is/news/article/?newsid=afa0d410-6b79-11ea-9462-005056bc530c</t>
  </si>
  <si>
    <t>21.04.2020</t>
  </si>
  <si>
    <t>Social measures package: increased mental health services, measures against domestic violence, support for vulnerable groups and jobseekers, strengthened telemedicine and recreational subsidies for children from low-income families; total social measures envelope.</t>
  </si>
  <si>
    <t>https://www.government.is/news/article/2020/04/21/Government-of-Iceland-Announces-Second-Phase-of-Economic-Response-Package-to-the-COVID-19-Crisis/</t>
  </si>
  <si>
    <t>Temporary summer jobs programme for students: creation of around 3,000 temporary summer jobs for students aged 18 and over.</t>
  </si>
  <si>
    <t>Innovation support for young entrepreneurs through the Icelandic Student Innovation Fund.</t>
  </si>
  <si>
    <t>Summer school term at upper secondary schools and universities, providing additional summer courses for students and workers on (partial) unemployment benefits.</t>
  </si>
  <si>
    <t>Closure subsidies and non-indexed support loans for firms forced to halt operations due to public health measures; combined fiscal envelope for grants and support loans estimated at just over ISK 30 billion.</t>
  </si>
  <si>
    <t>One-off bonus to frontline healthcare workers in recognition of additional workload and elevated infection risk during the COVID-19 pandemic.</t>
  </si>
  <si>
    <t>Support for Iceland’s food production sector through additional funding for innovation and marketing initiatives.</t>
  </si>
  <si>
    <t>Increased funding for the arts and culture sector to allow roughly 600 additional projects to be supported in 2020.</t>
  </si>
  <si>
    <t>Operational support scheme for privately owned media to sustain pluralism and diversity in Icelandic media during the pandemic.</t>
  </si>
  <si>
    <t>Grants to local authorities for local development objectives and temporary authorization to reimburse VAT on manual labour on construction sites, alongside measures to strengthen digital services in municipalities.</t>
  </si>
  <si>
    <t>15.06.2020</t>
  </si>
  <si>
    <t>COVID-19 child bonus (“Kinderbonus”): one-off payment of EUR 360 per child, paid together with the regular family allowance in September 2020 to support households facing income losses during the pandemic. Total fiscal cost around EUR 665.3 million.</t>
  </si>
  <si>
    <t>https://www.bmf.gv.at/dam/jcr:39c2ded1-f68d-4cfc-b7f4-618c585df93f/Monatsbericht_Dezember_2022_final.pdf</t>
  </si>
  <si>
    <t>20.06.2020</t>
  </si>
  <si>
    <t>Family hardship fund (“Familienhärtefonds”): means-tested support for families whose income dropped sharply due to COVID-19 (e.g. job loss, short-time work), financed from the family equalisation fund and social budget.</t>
  </si>
  <si>
    <t>https://noe-landtag.gv.at/fileadmin/gegenstaende/19/17/1711/1711_Beilage.pdf</t>
  </si>
  <si>
    <t>Family crisis fund (“Familienkrisenfonds”): one-off top-up of EUR 100 per child for households where a parent was already unemployed before the crisis, to cushion COVID-related income losses.</t>
  </si>
  <si>
    <t>01.06.2020</t>
  </si>
  <si>
    <t>School trip cancellation fund (“Schulstornofonds”): reimbursement of cancellation fees for school events and trips that had to be cancelled due to COVID-19 school closures, channelled via the education ministry.</t>
  </si>
  <si>
    <t>10.06.2020</t>
  </si>
  <si>
    <t>NPO support fund (“NPO-Unterstützungsfonds”, including Sportligenfonds share): grants to non-profit organisations to cover fixed costs and revenue shortfalls caused by COVID-19 restrictions. Cumulative federal payouts in 2020–2021 amount to roughly EUR 697.7 million.</t>
  </si>
  <si>
    <t>21.07.2020</t>
  </si>
  <si>
    <t>COFAG location security subsidy (“Standortsicherungszuschuss”): grants for liquidity support to location-critical infrastructure enterprises (e.g. transport, energy, telecoms) whose existence was threatened by COVID-19-related losses.</t>
  </si>
  <si>
    <t>COFAG fixed-cost subsidy I (“Fixkostenzuschuss I”): grants to cover fixed costs for firms with COVID-19-related turnover losses in the period March–September 2020. Approved payouts by end-2022 sum to about EUR 1.0 billion.</t>
  </si>
  <si>
    <t>01.11.2020</t>
  </si>
  <si>
    <t>Lockdown revenue replacement November 2020 (“Lockdown-Umsatzersatz November”): COFAG grants compensating up to 80 percent of November turnover for businesses closed by the November lockdown.</t>
  </si>
  <si>
    <t>Lockdown revenue replacement December 2020 (“Lockdown-Umsatzersatz Dezember”): COFAG grants compensating turnover losses for firms affected by December 2020 lockdown measures.</t>
  </si>
  <si>
    <t>COVID-19 start-up support fund (“COVID-19-Startup-Hilfsfonds”): co-investment scheme where public funds match private venture capital for innovative start-ups; effective federal grant volume by 2021 is around EUR 36.55 million, leveraging roughly EUR 100 million of total financing.</t>
  </si>
  <si>
    <t>Additional COVID-19 health sector funding 2020: Federal budget lines created for COVID-19, including at least EUR 579 million for the health sector (PPE, medical supplies, COVID-related research), including EUR 60 million for SHI funds.</t>
  </si>
  <si>
    <t>https://health.ec.europa.eu/system/files/2021-12/2021_chp_at_english.pdf</t>
  </si>
  <si>
    <t>01.01.2021</t>
  </si>
  <si>
    <t>COVID-19 health funding 2021 – equipment and additional care facilities: Additional EUR 150 million for purchasing equipment, supplies and creating extra care facilities such as field hospitals.</t>
  </si>
  <si>
    <t>COVID-19 health funding 2021 – testing, screening and health workforce: EUR 426 million for mass testing, screening programmes and supporting the health workforce.</t>
  </si>
  <si>
    <t>COVID-19 vaccination campaign 2021: Additional EUR 120 million for the national vaccination roll-out including logistics and administration.</t>
  </si>
  <si>
    <t>Expanded influenza vaccination campaign 2021: EUR 8.6 million added to reduce influenza burden during the pandemic.</t>
  </si>
  <si>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</si>
  <si>
    <t>https://www.statistik.at/fileadmin/announcement/2023/02/20230208Gesundheitsausgaben2021EN.pdf
https://www.freiwilligenweb.at/wp-content/uploads/2020/06/BGBl_I_23_2020-vom-4.4.2020.pdf</t>
  </si>
  <si>
    <t>CovidID-10362</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</si>
  <si>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</si>
  <si>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</si>
  <si>
    <t>Kickstart Scheme – initial £2.1 billion for six-month work placements for Universal Credit claimants aged 16–24. The scheme was initially budgeted at £1.9–2.1bn, but outturn spending is around £1.26bn according to NAO/PAC.</t>
  </si>
  <si>
    <t>Green Homes Grant and Public Sector Decarbonisation Scheme providing £2bn for household energy-efficiency vouchers and £1bn for public sector energy efficiency. „Green Homes Grant outturn ≈ £314m; Public Sector Decarbonisation c. £1bn of the original £1bn line effectively delivered“.</t>
  </si>
  <si>
    <t>Eat Out to Help Out scheme: government covers 50% of diners’ bills (up to £10 per head) on selected days in August. Overall, £849 million was claimed under the scheme</t>
  </si>
  <si>
    <t>Self-Employment Income Support Scheme (SEISS) 4th &amp; 5th grants: fourth grant (Feb–Apr 2021) pays 80% of three months’ average trading profits capped at £7,500; fifth grant (May–Sept 2021) uses a turnover test with grants of 80% or 30% of profits; estimated cost £8.3bn. Outturn is 8bn</t>
  </si>
  <si>
    <t>28.07.2020</t>
  </si>
  <si>
    <t>Film &amp; TV Production Restart Scheme – government-backed reinsurance guarantees for production interruption due to COVID-19.</t>
  </si>
  <si>
    <t>https://www.gov.uk/government/news/uks-filming-industry-set-to-start-rolling-again</t>
  </si>
  <si>
    <t>Sales, Fees and Charges (SFC) Compensation Scheme – compensation for lost local authority income from sales, fees and charges due to COVID-19 (2020–21 outturn).</t>
  </si>
  <si>
    <t>https://www.gov.uk/government/publications/local-authority-covid-19-financial-management-information</t>
  </si>
  <si>
    <t>COVID-19 Emergency Funding for Local Government – first tranche of general support grants for local authorities’ pandemic response.</t>
  </si>
  <si>
    <t>https://www.gov.uk/government/news/covid-19-emergency-funding-for-local-government</t>
  </si>
  <si>
    <t>01.10.2020</t>
  </si>
  <si>
    <t>Adult Social Care Infection Control Fund – Round 2 to reduce COVID-19 transmission in care homes and community social care services.</t>
  </si>
  <si>
    <t>https://www.gov.uk/government/publications/adult-social-care-infection-control-fund-round-2</t>
  </si>
  <si>
    <t>04.08.2020</t>
  </si>
  <si>
    <t>Local Authority Emergency Assistance Grant for Food and Essential Supplies – support for vulnerable residents with food and essentials.</t>
  </si>
  <si>
    <t>https://www.gov.uk/government/publications/covid-19-local-authority-emergency-assistance-grant</t>
  </si>
  <si>
    <t>CovidID-99842</t>
  </si>
  <si>
    <t>CovidID-99843</t>
  </si>
  <si>
    <t>CovidID-99844</t>
  </si>
  <si>
    <t>CovidID-99845</t>
  </si>
  <si>
    <t>2021 supplementary budget — employment support measures (wage subsidies, job programmes etc.)</t>
  </si>
  <si>
    <t>“K‑New Deal” – Digital New Deal segment: government spending on ‘Digital New Deal’ until 2022</t>
  </si>
  <si>
    <t>https://www.msit.go.kr/eng/bbs/view.do?bbsSeqNo=42&amp;mId=4&amp;mPid=2&amp;nttSeqNo=443&amp;pageIndex=&amp;sCode=eng&amp;searchOpt=&amp;searchTxt=KRW</t>
  </si>
  <si>
    <t>CovidID-3553</t>
  </si>
  <si>
    <t>https://www.mof.go.jp/english/policy/jgbs/publication/newsletter/jgb2021_12e.pdf</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</si>
  <si>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</si>
  <si>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</si>
  <si>
    <t>On June 14, the authorities announced an additional fiscal package in the total amount of US$12 billion. These measures include:
- Thinking of health workers and sick people: This plan establishes an additional fund of pesos 400 billion to finance the additional Health expenses necessary to combat this pandemic.</t>
  </si>
  <si>
    <t>Link1: https://www.minsalud.gov.co/Paginas/Empleadores-e-independientes-podran-aportar-el-3-porciento-a-pension.aspx
https://forbes.co/2020/07/23/actualidad/tumban-decreto-que-reducia-aporte-a-pension-en-medio-de-la-crisis</t>
  </si>
  <si>
    <t>AP Link für GDP Werte</t>
  </si>
  <si>
    <t>https://api.worldbank.org/v2/country/AUS;CAN;FRA;DEU;ITA;JPN;KOR;ESP;GBR;USA;MEX;TUR;AUT;BEL;CZE;DNK;EST;FIN;GRC;ISL;IRL;ISR;LVA;LTU;LUX;NLD;NZL;NOR;PRT;SVK;SVN;SWE;CHE;CHL;COL;CRI;HUN;POL/indicator/NY.GDP.MKTP.KD?date=2019:2019&amp;downloadformat=excel</t>
  </si>
  <si>
    <t>Werte IMF</t>
  </si>
  <si>
    <t>Werte Datenbank</t>
  </si>
  <si>
    <t>Differenz in PP</t>
  </si>
  <si>
    <t>Description of the differences</t>
  </si>
  <si>
    <t>Others than health has also consist spending of 2022. As we do not record those elements we have to subtract it, the subtraction of those 30 bn leads to almost a perfect hit</t>
  </si>
  <si>
    <t>All measures are reliable and matching IMF estimates, th eonly part is I do not count the Quasi-fiscal operations (noncommercial activity of public corporations on behalf of government) as it is not a government spending as well as not special backed by the government-&gt; this would increase the share to the numbers of the IMF</t>
  </si>
  <si>
    <t>Difference is due to FX differences and the fact that IMF counted also the automatic stabilizaotr as extra spending despite this was in the regular budget. Especially they only record the % of GDP and gives no decription of the measures in the categorys. Checking the Tracker shows that I have included all https://www.imf.org/en/topics/imf-and-covid19/policy-responses-to-covid-19?path=Topics&amp;path=imf-and-covid19&amp;path=Policy-Responses-to-COVID-19</t>
  </si>
  <si>
    <t>IMF Data is wrong, they completely miss out the health spending, I've got all the sources that perfectly add up to 500</t>
  </si>
  <si>
    <t>Difference is the tax deferral https://news.err.ee/1073742/supplementary-budget-passes-its-first-riigikogu-reading who is completely missed out in the IMF document. When withdrawing thi smeasure I will be around 11%</t>
  </si>
  <si>
    <t>Effectiv number were lot lower, official report and budget/statement of government proving that as well as ESRB https://www.esrb.europa.eu/home/search/coronavirus/countries/html/esrb.covidpmc_Ireland.en.html</t>
  </si>
  <si>
    <t>The sum of all listed measures are simply wrong in the IMF database (overestimate it by 6 pp.
Wage subsidies was effective used by 18bn and IMF onli records the first bracket swith 13.9bn.  This can be shown in the official report https://www.msd.govt.nz/documents/about-msd-and-our-work/publications-resources/statistics/covid-19/who-received-the-2021-covid-19-wage-subsidies.pdf.
Another difference arised in the loans, the IMF do not ocunt the spoken loan amounts of 2.26bn but is clearly statet in the official report https://www.taxpolicy.ird.govt.nz/-/media/project/ir/tp/publications/2021/2021-ir-crsp-activation/2021-ir-crsp-activation.pdf?modified=20210728054252
As well as the wrong numbers in the guarantee section that is also documented in official sources: https://www.treasury.govt.nz/news-and-events/news/business-finance-guarantee-scheme-open-business</t>
  </si>
  <si>
    <t>This all adds up to a difference of like 9bn what woul leave us with the exact same amount from the imf-&gt;e.g., 42bn</t>
  </si>
  <si>
    <t>Difference is due to the wrong counted value of the guarantees in the IMF document-&gt; when we adjust it to the IMF values we hit 12.5%-&gt; see here: https://ec.europa.eu/competition/state_aid/cases1/202015/285326_2145493_24_2.pdf#:~:text=,its%20approval%20until%2031%20DecemberEC:%20https://ec.europa.eu/commission/presscorner/detail/en/ip_20_599EC%20detail:%20https://ec.europa.eu/competition/state_aid/cases1/202015/285326_2145493_24_2.pdfGovt:%20https://www.portugal.gov.pt/pt/gc22/comunicacao/noticia?i=linha-de-credito-covid-19-acessivel-a-todos-os-setores-economicos-e-a-empresarios-individuais</t>
  </si>
  <si>
    <t>IMF has to low Guarantee sheme with about 2.4bn https://ec.europa.eu/commission/presscorner/detail/en/mex_20_1132</t>
  </si>
  <si>
    <t>Differenz ist aufgrund von viel zu überhöhten Tax Deferrals des IMF-&gt; rund 200bn SEK zu hoch wie effektiv. Dafür aber ca. 150 zu tiefe Guarantees envelope. Bereinigt um diese elemente sind die zahlen konsistent-&gt; Source: https://www.riksrevisionen.se/en/news-archive/nyhetsarkiv-eng/2025-02-20-deferred-tax-payments-more-costly-than-expected.html</t>
  </si>
  <si>
    <t>Differenz entsteht durch die falsche angabe vom IMF bezüglich der Kurzarbeit (Ankündigung) und Loan an das IMF-&gt; Keine inlädnische Wirkung. Der Bund trug 2020–2022 laut Bundesratsbericht rund 82 % der Corona-bedingten öffentlichen Ausgaben, der Rest entfiel auf Kantone/Gemeinden.</t>
  </si>
  <si>
    <t>IIMF hat keine Guarantees drinn</t>
  </si>
  <si>
    <t>Informe de Gestión y Sostenibilidad 2021</t>
  </si>
  <si>
    <t>Differences are due to different estimation about "other than health" spending where the IMF used the announced values and: IMF list equity injection "Equity injection for capitalization of Findeter and Bancoldex (Colombian Development Banks) for the purpose of credit lines" whom is not belegbar mit quellen, weder from the government side nor from the bank sid. find in the following th ststements of both banks from 2021 where we do not see a change in equity.</t>
  </si>
  <si>
    <t>bancoldex_estados_financieros_separados_2021-2020_0.pdf</t>
  </si>
  <si>
    <t>Differences are due to the differences between FX rate and also IMF uses onli announced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</si>
</sst>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6" x14ac:knownFonts="1">
    <font>
      <sz val="11"/>
      <color theme="1"/>
      <name val="Calibri"/>
      <family val="2"/>
      <scheme val="minor"/>
    </font>
    <font>
      <b/>
      <sz val="11"/>
      <color theme="1"/>
      <name val="Calibri"/>
      <family val="2"/>
      <scheme val="minor"/>
    </font>
    <font>
      <u/>
      <sz val="11"/>
      <color theme="10"/>
      <name val="Calibri"/>
      <family val="2"/>
    </font>
    <font>
      <sz val="11"/>
      <name val="Calibri"/>
      <family val="2"/>
      <scheme val="minor"/>
    </font>
    <font>
      <sz val="10"/>
      <color theme="1"/>
      <name val="Arial"/>
      <family val="2"/>
    </font>
    <font>
      <u/>
      <sz val="10"/>
      <color theme="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5" fillId="0" borderId="0" applyNumberFormat="0" applyFill="0" applyBorder="0" applyAlignment="0" applyProtection="0"/>
  </cellStyleXfs>
  <cellXfs count="4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0" fillId="0" borderId="0" xfId="0" applyAlignment="1"/>
    <xf numFmtId="0" fontId="0" fillId="0" borderId="0" xfId="0" applyFill="1" applyAlignment="1"/>
    <xf numFmtId="0" fontId="0" fillId="0" borderId="0" xfId="0" applyAlignment="1">
      <alignment horizontal="right"/>
    </xf>
    <xf numFmtId="14" fontId="0" fillId="0" borderId="0" xfId="0" applyNumberFormat="1"/>
    <xf numFmtId="14" fontId="0" fillId="0" borderId="0" xfId="0" applyNumberFormat="1" applyAlignment="1">
      <alignment horizontal="right"/>
    </xf>
    <xf numFmtId="0" fontId="0" fillId="0" borderId="0" xfId="0" applyFill="1"/>
    <xf numFmtId="0" fontId="0" fillId="0" borderId="0" xfId="0" applyAlignment="1">
      <alignment horizontal="left"/>
    </xf>
    <xf numFmtId="14" fontId="1" fillId="0" borderId="1" xfId="0" applyNumberFormat="1" applyFont="1" applyBorder="1" applyAlignment="1">
      <alignment horizontal="right" vertical="top"/>
    </xf>
    <xf numFmtId="0" fontId="1" fillId="0" borderId="1" xfId="0" applyFont="1" applyBorder="1" applyAlignment="1">
      <alignment horizontal="left" vertical="top"/>
    </xf>
    <xf numFmtId="0" fontId="0" fillId="0" borderId="0" xfId="0" applyFill="1" applyAlignment="1">
      <alignment horizontal="left"/>
    </xf>
    <xf numFmtId="0" fontId="0" fillId="2" borderId="0" xfId="0" applyFill="1"/>
    <xf numFmtId="0" fontId="0" fillId="0" borderId="0" xfId="0"/>
    <xf numFmtId="0" fontId="3" fillId="0" borderId="0" xfId="0" applyFont="1" applyFill="1"/>
    <xf numFmtId="0" fontId="0" fillId="0" borderId="0" xfId="0" applyFont="1"/>
    <xf numFmtId="0" fontId="0" fillId="0" borderId="0" xfId="0" applyFont="1" applyFill="1"/>
    <xf numFmtId="0" fontId="0" fillId="0" borderId="0" xfId="0" applyFont="1" applyFill="1" applyAlignment="1"/>
    <xf numFmtId="0" fontId="2" fillId="0" borderId="0" xfId="1" applyFill="1" applyAlignment="1" applyProtection="1"/>
    <xf numFmtId="0" fontId="0" fillId="3" borderId="0" xfId="0" applyFill="1"/>
    <xf numFmtId="0" fontId="0" fillId="0" borderId="0" xfId="0"/>
    <xf numFmtId="0" fontId="0" fillId="0" borderId="0" xfId="0"/>
    <xf numFmtId="14" fontId="0" fillId="0" borderId="0" xfId="0" applyNumberFormat="1" applyAlignment="1">
      <alignment horizontal="left"/>
    </xf>
    <xf numFmtId="0" fontId="0" fillId="0" borderId="0" xfId="0" applyFill="1" applyBorder="1" applyAlignment="1"/>
    <xf numFmtId="0" fontId="1" fillId="0" borderId="1" xfId="0" applyNumberFormat="1" applyFont="1" applyBorder="1" applyAlignment="1">
      <alignment horizontal="center" vertical="top"/>
    </xf>
    <xf numFmtId="0" fontId="0" fillId="0" borderId="0" xfId="0" applyNumberFormat="1"/>
    <xf numFmtId="0" fontId="0" fillId="0" borderId="0" xfId="0" applyNumberFormat="1" applyAlignment="1"/>
    <xf numFmtId="0" fontId="0" fillId="0" borderId="0" xfId="0" applyNumberFormat="1" applyFill="1"/>
    <xf numFmtId="0" fontId="0" fillId="0" borderId="0" xfId="0" applyNumberFormat="1" applyFill="1" applyAlignment="1"/>
    <xf numFmtId="0" fontId="0" fillId="0" borderId="0" xfId="0" applyNumberFormat="1" applyAlignment="1">
      <alignment horizontal="right"/>
    </xf>
    <xf numFmtId="0" fontId="0" fillId="0" borderId="0" xfId="0"/>
    <xf numFmtId="0" fontId="2" fillId="0" borderId="0" xfId="1" applyAlignment="1" applyProtection="1"/>
    <xf numFmtId="0" fontId="0" fillId="0" borderId="0" xfId="0"/>
    <xf numFmtId="0" fontId="2" fillId="0" borderId="0" xfId="1" applyAlignment="1" applyProtection="1"/>
    <xf numFmtId="0" fontId="0" fillId="0" borderId="0" xfId="0"/>
    <xf numFmtId="0" fontId="2" fillId="0" borderId="0" xfId="1" applyAlignment="1" applyProtection="1"/>
    <xf numFmtId="0" fontId="0" fillId="0" borderId="0" xfId="0" applyAlignment="1">
      <alignment vertical="center" wrapText="1"/>
    </xf>
    <xf numFmtId="14" fontId="0" fillId="0" borderId="0" xfId="0" applyNumberFormat="1" applyFill="1" applyAlignment="1">
      <alignment horizontal="right"/>
    </xf>
    <xf numFmtId="0" fontId="4" fillId="0" borderId="0" xfId="2"/>
    <xf numFmtId="10" fontId="4" fillId="0" borderId="0" xfId="2" applyNumberFormat="1"/>
    <xf numFmtId="10" fontId="4" fillId="4" borderId="0" xfId="2" applyNumberFormat="1" applyFill="1"/>
    <xf numFmtId="165" fontId="4" fillId="0" borderId="0" xfId="2" applyNumberFormat="1"/>
    <xf numFmtId="0" fontId="5" fillId="0" borderId="0" xfId="3"/>
  </cellXfs>
  <cellStyles count="4">
    <cellStyle name="Hyperlink" xfId="1" builtinId="8"/>
    <cellStyle name="Hyperlink 2" xfId="3" xr:uid="{7202CF57-134D-44FC-B580-FACAAA82E15E}"/>
    <cellStyle name="Normal" xfId="0" builtinId="0"/>
    <cellStyle name="Normal 2" xfId="2" xr:uid="{D4C7AE27-7911-453E-A3EE-F90AB5B02BAC}"/>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6dcfa39c5054bb9/Studium/Wirtschaftswissenschaften/Doktorat/Master-Thesis/New/Working/New%20Data%202025/Count%20Policies/october-2021-country-fiscal-measures-database-publication%20(1).xlsx" TargetMode="External"/><Relationship Id="rId1" Type="http://schemas.openxmlformats.org/officeDocument/2006/relationships/externalLinkPath" Target="october-2021-country-fiscal-measures-database-publicat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for SF_for publication"/>
      <sheetName val="Abweichungen"/>
      <sheetName val="Database"/>
      <sheetName val="Sheet1"/>
      <sheetName val="Database.Jun12"/>
      <sheetName val="Database.With SEE"/>
      <sheetName val="country list"/>
      <sheetName val="Summary.Global"/>
      <sheetName val="Figure"/>
      <sheetName val="Database.Jan 12 to SEC"/>
      <sheetName val="Summary.Global. Jan12 to SEC"/>
      <sheetName val="SEE - Bryn"/>
      <sheetName val="Summary.DeptComments"/>
      <sheetName val="Summary.Global.ToMgt"/>
      <sheetName val="Summary Table"/>
      <sheetName val="Summary.Global_Sep1"/>
      <sheetName val="Sheet3"/>
      <sheetName val="RES_G20Type"/>
      <sheetName val="RES_Notes"/>
      <sheetName val="SF Table_May1"/>
      <sheetName val="US measures"/>
      <sheetName val="USD_Billion"/>
      <sheetName val="PctGDP"/>
      <sheetName val="SF Table _FM Apr 8"/>
      <sheetName val="WKG"/>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9">
          <cell r="B9" t="str">
            <v>Australia</v>
          </cell>
        </row>
        <row r="10">
          <cell r="B10" t="str">
            <v>Canada</v>
          </cell>
        </row>
        <row r="11">
          <cell r="B11" t="str">
            <v>France</v>
          </cell>
          <cell r="Q11">
            <v>0.25003381710959827</v>
          </cell>
          <cell r="R11">
            <v>0.26119999999999999</v>
          </cell>
        </row>
        <row r="12">
          <cell r="B12" t="str">
            <v>Germany</v>
          </cell>
          <cell r="Q12">
            <v>0.44833032690913915</v>
          </cell>
          <cell r="R12">
            <v>0.45950000000000002</v>
          </cell>
        </row>
        <row r="13">
          <cell r="B13" t="str">
            <v>Italy</v>
          </cell>
          <cell r="Q13">
            <v>0.45259745659348366</v>
          </cell>
        </row>
        <row r="14">
          <cell r="B14" t="str">
            <v>Japan</v>
          </cell>
        </row>
        <row r="15">
          <cell r="B15" t="str">
            <v>Korea</v>
          </cell>
        </row>
        <row r="16">
          <cell r="B16" t="str">
            <v>Spain</v>
          </cell>
          <cell r="Q16">
            <v>0.21857252443057779</v>
          </cell>
          <cell r="R16">
            <v>0.22570000000000001</v>
          </cell>
        </row>
        <row r="17">
          <cell r="B17" t="str">
            <v>United Kingdom</v>
          </cell>
          <cell r="Q17">
            <v>0.30887124185111864</v>
          </cell>
        </row>
        <row r="18">
          <cell r="B18" t="str">
            <v>United States</v>
          </cell>
          <cell r="Q18">
            <v>0.28960396039603964</v>
          </cell>
        </row>
        <row r="19">
          <cell r="B19" t="str">
            <v>Mexico</v>
          </cell>
        </row>
        <row r="20">
          <cell r="B20" t="str">
            <v>Turkey</v>
          </cell>
        </row>
        <row r="21">
          <cell r="B21" t="str">
            <v>Austria</v>
          </cell>
          <cell r="Q21">
            <v>0.18857317623385234</v>
          </cell>
        </row>
        <row r="22">
          <cell r="B22" t="str">
            <v>Belgium</v>
          </cell>
          <cell r="Q22">
            <v>0.20903867288317007</v>
          </cell>
          <cell r="R22">
            <v>0.214</v>
          </cell>
        </row>
        <row r="23">
          <cell r="B23" t="str">
            <v>Czech republic</v>
          </cell>
          <cell r="R23">
            <v>0.24640000000000001</v>
          </cell>
        </row>
        <row r="24">
          <cell r="B24" t="str">
            <v>Denmark</v>
          </cell>
          <cell r="Q24">
            <v>0.20422753451319836</v>
          </cell>
        </row>
        <row r="25">
          <cell r="B25" t="str">
            <v>Estonia</v>
          </cell>
          <cell r="Q25">
            <v>0.1085456853521439</v>
          </cell>
        </row>
        <row r="26">
          <cell r="B26" t="str">
            <v>Finland</v>
          </cell>
        </row>
        <row r="27">
          <cell r="B27" t="str">
            <v>Greece</v>
          </cell>
          <cell r="Q27">
            <v>0.19442998579518758</v>
          </cell>
        </row>
        <row r="28">
          <cell r="B28" t="str">
            <v>Iceland</v>
          </cell>
          <cell r="Q28">
            <v>0.11765786855509389</v>
          </cell>
        </row>
        <row r="29">
          <cell r="B29" t="str">
            <v>Ireland</v>
          </cell>
        </row>
        <row r="30">
          <cell r="B30" t="str">
            <v>Israel</v>
          </cell>
          <cell r="Q30">
            <v>0.16311979214838856</v>
          </cell>
        </row>
        <row r="31">
          <cell r="B31" t="str">
            <v>Latvia</v>
          </cell>
          <cell r="Q31">
            <v>0.14379269897957542</v>
          </cell>
        </row>
        <row r="32">
          <cell r="B32" t="str">
            <v>Lithuania</v>
          </cell>
          <cell r="Q32">
            <v>0.1219328484617246</v>
          </cell>
        </row>
        <row r="33">
          <cell r="B33" t="str">
            <v>Luxembourg</v>
          </cell>
        </row>
        <row r="34">
          <cell r="B34" t="str">
            <v>The Netherlands</v>
          </cell>
        </row>
        <row r="35">
          <cell r="B35" t="str">
            <v>New Zealand</v>
          </cell>
        </row>
        <row r="36">
          <cell r="B36" t="str">
            <v>Norway</v>
          </cell>
          <cell r="R36">
            <v>9.8799999999999999E-2</v>
          </cell>
        </row>
        <row r="37">
          <cell r="B37" t="str">
            <v>Portugal</v>
          </cell>
          <cell r="Q37">
            <v>0.12139873563666419</v>
          </cell>
        </row>
        <row r="38">
          <cell r="B38" t="str">
            <v>Slovak Republic</v>
          </cell>
        </row>
        <row r="39">
          <cell r="B39" t="str">
            <v>Slovenia</v>
          </cell>
          <cell r="Q39">
            <v>0.17399102845536207</v>
          </cell>
          <cell r="R39">
            <v>0.1769</v>
          </cell>
        </row>
        <row r="40">
          <cell r="B40" t="str">
            <v>Sweden</v>
          </cell>
        </row>
        <row r="41">
          <cell r="B41" t="str">
            <v>Switzerland</v>
          </cell>
        </row>
        <row r="42">
          <cell r="B42" t="str">
            <v>Chile</v>
          </cell>
        </row>
        <row r="43">
          <cell r="B43" t="str">
            <v>Colombia</v>
          </cell>
        </row>
        <row r="44">
          <cell r="B44" t="str">
            <v>Costa Rica</v>
          </cell>
          <cell r="Q44">
            <v>1.5532172409408282E-2</v>
          </cell>
        </row>
        <row r="45">
          <cell r="B45" t="str">
            <v>Hungary</v>
          </cell>
          <cell r="Q45">
            <v>0.16392115594770715</v>
          </cell>
          <cell r="R45">
            <v>0.15590000000000001</v>
          </cell>
        </row>
        <row r="46">
          <cell r="B46" t="str">
            <v>Poland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eiopa.europa.eu/media/news/eiopa-publishes-weekly-information-relevant-risk-free-interest-rate-term-structures-and_en" TargetMode="External"/><Relationship Id="rId3042" Type="http://schemas.openxmlformats.org/officeDocument/2006/relationships/hyperlink" Target="https://srb.europa.eu/en/node/965%20and%20https:/srb.europa.eu/en/node/967" TargetMode="External"/><Relationship Id="rId170" Type="http://schemas.openxmlformats.org/officeDocument/2006/relationships/hyperlink" Target="https://www.boe.es/diario_boe/txt.php?id=BOE-A-2020-3824;%20https://www.boe.es/diario_boe/txt.php?id=BOE-A-2020-4208" TargetMode="External"/><Relationship Id="rId987" Type="http://schemas.openxmlformats.org/officeDocument/2006/relationships/hyperlink" Target="https://www.canada.ca/en/department-finance/news/2021/10/government-announces-targeted-covid-19-support-measures-to-create-jobs-and-growth.html" TargetMode="External"/><Relationship Id="rId2668" Type="http://schemas.openxmlformats.org/officeDocument/2006/relationships/hyperlink" Target="https://www.esrb.europa.eu/home/search/coronavirus/countries/html/esrb.covidpmc_france.en.html" TargetMode="External"/><Relationship Id="rId2875"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47" Type="http://schemas.openxmlformats.org/officeDocument/2006/relationships/hyperlink" Target="https://www.esrb.europa.eu/home/search/coronavirus/countries/html/esrb.covidpmc_estonia.en.html" TargetMode="External"/><Relationship Id="rId1477" Type="http://schemas.openxmlformats.org/officeDocument/2006/relationships/hyperlink" Target="https://www.nbs.sk/_img/Documents/_Legislativa/_Vestnik/ROZ_13_2020_EN.pdf" TargetMode="External"/><Relationship Id="rId1684" Type="http://schemas.openxmlformats.org/officeDocument/2006/relationships/hyperlink" Target="https://eba.europa.eu/sites/default/documents/files/document_library/General%20Pages/Coronavirus/EBA%20Statement%20on%20Coronavirus.pdf" TargetMode="External"/><Relationship Id="rId1891" Type="http://schemas.openxmlformats.org/officeDocument/2006/relationships/hyperlink" Target="https://www.banxico.org.mx/publicaciones-y-prensa/miscelaneos/%7B1C507C38-769C-E173-1811-007A793F1C32%7D.pdf" TargetMode="External"/><Relationship Id="rId2528" Type="http://schemas.openxmlformats.org/officeDocument/2006/relationships/hyperlink" Target="https://www.ecb.europa.eu/press/pr/date/2020/html/ecb.pr200422_1~95e0f62a2b.en.html" TargetMode="External"/><Relationship Id="rId2735" Type="http://schemas.openxmlformats.org/officeDocument/2006/relationships/hyperlink" Target="https://www.esma.europa.eu/sites/default/files/library/esma80-191-995_public_statement.pdf" TargetMode="External"/><Relationship Id="rId2942" Type="http://schemas.openxmlformats.org/officeDocument/2006/relationships/hyperlink" Target="https://www.esma.europa.eu/sites/default/files/library/esma80-191-995_public_statement.pdf" TargetMode="External"/><Relationship Id="rId707" Type="http://schemas.openxmlformats.org/officeDocument/2006/relationships/hyperlink" Target="https://www.aade.gr/epiheiriseis/teloneia/eykyklios-e2058-2020" TargetMode="External"/><Relationship Id="rId914" Type="http://schemas.openxmlformats.org/officeDocument/2006/relationships/hyperlink" Target="https://ticotimes.net/2021/07/09/costa-rica-to-drop-insurance-requirement-for-vaccinated-travelers" TargetMode="External"/><Relationship Id="rId1337" Type="http://schemas.openxmlformats.org/officeDocument/2006/relationships/hyperlink" Target="https://www.eiopa.europa.eu/media/news/update-other-measures-impacted-covid-19-pandemic_en" TargetMode="External"/><Relationship Id="rId154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51" Type="http://schemas.openxmlformats.org/officeDocument/2006/relationships/hyperlink" Target="https://www.knf.gov.pl/knf/pl/komponenty/img/SSP_Supervisory_Stimulus_Package_for_Security_and_Development_to_support_the_insurance_industry_69317.pdf" TargetMode="External"/><Relationship Id="rId2802" Type="http://schemas.openxmlformats.org/officeDocument/2006/relationships/hyperlink" Target="https://kredex.ee/en/extraordinary-investment-loan" TargetMode="External"/><Relationship Id="rId43" Type="http://schemas.openxmlformats.org/officeDocument/2006/relationships/hyperlink" Target="https://valtioneuvosto.fi/en/-/government-reaches-agreement-on-second-supplementary-budget-proposal-for-2020-and-the-general-government-fiscal-plan-for-2021-2024" TargetMode="External"/><Relationship Id="rId1404" Type="http://schemas.openxmlformats.org/officeDocument/2006/relationships/hyperlink" Target="https://www.bankingsupervision.europa.eu/press/pr/date/2020/html/ssm.pr200917~eaa01392ca.en.html" TargetMode="External"/><Relationship Id="rId1611" Type="http://schemas.openxmlformats.org/officeDocument/2006/relationships/hyperlink" Target="https://www.portugal.gov.pt/pt/gc22/comunicacao/noticia?i=apoios-de-55-milhoes-de-euros-para-reconversao-de-empresas-no-combate-a-pandemia" TargetMode="External"/><Relationship Id="rId497" Type="http://schemas.openxmlformats.org/officeDocument/2006/relationships/hyperlink" Target="https://www.jst.go.jp/fund/dl/jst_annual_report_2022.pdf%0ahttps:/www5.cao.go.jp/keizai1/keizaitaisaku/2020/20200420_economic_measures_all.pdf" TargetMode="External"/><Relationship Id="rId2178" Type="http://schemas.openxmlformats.org/officeDocument/2006/relationships/hyperlink" Target="https://www.gov.ie/en/publication/fc8f1-building-confidence-and-solidarity/" TargetMode="External"/><Relationship Id="rId2385"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357"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1194" Type="http://schemas.openxmlformats.org/officeDocument/2006/relationships/hyperlink" Target="https://www.efd.admin.ch/efd/de/home/das-efd/nsb-news_list.msg-id-79764.html" TargetMode="External"/><Relationship Id="rId203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592" Type="http://schemas.openxmlformats.org/officeDocument/2006/relationships/hyperlink" Target="https://www.ecb.europa.eu/press/pr/date/2020/html/ecb.pr200315~1fab6a9f1f.en.html" TargetMode="External"/><Relationship Id="rId217" Type="http://schemas.openxmlformats.org/officeDocument/2006/relationships/hyperlink" Target="https://www.parlament.gv.at/dokument/XXVII/EU/108971/imfname_11168774.pdf" TargetMode="External"/><Relationship Id="rId564"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771" Type="http://schemas.openxmlformats.org/officeDocument/2006/relationships/hyperlink" Target="https://www.budget.gouv.fr/documentation/file-download/15553" TargetMode="External"/><Relationship Id="rId2245" Type="http://schemas.openxmlformats.org/officeDocument/2006/relationships/hyperlink" Target="https://www.esma.europa.eu/sites/default/files/library/esma31-67-742_public_statement_on_publication_deadlines_under_the_td.pdf" TargetMode="External"/><Relationship Id="rId245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424" Type="http://schemas.openxmlformats.org/officeDocument/2006/relationships/hyperlink" Target="https://www.gob.mx/se/prensa/la-secretaria-de-economia-anuncia-un-nuevo-paquete-de-60-000-apoyos-a-micronegocios-en-2021?" TargetMode="External"/><Relationship Id="rId631" Type="http://schemas.openxmlformats.org/officeDocument/2006/relationships/hyperlink" Target="https://www.dublincity.ie/sites/default/files/2021-04/covid-19-circular-fin-05-2021-extension-of-commercial-rates-waiver-to-end-of-q2-2021.pdf" TargetMode="External"/><Relationship Id="rId1054" Type="http://schemas.openxmlformats.org/officeDocument/2006/relationships/hyperlink" Target="https://www.icon.at/news/detail/coronavirus-erleichterungen-bei-rechtsmittelfristen" TargetMode="External"/><Relationship Id="rId1261" Type="http://schemas.openxmlformats.org/officeDocument/2006/relationships/hyperlink" Target="https://www.fi.se/sv/publicerat/nyheter/2020/ebas-uttalande-om-kreditlattnader-kopplade-till-covid-19/" TargetMode="External"/><Relationship Id="rId210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312" Type="http://schemas.openxmlformats.org/officeDocument/2006/relationships/hyperlink" Target="https://koronavirus.gov.hu/cikkek/nagy-istvan-ujabb-80-milliard-forint-jut-az-allattenyesztes-es-kerteszet-tamogatasara" TargetMode="External"/><Relationship Id="rId1121" Type="http://schemas.openxmlformats.org/officeDocument/2006/relationships/hyperlink" Target="https://www.esrb.europa.eu/home/search/coronavirus/countries/html/esrb.covidpmc_Iceland.en.html" TargetMode="External"/><Relationship Id="rId3086" Type="http://schemas.openxmlformats.org/officeDocument/2006/relationships/hyperlink" Target="https://www.ecb.europa.eu/press/pr/date/2020/html/ecb.mp200312~8d3aec3ff2.en.html" TargetMode="External"/><Relationship Id="rId1938" Type="http://schemas.openxmlformats.org/officeDocument/2006/relationships/hyperlink" Target="https://www.lb.lt/lt/naujienos/lietuvos-bankas-del-covid-19-atideda-dali-planuotu-tikrinimu" TargetMode="External"/><Relationship Id="rId3153"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281" Type="http://schemas.openxmlformats.org/officeDocument/2006/relationships/hyperlink" Target="https://www.gov.pl/web/rozwoj-technologia/blisko-430-tys-zl-jednorazowego-wsparcia-z-srodkow-ue-na-utrzymanie-firmy-w-czasie-pandemii-covid-19" TargetMode="External"/><Relationship Id="rId301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1"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7" Type="http://schemas.openxmlformats.org/officeDocument/2006/relationships/hyperlink" Target="https://www.government.is/news/article/?newsid=afa0d410-6b79-11ea-9462-005056bc530c" TargetMode="External"/><Relationship Id="rId2779" Type="http://schemas.openxmlformats.org/officeDocument/2006/relationships/hyperlink" Target="https://www.mes.ee/covid-19-laen" TargetMode="External"/><Relationship Id="rId2986" Type="http://schemas.openxmlformats.org/officeDocument/2006/relationships/hyperlink" Target="https://covid19.go.cr/modificacion-en-pago-de-tarifas-de-electricidad-hasta-junio/" TargetMode="External"/><Relationship Id="rId958" Type="http://schemas.openxmlformats.org/officeDocument/2006/relationships/hyperlink" Target="https://www.bcn.cl/leychile/navegar?idNorma=1161584" TargetMode="External"/><Relationship Id="rId1588" Type="http://schemas.openxmlformats.org/officeDocument/2006/relationships/hyperlink" Target="http://www.alf.pt/media/1298/20-05-11-morat&#243;ria-privada-alf-leasing-mobili&#225;rio.pdf;%20http:/www.alf.pt/media/1297/20-05-11-morat&#243;ria-privada-alf-leasing-imobili&#225;rio.pdf" TargetMode="External"/><Relationship Id="rId1795" Type="http://schemas.openxmlformats.org/officeDocument/2006/relationships/hyperlink" Target="https://www.esrb.europa.eu/home/search/coronavirus/countries/html/esrb.covidpmc_norway.en.html" TargetMode="External"/><Relationship Id="rId26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846" Type="http://schemas.openxmlformats.org/officeDocument/2006/relationships/hyperlink" Target="https://www.esma.europa.eu/sites/default/files/library/esma34-45-896_public_statement_on_publication_deadlines_in_fund_management_area.pdf" TargetMode="External"/><Relationship Id="rId87" Type="http://schemas.openxmlformats.org/officeDocument/2006/relationships/hyperlink" Target="https://www.congress.gov/bill/116th-congress/house-bill/6074;%20https:/www.cbo.gov/publication/56227" TargetMode="External"/><Relationship Id="rId818" Type="http://schemas.openxmlformats.org/officeDocument/2006/relationships/hyperlink" Target="https://bofip.impots.gouv.fr/bofip/12305-PGP.html" TargetMode="External"/><Relationship Id="rId1448" Type="http://schemas.openxmlformats.org/officeDocument/2006/relationships/hyperlink" Target="https://www.eiopa.europa.eu/content/eiopa-issues-recommendations-supervisory-flexibility-regarding-deadlines-supervisory_en" TargetMode="External"/><Relationship Id="rId1655" Type="http://schemas.openxmlformats.org/officeDocument/2006/relationships/hyperlink" Target="https://www.esma.europa.eu/sites/default/files/library/esma80-191-995_public_statement.pdf" TargetMode="External"/><Relationship Id="rId2706" Type="http://schemas.openxmlformats.org/officeDocument/2006/relationships/hyperlink" Target="https://www.eiopa.europa.eu/media/news/eiopa-publishes-weekly-information-relevant-risk-free-interest-rate-term-structures-and_en" TargetMode="External"/><Relationship Id="rId1308" Type="http://schemas.openxmlformats.org/officeDocument/2006/relationships/hyperlink" Target="https://www.boe.es/boe/dias/2020/05/09/pdfs/BOE-A-2020-4903.pdf" TargetMode="External"/><Relationship Id="rId1862" Type="http://schemas.openxmlformats.org/officeDocument/2006/relationships/hyperlink" Target="https://www.toezicht.dnb.nl/7/50-238184.jsp" TargetMode="External"/><Relationship Id="rId2913"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1515" Type="http://schemas.openxmlformats.org/officeDocument/2006/relationships/hyperlink" Target="https://www.bankingsupervision.europa.eu/press/publications/newsletter/2020/html/ssm.nl200513_2.en.html" TargetMode="External"/><Relationship Id="rId1722" Type="http://schemas.openxmlformats.org/officeDocument/2006/relationships/hyperlink" Target="https://www.eiopa.europa.eu/media/news/eiopa-urges-insurers-and-intermediaries-continue-take-actions-mitigate-impact-of_en" TargetMode="External"/><Relationship Id="rId14" Type="http://schemas.openxmlformats.org/officeDocument/2006/relationships/hyperlink" Target="https://www.government.is/news/article/2020/04/21/Government-of-Iceland-Announces-Second-Phase-of-Economic-Response-Package-to-the-COVID-19-Crisis/" TargetMode="External"/><Relationship Id="rId2289" Type="http://schemas.openxmlformats.org/officeDocument/2006/relationships/hyperlink" Target="http://abouthungary.hu/news-in-brief/hungarian-government-supplements-economic-protection-action-plan-for-families-and-businesses/" TargetMode="External"/><Relationship Id="rId2496"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468" Type="http://schemas.openxmlformats.org/officeDocument/2006/relationships/hyperlink" Target="https://commission.europa.eu/strategy-and-policy/coronavirus-response/supporting-jobs-and-economy-during-coronavirus-pandemic/state-aid-cases/lithuania_en%0ahttps:/commission.europa.eu/strategy-and-policy/coronavirus-response/supporting-jobs-and-economy-during-coronavirus-pandemic/state-aid-cases/lithuania_en" TargetMode="External"/><Relationship Id="rId675" Type="http://schemas.openxmlformats.org/officeDocument/2006/relationships/hyperlink" Target="https://nav.gov.hu/pfile/file?path=%2Fen%2FInformation_COVID-19%2FDiscontinuation_of_enforcement_procedues_in_the_course_of_state_of_danger.pdf" TargetMode="External"/><Relationship Id="rId882" Type="http://schemas.openxmlformats.org/officeDocument/2006/relationships/hyperlink" Target="https://skm.dk/love/lovforslag/lovforslag-2020-21/l-30-forslag-til-lov-om-aendring-af-afskrivningsloven-ligningsloven-og-selskabsskatteloven" TargetMode="External"/><Relationship Id="rId1098" Type="http://schemas.openxmlformats.org/officeDocument/2006/relationships/hyperlink" Target="https://www.esrb.europa.eu/home/search/coronavirus/countries/html/esrb.covidpmc_luxembourg.en.html" TargetMode="External"/><Relationship Id="rId2149" Type="http://schemas.openxmlformats.org/officeDocument/2006/relationships/hyperlink" Target="https://www.bankingsupervision.europa.eu/press/pr/date/2020/html/ssm.pr200312~43351ac3ac.en.html" TargetMode="External"/><Relationship Id="rId2356" Type="http://schemas.openxmlformats.org/officeDocument/2006/relationships/hyperlink" Target="https://www.eiopa.europa.eu/content/eiopa-issues-recommendations-supervisory-flexibility-regarding-deadlines-supervisory_en" TargetMode="External"/><Relationship Id="rId2563"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2770" Type="http://schemas.openxmlformats.org/officeDocument/2006/relationships/hyperlink" Target="https://www.fi.ee/sites/default/files/2020-04/FI%20soovituslik%20juhend_COVID-19_kinnitatud.pdf" TargetMode="External"/><Relationship Id="rId328" Type="http://schemas.openxmlformats.org/officeDocument/2006/relationships/hyperlink" Target="https://www.beehive.govt.nz/release/media-support-package-delivers-industry-request-assistance" TargetMode="External"/><Relationship Id="rId535" Type="http://schemas.openxmlformats.org/officeDocument/2006/relationships/hyperlink" Target="https://www.sipri.org/sites/default/files/2022-09/20210000_mod-jap_supplementary_budget_fy2021.pdf" TargetMode="External"/><Relationship Id="rId742" Type="http://schemas.openxmlformats.org/officeDocument/2006/relationships/hyperlink" Target="https://www.spd.de/fileadmin/Dokumente/Sonstiges/20200603_Eckpunkte_Konjunkturpaket.pdf" TargetMode="External"/><Relationship Id="rId1165" Type="http://schemas.openxmlformats.org/officeDocument/2006/relationships/hyperlink" Target="https://www.bankofengland.co.uk/news/2020/august/us-dollar-liquidity-providing-operations-from-september1-2020" TargetMode="External"/><Relationship Id="rId1372" Type="http://schemas.openxmlformats.org/officeDocument/2006/relationships/hyperlink" Target="https://www.bankingsupervision.europa.eu/press/pr/date/2020/html/ssm.pr200320~4cdbbcf466.en.html" TargetMode="External"/><Relationship Id="rId2009" Type="http://schemas.openxmlformats.org/officeDocument/2006/relationships/hyperlink" Target="https://www.esma.europa.eu/sites/default/files/library/esma70-155-9817_public_statement_mifid_transparency_calculations.pdf" TargetMode="External"/><Relationship Id="rId2216" Type="http://schemas.openxmlformats.org/officeDocument/2006/relationships/hyperlink" Target="https://www.centralbank.ie/regulation/covid19-flexibility-measures/credit-unions" TargetMode="External"/><Relationship Id="rId2423" Type="http://schemas.openxmlformats.org/officeDocument/2006/relationships/hyperlink" Target="https://www.ecb.europa.eu/press/pr/date/2020/html/ecb.mp200430~1eaa128265.en.html" TargetMode="External"/><Relationship Id="rId2630" Type="http://schemas.openxmlformats.org/officeDocument/2006/relationships/hyperlink" Target="https://acpr.banque-france.fr/sites/default/files/medias/documents/20200728_communique_presse_recommandation_esrb_dividendes_1.pdf" TargetMode="External"/><Relationship Id="rId602" Type="http://schemas.openxmlformats.org/officeDocument/2006/relationships/hyperlink" Target="https://www.gov.il/en/service/corona-grant-for-buisnesses-3" TargetMode="External"/><Relationship Id="rId1025" Type="http://schemas.openxmlformats.org/officeDocument/2006/relationships/hyperlink" Target="https://commission.europa.eu/strategy-and-policy/coronavirus-response/supporting-jobs-and-economy-during-coronavirus-pandemic/state-aid-cases/belgium_en" TargetMode="External"/><Relationship Id="rId1232" Type="http://schemas.openxmlformats.org/officeDocument/2006/relationships/hyperlink" Target="https://www.esma.europa.eu/sites/default/files/library/esma70-155-9817_public_statement_mifid_transparency_calculations.pdf" TargetMode="External"/><Relationship Id="rId3057" Type="http://schemas.openxmlformats.org/officeDocument/2006/relationships/hyperlink" Target="https://www.esma.europa.eu/sites/default/files/library/esma32-63-951_statement_on_ifrs_9_implications_of_covid-19_related_support_measures.pdf" TargetMode="External"/><Relationship Id="rId185" Type="http://schemas.openxmlformats.org/officeDocument/2006/relationships/hyperlink" Target="https://www.boe.es/eli/es/rdl/2020/05/05/17" TargetMode="External"/><Relationship Id="rId190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92" Type="http://schemas.openxmlformats.org/officeDocument/2006/relationships/hyperlink" Target="https://www.government.nl/latest/news/2021/02/17/national-education-programme-launched" TargetMode="External"/><Relationship Id="rId2073" Type="http://schemas.openxmlformats.org/officeDocument/2006/relationships/hyperlink" Target="https://www.gazzettaufficiale.it/eli/id/2020/05/19/20G00052/sg" TargetMode="External"/><Relationship Id="rId2280" Type="http://schemas.openxmlformats.org/officeDocument/2006/relationships/hyperlink" Target="https://www.bankingsupervision.europa.eu/press/pr/date/2020/html/ssm.pr200312~43351ac3ac.en.html" TargetMode="External"/><Relationship Id="rId3124" Type="http://schemas.openxmlformats.org/officeDocument/2006/relationships/hyperlink" Target="https://srb.europa.eu/en/node/965%20and%20https:/srb.europa.eu/en/node/967" TargetMode="External"/><Relationship Id="rId252" Type="http://schemas.openxmlformats.org/officeDocument/2006/relationships/hyperlink" Target="https://www.slov-lex.sk/ezbierky/pravne-predpisy/SK/ZZ/2020/155/;%20https:/webnajmytest.millennium.sk/Subory/Vyzva/Najmy_Vyzva_Docasny_ramec.pdf" TargetMode="External"/><Relationship Id="rId2140" Type="http://schemas.openxmlformats.org/officeDocument/2006/relationships/hyperlink" Target="https://www.gazzettaufficiale.it/eli/id/2020/03/17/20G00034/sg" TargetMode="External"/><Relationship Id="rId112" Type="http://schemas.openxmlformats.org/officeDocument/2006/relationships/hyperlink" Target="https://www.gov.uk/government/news/a-plan-for-jobs-new-measures-to-protect-jobs-and-create-opportunities" TargetMode="External"/><Relationship Id="rId1699" Type="http://schemas.openxmlformats.org/officeDocument/2006/relationships/hyperlink" Target="https://www.dziennikustaw.gov.pl/DU/rok/2020/pozycja/1086" TargetMode="External"/><Relationship Id="rId2000" Type="http://schemas.openxmlformats.org/officeDocument/2006/relationships/hyperlink" Target="https://www.ecb.europa.eu/press/pr/date/2020/html/ecb.mp200604~a307d3429c.en.html" TargetMode="External"/><Relationship Id="rId2957" Type="http://schemas.openxmlformats.org/officeDocument/2006/relationships/hyperlink" Target="https://www.esma.europa.eu/sites/default/files/library/esma70-156-2486_public_statement_tick_sizes.pdf" TargetMode="External"/><Relationship Id="rId929" Type="http://schemas.openxmlformats.org/officeDocument/2006/relationships/hyperlink" Target="https://presidencia.gobiernocarlosalvarado.cr/comunicados/2020/05/ins-hace-efectivo-traslado-de-%C2%A275-mil-millones-equivalentes-a-200-mil-bonos-proteger" TargetMode="External"/><Relationship Id="rId1559"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766" Type="http://schemas.openxmlformats.org/officeDocument/2006/relationships/hyperlink" Target="https://www.nbp.pl/homen.aspx?f=/en/aktualnosci/2020/20200316-mb-statement.html" TargetMode="External"/><Relationship Id="rId1973" Type="http://schemas.openxmlformats.org/officeDocument/2006/relationships/hyperlink" Target="https://e-seimas.lrs.lt/portal/legalAct/lt/TAD/b041fea168f611eaa38ed97835ec4df6?positionInSearchResults=0&amp;searchModelUUID=afb256b5-0a93-4dc7-a215-9e7b5ad82d0c" TargetMode="External"/><Relationship Id="rId2817" Type="http://schemas.openxmlformats.org/officeDocument/2006/relationships/hyperlink" Target="https://www.bankingsupervision.europa.eu/press/pr/date/2020/html/ssm.pr200320~4cdbbcf466.en.html" TargetMode="External"/><Relationship Id="rId58"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419" Type="http://schemas.openxmlformats.org/officeDocument/2006/relationships/hyperlink" Target="https://www.bankingsupervision.europa.eu/press/pr/date/2020/html/ssm.pr200416~ecf270bca8.en.html" TargetMode="External"/><Relationship Id="rId16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33" Type="http://schemas.openxmlformats.org/officeDocument/2006/relationships/hyperlink" Target="https://www.eiopa.europa.eu/media/news/eiopa-urges-insurers-and-intermediaries-continue-take-actions-mitigate-impact-of_en" TargetMode="External"/><Relationship Id="rId1900" Type="http://schemas.openxmlformats.org/officeDocument/2006/relationships/hyperlink" Target="https://www.banxico.org.mx/publications-and-press/other-announcements/%7BE626A744-436D-2495-0969-3582C9571361%7D.pdf" TargetMode="External"/><Relationship Id="rId579" Type="http://schemas.openxmlformats.org/officeDocument/2006/relationships/hyperlink" Target="https://www.arera.it/it/docs/20/190-20.htm%20(Delibera%20190/2020/R/eel)" TargetMode="External"/><Relationship Id="rId786" Type="http://schemas.openxmlformats.org/officeDocument/2006/relationships/hyperlink" Target="https://www.budget.gouv.fr/documentation/file-download/15553" TargetMode="External"/><Relationship Id="rId993" Type="http://schemas.openxmlformats.org/officeDocument/2006/relationships/hyperlink" Target="https://www.canada.ca/en/department-finance/news/2021/06/extending-business-support-measures-through-the-pandemic.html" TargetMode="External"/><Relationship Id="rId24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67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39" Type="http://schemas.openxmlformats.org/officeDocument/2006/relationships/hyperlink" Target="https://boletinoficial.sonora.gob.mx/boletin/images/boletinesPdf/2020/03/2020CCV25III.pdf" TargetMode="External"/><Relationship Id="rId646" Type="http://schemas.openxmlformats.org/officeDocument/2006/relationships/hyperlink" Target="https://www.axial.hu/ginop" TargetMode="External"/><Relationship Id="rId1069" Type="http://schemas.openxmlformats.org/officeDocument/2006/relationships/hyperlink" Target="https://www.esrb.europa.eu/home/search/coronavirus/countries/html/esrb.covidpmc_luxembourg.en.html" TargetMode="External"/><Relationship Id="rId1276" Type="http://schemas.openxmlformats.org/officeDocument/2006/relationships/hyperlink" Target="https://www.esma.europa.eu/sites/default/files/library/esma70-155-9546_esma_decision_-_article_28_ssr_reporting_threshold.pdf" TargetMode="External"/><Relationship Id="rId1483" Type="http://schemas.openxmlformats.org/officeDocument/2006/relationships/hyperlink" Target="https://www.ecb.europa.eu/press/pr/date/2020/html/ecb.mp200430~1eaa128265.en.html" TargetMode="External"/><Relationship Id="rId2327" Type="http://schemas.openxmlformats.org/officeDocument/2006/relationships/hyperlink" Target="https://www.esma.europa.eu/sites/default/files/library/esma70-155-9817_public_statement_mifid_transparency_calculations.pdf" TargetMode="External"/><Relationship Id="rId2881" Type="http://schemas.openxmlformats.org/officeDocument/2006/relationships/hyperlink" Target="https://eba.europa.eu/sites/default/documents/files/document_library/General%20Pages/Coronavirus/EBA%20Statement%20on%20Coronavirus.pdf" TargetMode="External"/><Relationship Id="rId506" Type="http://schemas.openxmlformats.org/officeDocument/2006/relationships/hyperlink" Target="https://www.mof.go.jp/english/policy/jgbs/publication/newsletter/jgb2021_12e.pdf" TargetMode="External"/><Relationship Id="rId853" Type="http://schemas.openxmlformats.org/officeDocument/2006/relationships/hyperlink" Target="https://www.esrb.europa.eu/home/search/coronavirus/countries/html/esrb.covidpmc_estonia.en.html" TargetMode="External"/><Relationship Id="rId1136" Type="http://schemas.openxmlformats.org/officeDocument/2006/relationships/hyperlink" Target="https://www.government.is/diplomatic-missions/embassy-article/2020/10/01/Mitigating-measures-protect-living-standards-and-boost-resilience/" TargetMode="External"/><Relationship Id="rId1690" Type="http://schemas.openxmlformats.org/officeDocument/2006/relationships/hyperlink" Target="https://www.portugal.gov.pt/pt/gc22/comunicacao/noticia?i=governo-apresenta-medidas-economicas-para-o-segundo-trimestre-de-2020" TargetMode="External"/><Relationship Id="rId2534" Type="http://schemas.openxmlformats.org/officeDocument/2006/relationships/hyperlink" Target="https://www.esma.europa.eu/sites/default/files/library/esma70-155-9817_public_statement_mifid_transparency_calculations.pdf" TargetMode="External"/><Relationship Id="rId2741"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713" Type="http://schemas.openxmlformats.org/officeDocument/2006/relationships/hyperlink" Target="https://eur-lex.europa.eu/legal-content/EN/TXT/?uri=CELEX:32020D0491" TargetMode="External"/><Relationship Id="rId920" Type="http://schemas.openxmlformats.org/officeDocument/2006/relationships/hyperlink" Target="https://www.bcie.org/novedades/eventos/evento/ante-emergencia-de-covid-19-bcie-autoriza-us90-millones-para-fortalecer-liquidez-de-banca-estatal-en-costa-rica" TargetMode="External"/><Relationship Id="rId1343" Type="http://schemas.openxmlformats.org/officeDocument/2006/relationships/hyperlink" Target="https://www.srb.europa.eu/en/content/extraordinary-challenge-srb-actions-support-efforts-mitigate-economic-impact-covid-19" TargetMode="External"/><Relationship Id="rId1550" Type="http://schemas.openxmlformats.org/officeDocument/2006/relationships/hyperlink" Target="https://www.bportugal.pt/comunicado/banco-de-portugal-recomenda-que-instituicoes-nao-distribuam-ou-limitem-dividendos-ate-30-0" TargetMode="External"/><Relationship Id="rId26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03" Type="http://schemas.openxmlformats.org/officeDocument/2006/relationships/hyperlink" Target="https://www.fedlex.admin.ch/eli/oc/2020/224/de" TargetMode="External"/><Relationship Id="rId1410" Type="http://schemas.openxmlformats.org/officeDocument/2006/relationships/hyperlink" Target="https://www.ecb.europa.eu/press/pr/date/2020/html/ecb.mp200604~a307d3429c.en.html" TargetMode="External"/><Relationship Id="rId3168" Type="http://schemas.openxmlformats.org/officeDocument/2006/relationships/hyperlink" Target="https://archive.budget.gov.au/2020-21/download/glossy_covid_19.pdf" TargetMode="External"/><Relationship Id="rId296"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2184" Type="http://schemas.openxmlformats.org/officeDocument/2006/relationships/hyperlink" Target="https://www.gov.ie/en/publication/fc8f1-building-confidence-and-solidarity/" TargetMode="External"/><Relationship Id="rId2391"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3028" Type="http://schemas.openxmlformats.org/officeDocument/2006/relationships/hyperlink" Target="https://www.bankingsupervision.europa.eu/press/pr/date/2020/html/ssm.pr200416~ecf270bca8.en.html" TargetMode="External"/><Relationship Id="rId156" Type="http://schemas.openxmlformats.org/officeDocument/2006/relationships/hyperlink" Target="https://kpmgvergi.com/yayinlar/mali-bultenler/vergi/hava-yolu-ile-yolcu-tasimaciligi-hizmetlerinde-kdv-orani-1-e-indirildi/622" TargetMode="External"/><Relationship Id="rId363" Type="http://schemas.openxmlformats.org/officeDocument/2006/relationships/hyperlink" Target="https://www.beehive.govt.nz/release/govt-steps-protect-air-new-zealand" TargetMode="External"/><Relationship Id="rId570" Type="http://schemas.openxmlformats.org/officeDocument/2006/relationships/hyperlink" Target="https://www.upbilancio.it/wp-content/uploads/2020/03/Memoria-UPB-su-DL-18_2020.pdf" TargetMode="External"/><Relationship Id="rId2044" Type="http://schemas.openxmlformats.org/officeDocument/2006/relationships/hyperlink" Target="https://www.ecb.europa.eu/press/pr/date/2020/html/ecb.pr200318_1~3949d6f266.en.html" TargetMode="External"/><Relationship Id="rId2251" Type="http://schemas.openxmlformats.org/officeDocument/2006/relationships/hyperlink" Target="https://www.esma.europa.eu/sites/default/files/library/esma80-191-995_public_statement.pdf" TargetMode="External"/><Relationship Id="rId223" Type="http://schemas.openxmlformats.org/officeDocument/2006/relationships/hyperlink" Target="https://competition-policy.ec.europa.eu/system/files/2023-05/State_aid_decisions_TF_and_107_2b_107_3b_107_3c.pdf" TargetMode="External"/><Relationship Id="rId430"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1060" Type="http://schemas.openxmlformats.org/officeDocument/2006/relationships/hyperlink" Target="https://www.gesundheitskasse.at/cdscontent/?contentid=10007.855091&amp;portal=oegkportal&amp;utm" TargetMode="External"/><Relationship Id="rId2111" Type="http://schemas.openxmlformats.org/officeDocument/2006/relationships/hyperlink" Target="https://www.bankingsupervision.europa.eu/press/publications/newsletter/2020/html/ssm.nl200513_2.en.html" TargetMode="External"/><Relationship Id="rId1877" Type="http://schemas.openxmlformats.org/officeDocument/2006/relationships/hyperlink" Target="https://eba.europa.eu/sites/default/documents/files/document_library/General%20Pages/Coronavirus/EBA%20Statement%20on%20Coronavirus.pdf" TargetMode="External"/><Relationship Id="rId2928" Type="http://schemas.openxmlformats.org/officeDocument/2006/relationships/hyperlink" Target="https://www.esma.europa.eu/sites/default/files/library/esma70-155-9817_public_statement_mifid_transparency_calculations.pdf" TargetMode="External"/><Relationship Id="rId1737" Type="http://schemas.openxmlformats.org/officeDocument/2006/relationships/hyperlink" Target="https://www.knf.gov.pl/knf/pl/komponenty/img/Wypowiedz_Przewodniczacego_KNF_ws_dywidend_bankow_oraz_zakladow_ubezpieczen.pdf" TargetMode="External"/><Relationship Id="rId1944" Type="http://schemas.openxmlformats.org/officeDocument/2006/relationships/hyperlink" Target="https://www.lb.lt/en/news/bank-of-lithuania-to-provide-emergency-liquidity-assistance-for-a-wider-range-of-financial-market-participants" TargetMode="External"/><Relationship Id="rId3092" Type="http://schemas.openxmlformats.org/officeDocument/2006/relationships/hyperlink" Target="https://www.bankingsupervision.europa.eu/press/pr/date/2020/html/ssm.pr200312~43351ac3ac.en.html" TargetMode="External"/><Relationship Id="rId29" Type="http://schemas.openxmlformats.org/officeDocument/2006/relationships/hyperlink" Target="https://health.ec.europa.eu/system/files/2021-12/2021_chp_at_english.pdf" TargetMode="External"/><Relationship Id="rId1804" Type="http://schemas.openxmlformats.org/officeDocument/2006/relationships/hyperlink" Target="https://www.bankingsupervision.europa.eu/press/pr/date/2020/html/ssm.pr200917~eaa01392ca.en.html" TargetMode="External"/><Relationship Id="rId897" Type="http://schemas.openxmlformats.org/officeDocument/2006/relationships/hyperlink" Target="https://www.imf.org/en/Topics/imf-and-covid19/Policy-Responses-to-COVID-19" TargetMode="External"/><Relationship Id="rId2578" Type="http://schemas.openxmlformats.org/officeDocument/2006/relationships/hyperlink" Target="https://www.bankingsupervision.europa.eu/press/pr/date/2020/html/ssm.pr200320~4cdbbcf466.en.html" TargetMode="External"/><Relationship Id="rId2785" Type="http://schemas.openxmlformats.org/officeDocument/2006/relationships/hyperlink" Target="https://www.esma.europa.eu/sites/default/files/library/esma34-45-896_public_statement_on_publication_deadlines_in_fund_management_area.pdf" TargetMode="External"/><Relationship Id="rId2992" Type="http://schemas.openxmlformats.org/officeDocument/2006/relationships/hyperlink" Target="https://www.banrep.gov.co/en/board-directors-banco-republica-reduced-half-percentage-point-benchmark-interest-rate-325-and-took" TargetMode="External"/><Relationship Id="rId757" Type="http://schemas.openxmlformats.org/officeDocument/2006/relationships/hyperlink" Target="https://www.bundesgesundheitsministerium.de/themen/gesundheitswesen/pakt-fuer-den-oegd.html" TargetMode="External"/><Relationship Id="rId964" Type="http://schemas.openxmlformats.org/officeDocument/2006/relationships/hyperlink" Target="https://www.bcn.cl/leychile/navegar?idNorma=1140107" TargetMode="External"/><Relationship Id="rId1387" Type="http://schemas.openxmlformats.org/officeDocument/2006/relationships/hyperlink" Target="https://www.boe.es/eli/es/rdl/2020/04/21/15/dof/spa/pdf" TargetMode="External"/><Relationship Id="rId159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38" Type="http://schemas.openxmlformats.org/officeDocument/2006/relationships/hyperlink" Target="https://www.eiopa.europa.eu/media/news/update-other-measures-impacted-covid-19-pandemic_en" TargetMode="External"/><Relationship Id="rId2645" Type="http://schemas.openxmlformats.org/officeDocument/2006/relationships/hyperlink" Target="https://www.ecb.europa.eu/ecb/legal/pdf/ecb_2020_19_f_sign.pdf%20&amp;%20https:/www.bankingsupervision.europa.eu/ecb/pub/pdf/ssm_2020_35_f_sign~ab7166596a.en.pdf" TargetMode="External"/><Relationship Id="rId2852" Type="http://schemas.openxmlformats.org/officeDocument/2006/relationships/hyperlink" Target="https://www.eiopa.europa.eu/media/news/eiopa-urges-insurers-and-intermediaries-continue-take-actions-mitigate-impact-of_en" TargetMode="External"/><Relationship Id="rId93" Type="http://schemas.openxmlformats.org/officeDocument/2006/relationships/hyperlink" Target="https://www.gov.uk/government/news/new-education-recovery-package-for-children-and-young-people" TargetMode="External"/><Relationship Id="rId617" Type="http://schemas.openxmlformats.org/officeDocument/2006/relationships/hyperlink" Target="https://www.gov.ie/en/press-release/2eb50-minister-martin-announces-new-funding-measures-to-support-the-live-performance-sector/" TargetMode="External"/><Relationship Id="rId824" Type="http://schemas.openxmlformats.org/officeDocument/2006/relationships/hyperlink" Target="https://valtioneuvosto.fi/en/-/10616/government-reaches-agreement-on-fourth-supplementary-budget-proposal-for-2021" TargetMode="External"/><Relationship Id="rId1247" Type="http://schemas.openxmlformats.org/officeDocument/2006/relationships/hyperlink" Target="https://www.eiopa.europa.eu/media/news/eiopa-urges-insurers-and-intermediaries-continue-take-actions-mitigate-impact-of_en" TargetMode="External"/><Relationship Id="rId1454" Type="http://schemas.openxmlformats.org/officeDocument/2006/relationships/hyperlink" Target="https://www.uradni-list.si/_pdf/2020/Ur/u2020036.pdf" TargetMode="External"/><Relationship Id="rId1661" Type="http://schemas.openxmlformats.org/officeDocument/2006/relationships/hyperlink" Target="https://www.compete2020.gov.pt/admin/images/20200324_OT_2020-01_rede_si_covid_19.pdf" TargetMode="External"/><Relationship Id="rId250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712" Type="http://schemas.openxmlformats.org/officeDocument/2006/relationships/hyperlink" Target="https://www.eiopa.europa.eu/media/news/eiopa-urges-insurers-and-intermediaries-continue-take-actions-mitigate-impact-of_en" TargetMode="External"/><Relationship Id="rId1107" Type="http://schemas.openxmlformats.org/officeDocument/2006/relationships/hyperlink" Target="https://www.esrb.europa.eu/home/search/coronavirus/countries/html/esrb.covidpmc_luxembourg.en.html" TargetMode="External"/><Relationship Id="rId13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2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 Type="http://schemas.openxmlformats.org/officeDocument/2006/relationships/hyperlink" Target="https://noe-landtag.gv.at/fileadmin/gegenstaende/19/17/1711/1711_Beilage.pdf" TargetMode="External"/><Relationship Id="rId2088" Type="http://schemas.openxmlformats.org/officeDocument/2006/relationships/hyperlink" Target="https://www.bankingsupervision.europa.eu/press/pr/date/2020/html/ssm.pr200416~ecf270bca8.en.html" TargetMode="External"/><Relationship Id="rId2295" Type="http://schemas.openxmlformats.org/officeDocument/2006/relationships/hyperlink" Target="http://abouthungary.hu/news-in-brief/hungarian-government-to-reimburse-catering-and-hospitality-sector-for-lost-covid-revenue/" TargetMode="External"/><Relationship Id="rId3139" Type="http://schemas.openxmlformats.org/officeDocument/2006/relationships/hyperlink" Target="https://www.oenb.at/Presse/20200325.html%0ahttps:/www.oenb.at/dam/jcr:0f334235-fc6e-4ba7-a3ad-9f892fc1c369/FSR_39.pdf%20(p.51)" TargetMode="External"/><Relationship Id="rId267" Type="http://schemas.openxmlformats.org/officeDocument/2006/relationships/hyperlink" Target="https://www.compete2020.gov.pt/admin/images/RCM__4_A_2021.pdf" TargetMode="External"/><Relationship Id="rId474" Type="http://schemas.openxmlformats.org/officeDocument/2006/relationships/hyperlink" Target="https://www.vid.gov.lv/en/support-taxpayers-affected-covid-19" TargetMode="External"/><Relationship Id="rId2155" Type="http://schemas.openxmlformats.org/officeDocument/2006/relationships/hyperlink" Target="https://www.gov.ie/en/press-release/0ddcb-minister-martin-announces-new-supports-for-local-radio-and-audiovisual-production-that-supports-the-live-music-sector/" TargetMode="External"/><Relationship Id="rId127" Type="http://schemas.openxmlformats.org/officeDocument/2006/relationships/hyperlink" Target="https://www.gov.uk/government/news/almost-400-million-to-keep-englands-buses-running" TargetMode="External"/><Relationship Id="rId681" Type="http://schemas.openxmlformats.org/officeDocument/2006/relationships/hyperlink" Target="https://ypergasias.gov.gr/paratasi-tou-programmatos-syn-ergasia-os-kai-tis-chorigisis-eidikou-skopou-tou-minos-dekemvriou-se-ergazomenous-pou-ochi-gia-symvolaia-se-anastoli/" TargetMode="External"/><Relationship Id="rId2362" Type="http://schemas.openxmlformats.org/officeDocument/2006/relationships/hyperlink" Target="https://www.mnb.hu/en/pressroom/press-releases/press-releases-2020/the-mnb-takes-several-measures-to-support-the-operation-of-banks" TargetMode="External"/><Relationship Id="rId334" Type="http://schemas.openxmlformats.org/officeDocument/2006/relationships/hyperlink" Target="https://www.rbnz.govt.nz/news/2021/02/consultation-on-reinstating-loan-to-value-ratio-restrictions" TargetMode="External"/><Relationship Id="rId541" Type="http://schemas.openxmlformats.org/officeDocument/2006/relationships/hyperlink" Target="https://www.sipri.org/sites/default/files/2022-09/20210000_mod-jap_supplementary_budget_fy2021.pdf" TargetMode="External"/><Relationship Id="rId1171" Type="http://schemas.openxmlformats.org/officeDocument/2006/relationships/hyperlink" Target="https://www.fca.org.uk/publications/finalised-guidance/mortgages-and-coronavirus-updated-guidance-firms" TargetMode="External"/><Relationship Id="rId2015" Type="http://schemas.openxmlformats.org/officeDocument/2006/relationships/hyperlink" Target="https://www.eiopa.europa.eu/media/news/eiopa-urges-reinsurers-temporarily-suspend-all-discretionary-dividend-distributions-and_en" TargetMode="External"/><Relationship Id="rId2222" Type="http://schemas.openxmlformats.org/officeDocument/2006/relationships/hyperlink" Target="https://www.insuranceireland.eu/news-and-publications/news-press-release/insurance-ireland-announces-forbearance-and-other-measures-to-help-customers-during-the-covid-19-crisis" TargetMode="External"/><Relationship Id="rId401" Type="http://schemas.openxmlformats.org/officeDocument/2006/relationships/hyperlink" Target="https://www.rijksoverheid.nl/actueel/nieuws/2021/01/21/forse-uitbreiding-steun--en-herstelpakket" TargetMode="External"/><Relationship Id="rId1031" Type="http://schemas.openxmlformats.org/officeDocument/2006/relationships/hyperlink" Target="https://commission.europa.eu/strategy-and-policy/coronavirus-response/supporting-jobs-and-economy-during-coronavirus-pandemic/state-aid-cases/belgium_en" TargetMode="External"/><Relationship Id="rId1988" Type="http://schemas.openxmlformats.org/officeDocument/2006/relationships/hyperlink" Target="https://www.esma.europa.eu/sites/default/files/library/esma71-99-1290_esma_statement_on_markets_and_covid-19.pdf" TargetMode="External"/><Relationship Id="rId1848" Type="http://schemas.openxmlformats.org/officeDocument/2006/relationships/hyperlink" Target="https://www.toezicht.dnb.nl/7/50-238211.jsp" TargetMode="External"/><Relationship Id="rId3063" Type="http://schemas.openxmlformats.org/officeDocument/2006/relationships/hyperlink" Target="https://www.ecb.europa.eu/press/pr/date/2020/html/ecb.pr200320_1~be7a5cd242.en.html" TargetMode="External"/><Relationship Id="rId191" Type="http://schemas.openxmlformats.org/officeDocument/2006/relationships/hyperlink" Target="https://www.boe.es/eli/es/rdl/2020/03/10/6" TargetMode="External"/><Relationship Id="rId170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15" Type="http://schemas.openxmlformats.org/officeDocument/2006/relationships/hyperlink" Target="http://eimin.lrv.lt/lt/naujienos/vmi-kvietimas-teikti-paraiska-subsidijai-dali-mikroimoniu-pasieks-jau-siandien" TargetMode="External"/><Relationship Id="rId3130" Type="http://schemas.openxmlformats.org/officeDocument/2006/relationships/hyperlink" Target="https://www.eiopa.europa.eu/content/eiopa-publishes-extraordinary-information-solvency-ii-relevant-risk-free-interest-rate-term_en" TargetMode="External"/><Relationship Id="rId2689" Type="http://schemas.openxmlformats.org/officeDocument/2006/relationships/hyperlink" Target="https://valtioneuvosto.fi/en/-/10616/hallitus-paatti-vuoden-2020-neljannesta-lisatalousarvioesityksesta" TargetMode="External"/><Relationship Id="rId2896"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868" Type="http://schemas.openxmlformats.org/officeDocument/2006/relationships/hyperlink" Target="https://fm.dk/nyheder/nyhedsarkiv/2021/marts/genaabning-og-udbetaling-af-feriepenge-styrker-dansk-oekonomi/" TargetMode="External"/><Relationship Id="rId1498" Type="http://schemas.openxmlformats.org/officeDocument/2006/relationships/hyperlink" Target="https://www.esma.europa.eu/sites/default/files/library/esma34-45-896_public_statement_on_publication_deadlines_in_fund_management_area.pdf" TargetMode="External"/><Relationship Id="rId25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56" Type="http://schemas.openxmlformats.org/officeDocument/2006/relationships/hyperlink" Target="https://www.ecb.europa.eu/ecb/legal/pdf/ecb_2020_19_f_sign.pdf%20&amp;%20https:/www.bankingsupervision.europa.eu/ecb/pub/pdf/ssm_2020_35_f_sign~ab7166596a.en.pdf" TargetMode="External"/><Relationship Id="rId2963" Type="http://schemas.openxmlformats.org/officeDocument/2006/relationships/hyperlink" Target="https://www.cnb.cz/en/cnb-news/press-releases/CNB-adopts-stabilising-measures-in-connection-with-coronavirus-epidemic/" TargetMode="External"/><Relationship Id="rId728"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935" Type="http://schemas.openxmlformats.org/officeDocument/2006/relationships/hyperlink" Target="https://normograma.mincultura.gov.co/mincultura/compilacion/docs/decreto_1884_2021.htm" TargetMode="External"/><Relationship Id="rId1358" Type="http://schemas.openxmlformats.org/officeDocument/2006/relationships/hyperlink" Target="https://www.eiopa.europa.eu/content/eiopa-publishes-extraordinary-information-solvency-ii-relevant-risk-free-interest-rate-term_en" TargetMode="External"/><Relationship Id="rId1565" Type="http://schemas.openxmlformats.org/officeDocument/2006/relationships/hyperlink" Target="https://www.asf.com.pt/NR/rdonlyres/238026A9-A5ED-4085-ACF5-5FEB1F081B1C/0/CartaCircular10_2020_COVID19_EGFP_Atualiza&#231;&#227;oMedidas.pdf" TargetMode="External"/><Relationship Id="rId1772" Type="http://schemas.openxmlformats.org/officeDocument/2006/relationships/hyperlink" Target="https://www.gov.pl/web/tarczaantykryzysowa/mikrofirma" TargetMode="External"/><Relationship Id="rId24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1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4" Type="http://schemas.openxmlformats.org/officeDocument/2006/relationships/hyperlink" Target="https://www.fcc.gov/emergency-connectivity-fund" TargetMode="External"/><Relationship Id="rId121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25" Type="http://schemas.openxmlformats.org/officeDocument/2006/relationships/hyperlink" Target="https://www.ecb.europa.eu/press/pr/date/2020/html/ecb.pr200407~2472a8ccda.en.html" TargetMode="External"/><Relationship Id="rId2823" Type="http://schemas.openxmlformats.org/officeDocument/2006/relationships/hyperlink" Target="https://www.eiopa.europa.eu/media/news/eiopa-statement-actions-mitigate-impact-of-coronaviruscovid-19-eu-insurance-sector_en" TargetMode="External"/><Relationship Id="rId1632" Type="http://schemas.openxmlformats.org/officeDocument/2006/relationships/hyperlink" Target="https://www.ecb.europa.eu/ecb/legal/pdf/ecb_2020_19_f_sign.pdf%20&amp;%20https:/www.bankingsupervision.europa.eu/ecb/pub/pdf/ssm_2020_35_f_sign~ab7166596a.en.pdf" TargetMode="External"/><Relationship Id="rId2199" Type="http://schemas.openxmlformats.org/officeDocument/2006/relationships/hyperlink" Target="https://www.hbfi.ie/news/home-building-finance-ireland-hbfi-press-release" TargetMode="External"/><Relationship Id="rId378" Type="http://schemas.openxmlformats.org/officeDocument/2006/relationships/hyperlink" Target="https://www.legislation.govt.nz/bill/government/2020/0237/latest/d2956094e2.html" TargetMode="External"/><Relationship Id="rId585" Type="http://schemas.openxmlformats.org/officeDocument/2006/relationships/hyperlink" Target="https://www.gazzettaufficiale.it/eli/id/2020/03/02/20G00027/sg%20(Art.%208%20DL%209/2020)" TargetMode="External"/><Relationship Id="rId792" Type="http://schemas.openxmlformats.org/officeDocument/2006/relationships/hyperlink" Target="https://www.budget.gouv.fr/documentation/file-download/15625" TargetMode="External"/><Relationship Id="rId2059" Type="http://schemas.openxmlformats.org/officeDocument/2006/relationships/hyperlink" Target="https://www.bankingsupervision.europa.eu/press/pr/date/2020/html/ssm.pr200917~eaa01392ca.en.html" TargetMode="External"/><Relationship Id="rId2266" Type="http://schemas.openxmlformats.org/officeDocument/2006/relationships/hyperlink" Target="https://www.rte.ie/news/business/2020/0831/1162256-microfinance-irelands-covid-fund/" TargetMode="External"/><Relationship Id="rId247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6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8"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445" Type="http://schemas.openxmlformats.org/officeDocument/2006/relationships/hyperlink" Target="https://cour-des-comptes.public.lu/dam-assets/fr/rapports/rapports-generaux/Rapport-compte-general-2020-VP.pdf" TargetMode="External"/><Relationship Id="rId652" Type="http://schemas.openxmlformats.org/officeDocument/2006/relationships/hyperlink" Target="https://nfsz.munka.hu/cikk/1544/Onfoglalkoztatok_kompenzacios_tamogatasa" TargetMode="External"/><Relationship Id="rId1075" Type="http://schemas.openxmlformats.org/officeDocument/2006/relationships/hyperlink" Target="https://www.esrb.europa.eu/home/search/coronavirus/countries/html/esrb.covidpmc_luxembourg.en.html%0ahttps:/legilux.public.lu/eli/etat/leg/loi/2020/07/24/a642/consolide/20200728" TargetMode="External"/><Relationship Id="rId1282" Type="http://schemas.openxmlformats.org/officeDocument/2006/relationships/hyperlink" Target="https://www.government.se/press-releases/2020/04/businesses-to-receive-support-based-on-loss-of-turnover/" TargetMode="External"/><Relationship Id="rId2126" Type="http://schemas.openxmlformats.org/officeDocument/2006/relationships/hyperlink" Target="https://www.bankingsupervision.europa.eu/press/pr/date/2020/html/ssm.pr200320~4cdbbcf466.en.html" TargetMode="External"/><Relationship Id="rId2333"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2540" Type="http://schemas.openxmlformats.org/officeDocument/2006/relationships/hyperlink" Target="https://www.eiopa.europa.eu/media/news/update-other-measures-impacted-covid-19-pandemic_en" TargetMode="External"/><Relationship Id="rId305" Type="http://schemas.openxmlformats.org/officeDocument/2006/relationships/hyperlink" Target="https://www.regjeringen.no/no/aktuelt/garantiordningen-for-banklan-til-bedrifter-gjeninnfores/id2892081/" TargetMode="External"/><Relationship Id="rId512" Type="http://schemas.openxmlformats.org/officeDocument/2006/relationships/hyperlink" Target="https://www5.cao.go.jp/keizai1/keizaitaisaku/2020/20200420_economic_measures.pdf" TargetMode="External"/><Relationship Id="rId1142" Type="http://schemas.openxmlformats.org/officeDocument/2006/relationships/hyperlink" Target="https://reykjavik.is/en/property-rates/cases" TargetMode="External"/><Relationship Id="rId2400"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1002"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1959" Type="http://schemas.openxmlformats.org/officeDocument/2006/relationships/hyperlink" Target="https://www.esma.europa.eu/sites/default/files/library/esma35-43-2348_esma_statement_on_covid-19_telephone_recording.pdf" TargetMode="External"/><Relationship Id="rId3174" Type="http://schemas.openxmlformats.org/officeDocument/2006/relationships/hyperlink" Target="https://archive.budget.gov.au/2020-21/download/glossy_covid_19.pdf" TargetMode="External"/><Relationship Id="rId1819" Type="http://schemas.openxmlformats.org/officeDocument/2006/relationships/hyperlink" Target="https://www.ecb.europa.eu/press/pr/date/2020/html/ecb.pr200422_1~95e0f62a2b.en.html" TargetMode="External"/><Relationship Id="rId2190" Type="http://schemas.openxmlformats.org/officeDocument/2006/relationships/hyperlink" Target="https://www.gov.ie/en/press-release/1da81-ministers-announce-covid-19-funding-support-for-the-sport-sector/;%20https:/www.irishexaminer.com/sport/othersport/arid-40064087.html" TargetMode="External"/><Relationship Id="rId3034" Type="http://schemas.openxmlformats.org/officeDocument/2006/relationships/hyperlink" Target="https://www.eiopa.europa.eu/media/news/eiopa-publishes-weekly-information-relevant-risk-free-interest-rate-term-structures-and_en" TargetMode="External"/><Relationship Id="rId162" Type="http://schemas.openxmlformats.org/officeDocument/2006/relationships/hyperlink" Target="https://www.mineco.gob.es/stfls/mineco/prensa/ficheros/noticias/2020/20200319_medidas_economicas_COVID19.pdf%20https:/www.boe.es/buscar/doc.php?id=BOE-A-2020-3824" TargetMode="External"/><Relationship Id="rId2050" Type="http://schemas.openxmlformats.org/officeDocument/2006/relationships/hyperlink" Target="https://eba.europa.eu/sites/default/documents/files/document_library/General%20Pages/Coronavirus/EBA%20Statement%20on%20Coronavirus.pdf" TargetMode="External"/><Relationship Id="rId3101" Type="http://schemas.openxmlformats.org/officeDocument/2006/relationships/hyperlink" Target="https://www.parlament.gv.at/aktuelles/pk/jahr_2020/pk0769" TargetMode="External"/><Relationship Id="rId979" Type="http://schemas.openxmlformats.org/officeDocument/2006/relationships/hyperlink" Target="https://www.mtt.gob.cl/archivos/26755?utm" TargetMode="External"/><Relationship Id="rId839" Type="http://schemas.openxmlformats.org/officeDocument/2006/relationships/hyperlink" Target="https://competition-policy.ec.europa.eu/system/files/2023-05/State_aid_decisions_TF_and_107_2b_107_3b_107_3c.pdf" TargetMode="External"/><Relationship Id="rId146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67" Type="http://schemas.openxmlformats.org/officeDocument/2006/relationships/hyperlink" Target="https://www.esma.europa.eu/sites/default/files/library/esma80-191-995_public_statement.pdf" TargetMode="External"/><Relationship Id="rId1676" Type="http://schemas.openxmlformats.org/officeDocument/2006/relationships/hyperlink" Target="https://www.bportugal.pt/en/comunicado/press-release-banco-de-portugal-covid-19-response-measures" TargetMode="External"/><Relationship Id="rId1883" Type="http://schemas.openxmlformats.org/officeDocument/2006/relationships/hyperlink" Target="https://www.banxico.org.mx/publicaciones-y-prensa/miscelaneos/%7B510746A8-3C9B-68A0-B6C2-9E83CB110E19%7D.pdf" TargetMode="External"/><Relationship Id="rId27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3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06" Type="http://schemas.openxmlformats.org/officeDocument/2006/relationships/hyperlink" Target="https://www.mfcr.cz/cs/ministerstvo/media/tiskove-zpravy/2021/kompenzacni-bonus-bude-od-unora-1-000-kc-40912" TargetMode="External"/><Relationship Id="rId1329" Type="http://schemas.openxmlformats.org/officeDocument/2006/relationships/hyperlink" Target="https://www.bankingsupervision.europa.eu/press/pr/date/2020/html/ssm.pr200416~ecf270bca8.en.html" TargetMode="External"/><Relationship Id="rId1536" Type="http://schemas.openxmlformats.org/officeDocument/2006/relationships/hyperlink" Target="https://www.nbs.sk/en/press/all-press-releases/press-releases-common/press-release/_nbs-and-financial-sector-response-to-the-coronavirus-pandemic" TargetMode="External"/><Relationship Id="rId1743" Type="http://schemas.openxmlformats.org/officeDocument/2006/relationships/hyperlink" Target="https://www.esma.europa.eu/sites/default/files/library/esma35-43-2348_esma_statement_on_covid-19_telephone_recording.pdf" TargetMode="External"/><Relationship Id="rId1950" Type="http://schemas.openxmlformats.org/officeDocument/2006/relationships/hyperlink" Target="https://www.bankingsupervision.europa.eu/press/publications/newsletter/2020/html/ssm.nl200513_2.en.html" TargetMode="External"/><Relationship Id="rId35" Type="http://schemas.openxmlformats.org/officeDocument/2006/relationships/hyperlink" Target="https://www.gov.uk/government/publications/local-authority-covid-19-financial-management-information" TargetMode="External"/><Relationship Id="rId1603" Type="http://schemas.openxmlformats.org/officeDocument/2006/relationships/hyperlink" Target="https://www.apb.pt/cliente_bancario/covid-19_medidas_de_apoio/moratorias_privadas/" TargetMode="External"/><Relationship Id="rId1810" Type="http://schemas.openxmlformats.org/officeDocument/2006/relationships/hyperlink" Target="https://www.rijksoverheid.nl/actueel/nieuws/2020/06/29/coronavirus-ondernemers-kunnen-tegemoetkoming-vaste-lasten-mkb-aanvragen" TargetMode="External"/><Relationship Id="rId489" Type="http://schemas.openxmlformats.org/officeDocument/2006/relationships/hyperlink" Target="https://english.moef.go.kr/pc/selectTbPressCenterDtl.do?boardCd=N0001&amp;seq=4902" TargetMode="External"/><Relationship Id="rId696" Type="http://schemas.openxmlformats.org/officeDocument/2006/relationships/hyperlink" Target="https://www.aa.com.tr/en/europe/greece-vows-support-for-businesses-hit-by-pandemic/2198881" TargetMode="External"/><Relationship Id="rId2377" Type="http://schemas.openxmlformats.org/officeDocument/2006/relationships/hyperlink" Target="https://www.mnb.hu/en/monetary-policy/the-monetary-council/press-releases/2020/press-release-on-the-monetary-council-meeting-of-24-march-2020" TargetMode="External"/><Relationship Id="rId2584" Type="http://schemas.openxmlformats.org/officeDocument/2006/relationships/hyperlink" Target="https://www.bmwi.de/Redaktion/EN/Downloads/a/a-protective-shield-for-employees-and-companies.pdf?__blob=publicationFile&amp;v=3" TargetMode="External"/><Relationship Id="rId2791" Type="http://schemas.openxmlformats.org/officeDocument/2006/relationships/hyperlink" Target="https://www.eiopa.europa.eu/media/news/eiopa-urges-insurers-and-intermediaries-continue-take-actions-mitigate-impact-of_en" TargetMode="External"/><Relationship Id="rId349" Type="http://schemas.openxmlformats.org/officeDocument/2006/relationships/hyperlink" Target="https://www.rbnz.govt.nz/news/2020/03/reserve-bank-supporting-liquidity" TargetMode="External"/><Relationship Id="rId556" Type="http://schemas.openxmlformats.org/officeDocument/2006/relationships/hyperlink" Target="https://documenti.camera.it/leg18/dossier/pdf/NC0104.pdf" TargetMode="External"/><Relationship Id="rId763" Type="http://schemas.openxmlformats.org/officeDocument/2006/relationships/hyperlink" Target="https://fm.baden-wuerttemberg.de/de/service/presse-und-oeffentlichkeitsarbeit/pressemitteilung/pid/steuerliche-massnahmen-zur-unterstuetzung-der-wirtschaft/" TargetMode="External"/><Relationship Id="rId1186"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1393"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2237" Type="http://schemas.openxmlformats.org/officeDocument/2006/relationships/hyperlink" Target="https://www.srb.europa.eu/en/content/extraordinary-challenge-srb-actions-support-efforts-mitigate-economic-impact-covid-19" TargetMode="External"/><Relationship Id="rId2444" Type="http://schemas.openxmlformats.org/officeDocument/2006/relationships/hyperlink" Target="https://www.srb.europa.eu/en/content/extraordinary-challenge-srb-actions-support-efforts-mitigate-economic-impact-covid-19" TargetMode="External"/><Relationship Id="rId209" Type="http://schemas.openxmlformats.org/officeDocument/2006/relationships/hyperlink" Target="https://www.regeringen.se/regeringsuppdrag/2020/03/uppdrag-att-pa-nationell-niva-sakra-tillgangen-till-medicinteknisk-utrustning-m.m.-som-behovs-i-varden-till-foljd-av-spridningen-av-covid-19/" TargetMode="External"/><Relationship Id="rId416" Type="http://schemas.openxmlformats.org/officeDocument/2006/relationships/hyperlink" Target="https://www.infobae.com/america/" TargetMode="External"/><Relationship Id="rId970" Type="http://schemas.openxmlformats.org/officeDocument/2006/relationships/hyperlink" Target="https://www.dipres.gob.cl/wp-content/uploads/2021/09/IFP2021_2T_Medidas_Covid_19.pdf" TargetMode="External"/><Relationship Id="rId1046" Type="http://schemas.openxmlformats.org/officeDocument/2006/relationships/hyperlink" Target="https://www.bmf.gv.at/dam/jcr:d71ced22-808d-4e1e-beca-832e9cf8ecca/Informationen%20zum%20Ausfallsbonus.pdf" TargetMode="External"/><Relationship Id="rId1253" Type="http://schemas.openxmlformats.org/officeDocument/2006/relationships/hyperlink" Target="https://www.government.se/press-releases/2020/03/crisis-package-for-jobs-and-transition/" TargetMode="External"/><Relationship Id="rId26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23" Type="http://schemas.openxmlformats.org/officeDocument/2006/relationships/hyperlink" Target="https://www.revenue.ie/en/corporate/press-office/press-releases/2021/pr-090621-revenue-confirms-businesses-can-now-register-for-brss.aspx" TargetMode="External"/><Relationship Id="rId830" Type="http://schemas.openxmlformats.org/officeDocument/2006/relationships/hyperlink" Target="https://valtioneuvosto.fi/en/-/government-agrees-third-supplementary-budget-proposal-for-2021" TargetMode="External"/><Relationship Id="rId1460" Type="http://schemas.openxmlformats.org/officeDocument/2006/relationships/hyperlink" Target="https://www.ecb.europa.eu/press/pr/date/2020/html/ecb.pr200318_1~3949d6f266.en.html" TargetMode="External"/><Relationship Id="rId230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51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113" Type="http://schemas.openxmlformats.org/officeDocument/2006/relationships/hyperlink" Target="https://gouvernement.lu/dam-assets/documents/actualites/2021/07-juillet/16-gramegna-situation-financiere/Tableaux-situation-budgetaire-juin-2021.pdf" TargetMode="External"/><Relationship Id="rId1320" Type="http://schemas.openxmlformats.org/officeDocument/2006/relationships/hyperlink" Target="https://www.boe.es/boe/dias/2020/04/22/pdfs/BOE-A-2020-4554.pdf" TargetMode="External"/><Relationship Id="rId3078" Type="http://schemas.openxmlformats.org/officeDocument/2006/relationships/hyperlink" Target="https://catalogue.be.brussels/fr/entreprise/assurances-fiscalite-comptabilite/fiscalite/taxes-regionales/taxe-sur-l-exploitation-des-taxis-ou-voitures-avec-chauffeur" TargetMode="External"/><Relationship Id="rId2094" Type="http://schemas.openxmlformats.org/officeDocument/2006/relationships/hyperlink" Target="https://www.gazzettaufficiale.it/eli/id/2020/04/08/20G00043/s%0ahttps:/www.gazzettaufficiale.it/eli/id/2020/05/19/20G00052/sg" TargetMode="External"/><Relationship Id="rId3145" Type="http://schemas.openxmlformats.org/officeDocument/2006/relationships/hyperlink" Target="https://www.ecb.europa.eu/press/pr/date/2020/html/ecb.pr200320_1~be7a5cd242.en.html" TargetMode="External"/><Relationship Id="rId273" Type="http://schemas.openxmlformats.org/officeDocument/2006/relationships/hyperlink" Target="https://www.gov.pl/web/kultura/podsumowanie-dzialan-mkidn-na-rzecz-kultury-w-2020-r-w-zwiazku-z-epidemia-covid-19" TargetMode="External"/><Relationship Id="rId480" Type="http://schemas.openxmlformats.org/officeDocument/2006/relationships/hyperlink" Target="https://www.fm.gov.lv/en/article/measures-overcome-crisis-caused-covid-19" TargetMode="External"/><Relationship Id="rId2161" Type="http://schemas.openxmlformats.org/officeDocument/2006/relationships/hyperlink" Target="https://www.rte.ie/news/budget-2021/2020/1013/1171267-budget-vat-rate/" TargetMode="External"/><Relationship Id="rId3005" Type="http://schemas.openxmlformats.org/officeDocument/2006/relationships/hyperlink" Target="https://www.reuters.com/article/swiss-snb-fed/snb-says-central-banks-scale-back-dollar-operations-idUSFWN2FM01N" TargetMode="External"/><Relationship Id="rId133" Type="http://schemas.openxmlformats.org/officeDocument/2006/relationships/hyperlink" Target="https://www.imf.org/en/Topics/imf-and-covid19/Fiscal-Policies-Database-in-Response-to-COVID-19" TargetMode="External"/><Relationship Id="rId340" Type="http://schemas.openxmlformats.org/officeDocument/2006/relationships/hyperlink" Target="https://www.rbnz.govt.nz/news/2020/04/loan-to-value-ratio-restrictions-removed-for-12-months" TargetMode="External"/><Relationship Id="rId202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00" Type="http://schemas.openxmlformats.org/officeDocument/2006/relationships/hyperlink" Target="https://www.regeringen.se/rattsliga-dokument/departementsserien-och-promemorior/2020/05/tillfalligt-tillaggsbidrag-till-barnfamiljer-inom-bostadsbidraget" TargetMode="External"/><Relationship Id="rId2978" Type="http://schemas.openxmlformats.org/officeDocument/2006/relationships/hyperlink" Target="https://www.mideplan.go.cr/gobierno-inyecta-cl900-mil-millones-en-creditos-al-sector-productivo-para-la-recuperacion-del-pais" TargetMode="External"/><Relationship Id="rId1787" Type="http://schemas.openxmlformats.org/officeDocument/2006/relationships/hyperlink" Target="https://www.esrb.europa.eu/home/search/coronavirus/countries/html/esrb.covidpmc_norway.en.html" TargetMode="External"/><Relationship Id="rId1994" Type="http://schemas.openxmlformats.org/officeDocument/2006/relationships/hyperlink" Target="https://www.bankingsupervision.europa.eu/press/pr/date/2020/html/ssm.pr200917~eaa01392ca.en.html" TargetMode="External"/><Relationship Id="rId283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9" Type="http://schemas.openxmlformats.org/officeDocument/2006/relationships/hyperlink" Target="https://singleaudit.org/program/?id=21.023;%20https://nlihc.org/era-dashboard" TargetMode="External"/><Relationship Id="rId1647" Type="http://schemas.openxmlformats.org/officeDocument/2006/relationships/hyperlink" Target="https://www.asf.com.pt/NR/rdonlyres/58DAE1BA-D274-4C2D-87C5-ED043E9A0784/0/CartaCircularnr42020.pdf" TargetMode="External"/><Relationship Id="rId1854" Type="http://schemas.openxmlformats.org/officeDocument/2006/relationships/hyperlink" Target="https://www.esma.europa.eu/sites/default/files/library/esma70-156-2486_public_statement_tick_sizes.pdf" TargetMode="External"/><Relationship Id="rId2905" Type="http://schemas.openxmlformats.org/officeDocument/2006/relationships/hyperlink" Target="https://www.mmr.cz/cs/ostatni/web/novinky/covid-%E2%80%93-ubytovani-ma-zelenou-stat-prispeje-ubytov" TargetMode="External"/><Relationship Id="rId1507" Type="http://schemas.openxmlformats.org/officeDocument/2006/relationships/hyperlink" Target="https://www.eiopa.europa.eu/media/news/eiopa-urges-insurers-and-intermediaries-continue-take-actions-mitigate-impact-of_en" TargetMode="External"/><Relationship Id="rId1714" Type="http://schemas.openxmlformats.org/officeDocument/2006/relationships/hyperlink" Target="https://www.esma.europa.eu/sites/default/files/library/esma34-45-896_public_statement_on_publication_deadlines_in_fund_management_area.pdf" TargetMode="External"/><Relationship Id="rId192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88" Type="http://schemas.openxmlformats.org/officeDocument/2006/relationships/hyperlink" Target="https://www.ecb.europa.eu/press/pr/date/2020/html/ecb.mp200312~8d3aec3ff2.en.html" TargetMode="External"/><Relationship Id="rId1297" Type="http://schemas.openxmlformats.org/officeDocument/2006/relationships/hyperlink" Target="https://www.bde.es/f/webbde/GAP/Secciones/SalaPrensa/NotasInformativas/20/presbe2020_58_recomendacion.pdf" TargetMode="External"/><Relationship Id="rId269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67" Type="http://schemas.openxmlformats.org/officeDocument/2006/relationships/hyperlink" Target="https://www.ituc-csi.org/hungary-udpated-covid19-measures" TargetMode="External"/><Relationship Id="rId874" Type="http://schemas.openxmlformats.org/officeDocument/2006/relationships/hyperlink" Target="https://www.ft.dk/RIPdf/samling/20201/aktstykke/aktstk250/20201_aktstk_afgjort250.pdf" TargetMode="External"/><Relationship Id="rId2348" Type="http://schemas.openxmlformats.org/officeDocument/2006/relationships/hyperlink" Target="https://www.esma.europa.eu/sites/default/files/library/esma80-191-995_public_statement.pdf" TargetMode="External"/><Relationship Id="rId2555" Type="http://schemas.openxmlformats.org/officeDocument/2006/relationships/hyperlink" Target="https://www.bankingsupervision.europa.eu/press/publications/newsletter/2020/html/ssm.nl200513_2.en.html" TargetMode="External"/><Relationship Id="rId2762" Type="http://schemas.openxmlformats.org/officeDocument/2006/relationships/hyperlink" Target="https://www.eas.ee/teenused/" TargetMode="External"/><Relationship Id="rId527" Type="http://schemas.openxmlformats.org/officeDocument/2006/relationships/hyperlink" Target="https://japan.kantei.go.jp/ongoingtopics/_00028.html" TargetMode="External"/><Relationship Id="rId734" Type="http://schemas.openxmlformats.org/officeDocument/2006/relationships/hyperlink" Target="https://static.eurofound.europa.eu/covid19db/cases/DE-2020-13_403.html" TargetMode="External"/><Relationship Id="rId941" Type="http://schemas.openxmlformats.org/officeDocument/2006/relationships/hyperlink" Target="https://www.bbvaresearch.com/wp-content/uploads/2021/07/Reforma-Fiscal-Colombia.pdf" TargetMode="External"/><Relationship Id="rId1157" Type="http://schemas.openxmlformats.org/officeDocument/2006/relationships/hyperlink" Target="https://www.stjornarradid.is/efst-a-baugi/frettir/stok-frett/?NewsId=afa0d410-6b79-11ea-9462-005056bc4d74" TargetMode="External"/><Relationship Id="rId1364" Type="http://schemas.openxmlformats.org/officeDocument/2006/relationships/hyperlink" Target="https://www.esma.europa.eu/sites/default/files/library/esma80-191-995_public_statement.pdf" TargetMode="External"/><Relationship Id="rId157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08" Type="http://schemas.openxmlformats.org/officeDocument/2006/relationships/hyperlink" Target="https://www.centralbank.ie/consumer-hub/covid-19/faq-for-regulated-firms" TargetMode="External"/><Relationship Id="rId241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2622" Type="http://schemas.openxmlformats.org/officeDocument/2006/relationships/hyperlink" Target="https://www.bankingsupervision.europa.eu/press/pr/date/2020/html/ssm.pr200416~ecf270bca8.en.html" TargetMode="External"/><Relationship Id="rId70" Type="http://schemas.openxmlformats.org/officeDocument/2006/relationships/hyperlink" Target="https://www.congress.gov/bill/116th-congress/house-bill/7010/text" TargetMode="External"/><Relationship Id="rId801" Type="http://schemas.openxmlformats.org/officeDocument/2006/relationships/hyperlink" Target="https://www.economie.gouv.fr/plan-soutien-export-5-mesures-cles" TargetMode="External"/><Relationship Id="rId1017" Type="http://schemas.openxmlformats.org/officeDocument/2006/relationships/hyperlink" Target="https://www.pm.gc.ca/en/news/news-releases/2020/03/18/prime-minister-announces-more-support-workers-and-businesses-through" TargetMode="External"/><Relationship Id="rId1224" Type="http://schemas.openxmlformats.org/officeDocument/2006/relationships/hyperlink" Target="https://www.fi.se/en/published/news/2020/esrb-recommendation-on-distribution/" TargetMode="External"/><Relationship Id="rId1431" Type="http://schemas.openxmlformats.org/officeDocument/2006/relationships/hyperlink" Target="https://www.eiopa.europa.eu/media/news/eiopa-urges-insurers-and-intermediaries-continue-take-actions-mitigate-impact-of_en" TargetMode="External"/><Relationship Id="rId304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177" Type="http://schemas.openxmlformats.org/officeDocument/2006/relationships/hyperlink" Target="https://www.idae.es/ayudas-y-financiacion/lineas-de-actuacion/ayudas-moves-iii" TargetMode="External"/><Relationship Id="rId384" Type="http://schemas.openxmlformats.org/officeDocument/2006/relationships/hyperlink" Target="https://zoek.officielebekendmakingen.nl/stcrt-2020-25581.html" TargetMode="External"/><Relationship Id="rId591" Type="http://schemas.openxmlformats.org/officeDocument/2006/relationships/hyperlink" Target="https://www.timesofisrael.com/50000-israeli-kids-lack-basic-school-supplies-20-without-computers-internet/" TargetMode="External"/><Relationship Id="rId2065" Type="http://schemas.openxmlformats.org/officeDocument/2006/relationships/hyperlink" Target="https://www.bancaditalia.it/media/comunicati/documenti/2020-02/CS_Raccomandazione_politiche_dividendi_ENG.pdf?language_id=1" TargetMode="External"/><Relationship Id="rId2272" Type="http://schemas.openxmlformats.org/officeDocument/2006/relationships/hyperlink" Target="https://www.eiopa.europa.eu/media/news/eiopa-statement-actions-mitigate-impact-of-coronaviruscovid-19-eu-insurance-sector_en" TargetMode="External"/><Relationship Id="rId3116" Type="http://schemas.openxmlformats.org/officeDocument/2006/relationships/hyperlink" Target="https://www.eiopa.europa.eu/media/news/eiopa-publishes-weekly-information-relevant-risk-free-interest-rate-term-structures-and_en" TargetMode="External"/><Relationship Id="rId244" Type="http://schemas.openxmlformats.org/officeDocument/2006/relationships/hyperlink" Target="https://www.slov-lex.sk/pravne-predpisy/SK/ZZ/2020/155/20200617%0ahttps:/webnajmytest.millennium.sk/Subory/Vyzva/Najmy_Vyzva_Docasny_ramec.pdf" TargetMode="External"/><Relationship Id="rId1081" Type="http://schemas.openxmlformats.org/officeDocument/2006/relationships/hyperlink" Target="https://www.esrb.europa.eu/home/search/coronavirus/countries/html/esrb.covidpmc_luxembourg.en.html" TargetMode="External"/><Relationship Id="rId451"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2132" Type="http://schemas.openxmlformats.org/officeDocument/2006/relationships/hyperlink" Target="http://www.consob.it/web/consob-and-its-activities/other-regulatory-measures/documenti/english/resolutions/res21303.htm" TargetMode="External"/><Relationship Id="rId104"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311" Type="http://schemas.openxmlformats.org/officeDocument/2006/relationships/hyperlink" Target="https://www.norden.org/no/news/grensehinderradet-god-nyhet-norge-gir-pendlere-okonomisk-stotte" TargetMode="External"/><Relationship Id="rId1898" Type="http://schemas.openxmlformats.org/officeDocument/2006/relationships/hyperlink" Target="https://presidente.gob.mx/presidente-anuncia-acciones-para-la-reactivacion-economica-ante-covid-19-en-primer-informe-del-ano-al-pueblo-de-mexico/" TargetMode="External"/><Relationship Id="rId2949" Type="http://schemas.openxmlformats.org/officeDocument/2006/relationships/hyperlink" Target="https://www.cnb.cz/en/cnb-news/news/Changes-in-liquidity-providing-repo-operations-as-from-18-May-2020?" TargetMode="External"/><Relationship Id="rId1758" Type="http://schemas.openxmlformats.org/officeDocument/2006/relationships/hyperlink" Target="https://www.knf.gov.pl/knf/pl/komponenty/img/SSP_Supervisory_Stimulus_Package_for_Security_and_Development_to_support_the_capital_market_69319.pdf" TargetMode="External"/><Relationship Id="rId280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65" Type="http://schemas.openxmlformats.org/officeDocument/2006/relationships/hyperlink" Target="https://www.esma.europa.eu/sites/default/files/library/esma80-191-995_public_statement.pdf" TargetMode="External"/><Relationship Id="rId161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25" Type="http://schemas.openxmlformats.org/officeDocument/2006/relationships/hyperlink" Target="https://www.esma.europa.eu/sites/default/files/library/esma80-187-546_public_statement_external_audit_bmr_april_2020.pdf" TargetMode="External"/><Relationship Id="rId3040" Type="http://schemas.openxmlformats.org/officeDocument/2006/relationships/hyperlink" Target="https://www.eiopa.europa.eu/media/news/eiopa-urges-insurers-and-intermediaries-continue-take-actions-mitigate-impact-of_en" TargetMode="External"/><Relationship Id="rId2599" Type="http://schemas.openxmlformats.org/officeDocument/2006/relationships/hyperlink" Target="https://www.bankingsupervision.europa.eu/press/pr/date/2020/html/ssm.pr200312~43351ac3ac.en.html" TargetMode="External"/><Relationship Id="rId778" Type="http://schemas.openxmlformats.org/officeDocument/2006/relationships/hyperlink" Target="https://www.budget.gouv.fr/documentation/file-download/15553" TargetMode="External"/><Relationship Id="rId985" Type="http://schemas.openxmlformats.org/officeDocument/2006/relationships/hyperlink" Target="https://budget.canada.ca/efu-meb/2021/report-rapport/EFU-MEB-2021-EN.pdf" TargetMode="External"/><Relationship Id="rId2459" Type="http://schemas.openxmlformats.org/officeDocument/2006/relationships/hyperlink" Target="https://www.bankingsupervision.europa.eu/press/publications/newsletter/2020/html/ssm.nl200513_2.en.html" TargetMode="External"/><Relationship Id="rId2666" Type="http://schemas.openxmlformats.org/officeDocument/2006/relationships/hyperlink" Target="https://www.ecb.europa.eu/press/pr/date/2020/html/ecb.pr200315~1fab6a9f1f.en.html" TargetMode="External"/><Relationship Id="rId2873" Type="http://schemas.openxmlformats.org/officeDocument/2006/relationships/hyperlink" Target="https://fm.dk/nyheder/nyhedsarkiv/2020/juni/bred-aftale-om-genopretning-af-dansk-oekonomi-og-udfasning-af-hjaelpepakker/" TargetMode="External"/><Relationship Id="rId638"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845" Type="http://schemas.openxmlformats.org/officeDocument/2006/relationships/hyperlink" Target="https://www.esrb.europa.eu/home/search/coronavirus/countries/html/esrb.covidpmc_estonia.en.html" TargetMode="External"/><Relationship Id="rId1268" Type="http://schemas.openxmlformats.org/officeDocument/2006/relationships/hyperlink" Target="https://www.fi.se/sv/publicerat/nyheter/2020/forsakringsforetag-och-tjanstepensionskassor-bor-anvanda-sina-buffertar" TargetMode="External"/><Relationship Id="rId14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82" Type="http://schemas.openxmlformats.org/officeDocument/2006/relationships/hyperlink" Target="https://www.ecb.europa.eu/press/pr/date/2020/html/ecb.mp200312~8d3aec3ff2.en.html" TargetMode="External"/><Relationship Id="rId23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52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73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705" Type="http://schemas.openxmlformats.org/officeDocument/2006/relationships/hyperlink" Target="https://elanet.gr/2021/01/12/epichorigisi-pmme-lianikis-gia-dimioyrgia-e-shop/" TargetMode="External"/><Relationship Id="rId1128" Type="http://schemas.openxmlformats.org/officeDocument/2006/relationships/hyperlink" Target="https://en.rannis.is/news/research-and-development-expenditures-in-iceland-continue-to-increase" TargetMode="External"/><Relationship Id="rId1335" Type="http://schemas.openxmlformats.org/officeDocument/2006/relationships/hyperlink" Target="https://www.eiopa.europa.eu/media/news/eiopa-publishes-weekly-information-relevant-risk-free-interest-rate-term-structures-and_en" TargetMode="External"/><Relationship Id="rId1542" Type="http://schemas.openxmlformats.org/officeDocument/2006/relationships/hyperlink" Target="https://www.bankingsupervision.europa.eu/press/pr/date/2020/html/ssm.pr200312~43351ac3ac.en.html" TargetMode="External"/><Relationship Id="rId2940" Type="http://schemas.openxmlformats.org/officeDocument/2006/relationships/hyperlink" Target="https://www.eiopa.europa.eu/content/eiopa-publishes-extraordinary-information-solvency-ii-relevant-risk-free-interest-rate-term_en" TargetMode="External"/><Relationship Id="rId912" Type="http://schemas.openxmlformats.org/officeDocument/2006/relationships/hyperlink" Target="https://www.ict.go.cr/es/noticias-principales/1725-firmada-ley-que-traslada-feriados-para-incentivar-turismo.html" TargetMode="External"/><Relationship Id="rId2800" Type="http://schemas.openxmlformats.org/officeDocument/2006/relationships/hyperlink" Target="https://www.bankingsupervision.europa.eu/press/publications/newsletter/2020/html/ssm.nl200513_2.en.html" TargetMode="External"/><Relationship Id="rId41" Type="http://schemas.openxmlformats.org/officeDocument/2006/relationships/hyperlink" Target="https://english.moef.go.kr/pc/selectTbPressCenterDtl.do?boardCd=N0001&amp;seq=5165&amp;" TargetMode="External"/><Relationship Id="rId1402" Type="http://schemas.openxmlformats.org/officeDocument/2006/relationships/hyperlink" Target="https://www.esma.europa.eu/sites/default/files/library/esma71-99-1290_esma_statement_on_markets_and_covid-19.pdf" TargetMode="External"/><Relationship Id="rId288" Type="http://schemas.openxmlformats.org/officeDocument/2006/relationships/hyperlink" Target="https://www.eftasurv.int/state-aid/state-aid-register/covid-19-subsidised-loan-scheme-package-travel-traders" TargetMode="External"/><Relationship Id="rId495" Type="http://schemas.openxmlformats.org/officeDocument/2006/relationships/hyperlink" Target="https://english.moef.go.kr/ec/selectTbEconomicDtl.do?boardCd=E0003&amp;seq=4946" TargetMode="External"/><Relationship Id="rId2176" Type="http://schemas.openxmlformats.org/officeDocument/2006/relationships/hyperlink" Target="https://www.gov.ie/en/publication/fc8f1-building-confidence-and-solidarity/" TargetMode="External"/><Relationship Id="rId2383"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590" Type="http://schemas.openxmlformats.org/officeDocument/2006/relationships/hyperlink" Target="https://www.eiopa.europa.eu/media/news/eiopa-statement-actions-mitigate-impact-of-coronaviruscovid-19-eu-insurance-sector_en" TargetMode="External"/><Relationship Id="rId148" Type="http://schemas.openxmlformats.org/officeDocument/2006/relationships/hyperlink" Target="https://rasyotek.com.tr/blog/nakdi-ucret-destegi-ve-fesih-yasagi-30-hazirana-kadar-uzatildi/" TargetMode="External"/><Relationship Id="rId355" Type="http://schemas.openxmlformats.org/officeDocument/2006/relationships/hyperlink" Target="https://www.treasury.govt.nz/sites/default/files/2021-08/crrf-4419438_2.pdf" TargetMode="External"/><Relationship Id="rId562" Type="http://schemas.openxmlformats.org/officeDocument/2006/relationships/hyperlink" Target="https://ecobonus.mimit.gov.it/media/doc/Decreto_Legge_21_ottobre_2021_n.146.pdf" TargetMode="External"/><Relationship Id="rId1192" Type="http://schemas.openxmlformats.org/officeDocument/2006/relationships/hyperlink" Target="https://www.snb.ch/en/mmr/reference/pre_20200820/source/pre_20200820.en.pdf" TargetMode="External"/><Relationship Id="rId2036" Type="http://schemas.openxmlformats.org/officeDocument/2006/relationships/hyperlink" Target="https://www.ecb.europa.eu/press/pr/date/2020/html/ecb.pr200320_1~be7a5cd242.en.html" TargetMode="External"/><Relationship Id="rId2243" Type="http://schemas.openxmlformats.org/officeDocument/2006/relationships/hyperlink" Target="https://www.revenue.ie/en/corporate/press-office/press-releases/2020/pr-180320-revenue-changes-the-collection-of-stamp-duty-on-credit-cards-to-july.aspx" TargetMode="External"/><Relationship Id="rId245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215" Type="http://schemas.openxmlformats.org/officeDocument/2006/relationships/hyperlink" Target="https://www.regeringen.se/contentassets/de357caa6b1343b1b369a8fc85dca211/extra-andringsbudget-for-2020---atgarder-med-anledning-av-coronaviruset-prop.-201920132.pdf" TargetMode="External"/><Relationship Id="rId422" Type="http://schemas.openxmlformats.org/officeDocument/2006/relationships/hyperlink" Target="https://www.gob.mx/sat/prensa/amplia-sat-plazo-para-la-declaracion-anual-2020-de-personas-fisicas" TargetMode="External"/><Relationship Id="rId1052" Type="http://schemas.openxmlformats.org/officeDocument/2006/relationships/hyperlink" Target="https://www.wko.at/service/steuern/steuerliche-massnahmen-jahreswechsel.html" TargetMode="External"/><Relationship Id="rId2103" Type="http://schemas.openxmlformats.org/officeDocument/2006/relationships/hyperlink" Target="https://srb.europa.eu/en/node/965%20and%20https:/srb.europa.eu/en/node/967" TargetMode="External"/><Relationship Id="rId2310" Type="http://schemas.openxmlformats.org/officeDocument/2006/relationships/hyperlink" Target="https://mkik.hu/en/MORE%20NEWS/govt-to-launch-new-export-support-and-investment-promotion-scheme" TargetMode="External"/><Relationship Id="rId1869" Type="http://schemas.openxmlformats.org/officeDocument/2006/relationships/hyperlink" Target="https://www.rijksoverheid.nl/binaries/rijksoverheid/documenten/kamerstukken/2020/03/17/kamerbrief-over-noodpakket-banen-en-economie/Kamerbrief-noodpakket-banen-en-economie.pdf" TargetMode="External"/><Relationship Id="rId3084" Type="http://schemas.openxmlformats.org/officeDocument/2006/relationships/hyperlink" Target="https://www.vbb.com/covid-19" TargetMode="External"/><Relationship Id="rId1729" Type="http://schemas.openxmlformats.org/officeDocument/2006/relationships/hyperlink" Target="https://www.esma.europa.eu/sites/default/files/library/esma31-67-742_public_statement_on_publication_deadlines_under_the_td.pdf" TargetMode="External"/><Relationship Id="rId1936" Type="http://schemas.openxmlformats.org/officeDocument/2006/relationships/hyperlink" Target="https://www.eiopa.europa.eu/media/news/eiopa-urges-reinsurers-temporarily-suspend-all-discretionary-dividend-distributions-and_en" TargetMode="External"/><Relationship Id="rId3151" Type="http://schemas.openxmlformats.org/officeDocument/2006/relationships/hyperlink" Target="https://www.ecb.europa.eu/press/pr/date/2020/html/ecb.pr200318_1~3949d6f266.en.html" TargetMode="External"/><Relationship Id="rId301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 Type="http://schemas.openxmlformats.org/officeDocument/2006/relationships/hyperlink" Target="https://competition-policy.ec.europa.eu/system/files/2023-05/State_aid_decisions_TF_and_107_2b_107_3b_107_3c.pdf" TargetMode="External"/><Relationship Id="rId889" Type="http://schemas.openxmlformats.org/officeDocument/2006/relationships/hyperlink" Target="https://www.lovtidende.dk/api/pdf/228515" TargetMode="External"/><Relationship Id="rId2777" Type="http://schemas.openxmlformats.org/officeDocument/2006/relationships/hyperlink" Target="https://www.mkm.ee/et/uudised/riik-eraldas-korterelamute-rekonstrueerimiseks-taiendavalt-71-miljonit-eurot" TargetMode="External"/><Relationship Id="rId749" Type="http://schemas.openxmlformats.org/officeDocument/2006/relationships/hyperlink" Target="https://www.bundestag.de/webarchiv/textarchiv/2020/kw27-de-corona-steuerhilfegesetz-montag-701726" TargetMode="External"/><Relationship Id="rId1379" Type="http://schemas.openxmlformats.org/officeDocument/2006/relationships/hyperlink" Target="http://www.cnmv.es/Portal/verDoc.axd?t=%7bec400229-cbc3-4ac7-a4b4-e7d18c5cdec2%7d" TargetMode="External"/><Relationship Id="rId1586" Type="http://schemas.openxmlformats.org/officeDocument/2006/relationships/hyperlink" Target="https://www.portugal.gov.pt/pt/gc22/comunicacao/noticia?i=governo-destaca-alteracoes-ao-apoio-extraordinario-ao-pagamento-de-rendas" TargetMode="External"/><Relationship Id="rId2984" Type="http://schemas.openxmlformats.org/officeDocument/2006/relationships/hyperlink" Target="https://bnmascerca.com/blog/banco-nacional-otorga-prorroga-a-mas-de-107-mil-creditos-ante-situacion-por-covid-19/" TargetMode="External"/><Relationship Id="rId609" Type="http://schemas.openxmlformats.org/officeDocument/2006/relationships/hyperlink" Target="https://www.nevo.co.il/law_word/law01/502_267.doc;%20https:/www.social-protection.org/gimi/ShowNews.action?id=23526&amp;lang=FR" TargetMode="External"/><Relationship Id="rId956" Type="http://schemas.openxmlformats.org/officeDocument/2006/relationships/hyperlink" Target="https://www.bcn.cl/leychile/navegar?idNorma=1161584" TargetMode="External"/><Relationship Id="rId1239" Type="http://schemas.openxmlformats.org/officeDocument/2006/relationships/hyperlink" Target="https://www.riksbank.se/en-gb/press-and-published/notices-and-press-releases/press-releases/2020/onward-lending-to-companies-extended-to-sole-proprietors/" TargetMode="External"/><Relationship Id="rId1793" Type="http://schemas.openxmlformats.org/officeDocument/2006/relationships/hyperlink" Target="https://www.norges-bank.no/en/news-events/news-publications/Press-releases/2020/2020-03-18-2-press-release/" TargetMode="External"/><Relationship Id="rId2637" Type="http://schemas.openxmlformats.org/officeDocument/2006/relationships/hyperlink" Target="https://www.srb.europa.eu/en/content/extraordinary-challenge-srb-actions-support-efforts-mitigate-economic-impact-covid-19" TargetMode="External"/><Relationship Id="rId2844" Type="http://schemas.openxmlformats.org/officeDocument/2006/relationships/hyperlink" Target="https://www.esma.europa.eu/sites/default/files/library/esma70-155-9817_public_statement_mifid_transparency_calculations.pdf" TargetMode="External"/><Relationship Id="rId85" Type="http://schemas.openxmlformats.org/officeDocument/2006/relationships/hyperlink" Target="https://home.treasury.gov/policy-issues/coronavirus/assistance-for-american-families-and-workers/economic-impact-payments;%20https:/www.cbo.gov/publication/57056" TargetMode="External"/><Relationship Id="rId816" Type="http://schemas.openxmlformats.org/officeDocument/2006/relationships/hyperlink" Target="https://www.legifrance.gouv.fr/loda/id/JORFTEXT000041755842" TargetMode="External"/><Relationship Id="rId144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5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860" Type="http://schemas.openxmlformats.org/officeDocument/2006/relationships/hyperlink" Target="https://www.bankingsupervision.europa.eu/press/pr/date/2020/html/ssm.pr200320~4cdbbcf466.en.html" TargetMode="External"/><Relationship Id="rId2704" Type="http://schemas.openxmlformats.org/officeDocument/2006/relationships/hyperlink" Target="https://valtioneuvosto.fi/en/-/government-reaches-agreement-on-second-supplementary-budget-proposal-for-2020-and-the-general-government-fiscal-plan-for-2021-2024" TargetMode="External"/><Relationship Id="rId2911" Type="http://schemas.openxmlformats.org/officeDocument/2006/relationships/hyperlink" Target="https://www.cnb.cz/en/cnb-news/press-releases/CNB-partially-relaxes-mortgage-limits-and-lowers-countercyclical-capital-buffer-rate/" TargetMode="External"/><Relationship Id="rId1306" Type="http://schemas.openxmlformats.org/officeDocument/2006/relationships/hyperlink" Target="https://www.boe.es/buscar/act.php?id=BOE-A-2020-5315" TargetMode="External"/><Relationship Id="rId1513" Type="http://schemas.openxmlformats.org/officeDocument/2006/relationships/hyperlink" Target="https://www.eiopa.europa.eu/content/eiopa-publishes-extraordinary-information-solvency-ii-relevant-risk-free-interest-rate-term_en" TargetMode="External"/><Relationship Id="rId172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 Type="http://schemas.openxmlformats.org/officeDocument/2006/relationships/hyperlink" Target="https://www.government.is/news/article/2020/04/21/Government-of-Iceland-Announces-Second-Phase-of-Economic-Response-Package-to-the-COVID-19-Crisis/" TargetMode="External"/><Relationship Id="rId399" Type="http://schemas.openxmlformats.org/officeDocument/2006/relationships/hyperlink" Target="https://www.rijksoverheid.nl/actueel/nieuws/2021/01/21/forse-uitbreiding-steun--en-herstelpakket" TargetMode="External"/><Relationship Id="rId2287" Type="http://schemas.openxmlformats.org/officeDocument/2006/relationships/hyperlink" Target="https://magyarkozlony.hu/dokumentumok/54202a631722cdb5c728e2c0975aedc074723f67/megtekintes" TargetMode="External"/><Relationship Id="rId2494" Type="http://schemas.openxmlformats.org/officeDocument/2006/relationships/hyperlink" Target="https://www.bankingsupervision.europa.eu/press/pr/date/2020/html/ssm.pr200312~43351ac3ac.en.html" TargetMode="External"/><Relationship Id="rId259" Type="http://schemas.openxmlformats.org/officeDocument/2006/relationships/hyperlink" Target="https://diariodarepublica.pt/dr/detalhe/portaria/138-b-2021-166158054" TargetMode="External"/><Relationship Id="rId466" Type="http://schemas.openxmlformats.org/officeDocument/2006/relationships/hyperlink" Target="https://documents1.worldbank.org/curated/en/281531621024684216/pdf/Social-Protection-and-Jobs-Responses-to-COVID-19-A-Real-Time-Review-of-Country-Measures-May-14-2021.pdf" TargetMode="External"/><Relationship Id="rId673" Type="http://schemas.openxmlformats.org/officeDocument/2006/relationships/hyperlink" Target="https://knowledgenavigator.pwc.com/vat-gst-global/news/government-decree-on-covid-19-tax-measures/" TargetMode="External"/><Relationship Id="rId880" Type="http://schemas.openxmlformats.org/officeDocument/2006/relationships/hyperlink" Target="https://regeringen.dk/nyheder/2021/aftale-om-erstatning-til-minkbranchen/" TargetMode="External"/><Relationship Id="rId1096" Type="http://schemas.openxmlformats.org/officeDocument/2006/relationships/hyperlink" Target="https://www.esrb.europa.eu/home/search/coronavirus/countries/html/esrb.covidpmc_luxembourg.en.html" TargetMode="External"/><Relationship Id="rId2147" Type="http://schemas.openxmlformats.org/officeDocument/2006/relationships/hyperlink" Target="https://eba.europa.eu/sites/default/documents/files/document_library/General%20Pages/Coronavirus/EBA%20Statement%20on%20Coronavirus.pdf" TargetMode="External"/><Relationship Id="rId2354" Type="http://schemas.openxmlformats.org/officeDocument/2006/relationships/hyperlink" Target="https://koronavirus.gov.hu/sites/default/files/sites/default/files/imce/mk_20_051.pdf" TargetMode="External"/><Relationship Id="rId2561" Type="http://schemas.openxmlformats.org/officeDocument/2006/relationships/hyperlink" Target="https://www.esma.europa.eu/sites/default/files/library/esma80-191-995_public_statement.pdf" TargetMode="External"/><Relationship Id="rId119" Type="http://schemas.openxmlformats.org/officeDocument/2006/relationships/hyperlink" Target="https://www.gov.uk/government/news/government-grants-transport-for-london-funding-package" TargetMode="External"/><Relationship Id="rId326" Type="http://schemas.openxmlformats.org/officeDocument/2006/relationships/hyperlink" Target="https://www.treasury.govt.nz/sites/default/files/2022-01/airways-c19-4286090_2.pdf" TargetMode="External"/><Relationship Id="rId533" Type="http://schemas.openxmlformats.org/officeDocument/2006/relationships/hyperlink" Target="https://www.sipri.org/sites/default/files/2022-09/20210000_mod-jap_supplementary_budget_fy2021.pdf" TargetMode="External"/><Relationship Id="rId1163" Type="http://schemas.openxmlformats.org/officeDocument/2006/relationships/hyperlink" Target="https://www.government.is/library/Files/Efnahagsa&#240;ger&#240;ir%20v10%20NET_loka_l.pdf" TargetMode="External"/><Relationship Id="rId1370" Type="http://schemas.openxmlformats.org/officeDocument/2006/relationships/hyperlink" Target="https://www.esma.europa.eu/sites/default/files/library/esma35-43-2348_esma_statement_on_covid-19_telephone_recording.pdf" TargetMode="External"/><Relationship Id="rId2007" Type="http://schemas.openxmlformats.org/officeDocument/2006/relationships/hyperlink" Target="https://www.eiopa.europa.eu/document-library/recommendation/statement-principles-mitigate-impact-of-coronaviruscovid-19_en" TargetMode="External"/><Relationship Id="rId2214" Type="http://schemas.openxmlformats.org/officeDocument/2006/relationships/hyperlink" Target="https://www.hse.ie/eng/services/news/newsfeatures/covid19-updates/temporary-assistance-payment-scheme-for-nursing-homes/" TargetMode="External"/><Relationship Id="rId740" Type="http://schemas.openxmlformats.org/officeDocument/2006/relationships/hyperlink" Target="https://www.ueberbrueckungshilfe-unternehmen.de/SiteGlobals/Forms/Antraege/FAQ/DE/faq-november-dezemberhilfe.html" TargetMode="External"/><Relationship Id="rId1023" Type="http://schemas.openxmlformats.org/officeDocument/2006/relationships/hyperlink" Target="https://www.esrb.europa.eu/home/search/coronavirus/countries/html/esrb.covidpmc_belgium.en.html" TargetMode="External"/><Relationship Id="rId2421"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600" Type="http://schemas.openxmlformats.org/officeDocument/2006/relationships/hyperlink" Target="https://www.gov.il/en/pages/additional-grant-guide-corona" TargetMode="External"/><Relationship Id="rId1230" Type="http://schemas.openxmlformats.org/officeDocument/2006/relationships/hyperlink" Target="https://www.fi.se/en/published/news/2020/fis-view-on-the-application-of-the-ebas-new-guidelines-on-moratoria/" TargetMode="External"/><Relationship Id="rId3055" Type="http://schemas.openxmlformats.org/officeDocument/2006/relationships/hyperlink" Target="https://www.esma.europa.eu/sites/default/files/library/esma80-191-995_public_statement.pdf" TargetMode="External"/><Relationship Id="rId183" Type="http://schemas.openxmlformats.org/officeDocument/2006/relationships/hyperlink" Target="https://www.boe.es/eli/es/rdl/2020/11/17/34" TargetMode="External"/><Relationship Id="rId390" Type="http://schemas.openxmlformats.org/officeDocument/2006/relationships/hyperlink" Target="https://www.rijksoverheid.nl/actueel/nieuws/2021/03/12/kabinet-breidt-coronasteun-ondernemers-verder-uit" TargetMode="External"/><Relationship Id="rId1907" Type="http://schemas.openxmlformats.org/officeDocument/2006/relationships/hyperlink" Target="https://www.ecb.europa.eu/ecb/legal/pdf/ecb_2020_19_f_sign.pdf%20&amp;%20https:/www.bankingsupervision.europa.eu/ecb/pub/pdf/ssm_2020_35_f_sign~ab7166596a.en.pdf" TargetMode="External"/><Relationship Id="rId2071" Type="http://schemas.openxmlformats.org/officeDocument/2006/relationships/hyperlink" Target="https://www.gazzettaufficiale.it/eli/id/2020/05/19/20G00052/sg" TargetMode="External"/><Relationship Id="rId3122" Type="http://schemas.openxmlformats.org/officeDocument/2006/relationships/hyperlink" Target="https://www.eiopa.europa.eu/media/news/eiopa-urges-insurers-and-intermediaries-continue-take-actions-mitigate-impact-of_en" TargetMode="External"/><Relationship Id="rId250" Type="http://schemas.openxmlformats.org/officeDocument/2006/relationships/hyperlink" Target="https://ec.europa.eu/commission/presscorner/" TargetMode="External"/><Relationship Id="rId110" Type="http://schemas.openxmlformats.org/officeDocument/2006/relationships/hyperlink" Target="https://www.gov.uk/government/news/a-plan-for-jobs-green-homes-and-decarbonisation-funding" TargetMode="External"/><Relationship Id="rId2888" Type="http://schemas.openxmlformats.org/officeDocument/2006/relationships/hyperlink" Target="https://www.mpo.cz/cz/rozcestnik/pro-media/tiskove-zpravy/na-podporu-kultury-pujde-dalsi-1-miliarda-korun--pocita-se-take-s-3--vyzvou-z-programu-covid-_-kultura---258512/" TargetMode="External"/><Relationship Id="rId1697" Type="http://schemas.openxmlformats.org/officeDocument/2006/relationships/hyperlink" Target="https://www.dziennikustaw.gov.pl/DU/rok/2020/pozycja/1086" TargetMode="External"/><Relationship Id="rId2748"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2955" Type="http://schemas.openxmlformats.org/officeDocument/2006/relationships/hyperlink" Target="https://www.cmzrb.cz/podnikatele/zaruky/zaruka-covid-ii/" TargetMode="External"/><Relationship Id="rId927" Type="http://schemas.openxmlformats.org/officeDocument/2006/relationships/hyperlink" Target="https://pgrweb.go.cr/scij/Busqueda/Normativa/Normas/nrm_norma.aspx?nValor1=1&amp;nValor2=91396&amp;nValor3=0&amp;param1=NRM&amp;strTipM=FN" TargetMode="External"/><Relationship Id="rId1557" Type="http://schemas.openxmlformats.org/officeDocument/2006/relationships/hyperlink" Target="https://www.portugal.gov.pt/pt/gc22/comunicacao/noticia?i=governo-aprova-medidas-de-1550-milhoes-de-euros-para-apoio-a-economia-" TargetMode="External"/><Relationship Id="rId1764" Type="http://schemas.openxmlformats.org/officeDocument/2006/relationships/hyperlink" Target="https://www.eiopa.europa.eu/media/news/eiopa-statement-actions-mitigate-impact-of-coronaviruscovid-19-eu-insurance-sector_en" TargetMode="External"/><Relationship Id="rId1971" Type="http://schemas.openxmlformats.org/officeDocument/2006/relationships/hyperlink" Target="https://www.eiopa.europa.eu/media/news/eiopa-statement-actions-mitigate-impact-of-coronaviruscovid-19-eu-insurance-sector_en" TargetMode="External"/><Relationship Id="rId2608" Type="http://schemas.openxmlformats.org/officeDocument/2006/relationships/hyperlink" Target="https://acpr.banque-france.fr/sites/default/files/medias/documents/20200728_communique_presse_recommandation_esrb_dividendes_1.pdf" TargetMode="External"/><Relationship Id="rId2815" Type="http://schemas.openxmlformats.org/officeDocument/2006/relationships/hyperlink" Target="https://www.bankingsupervision.europa.eu/press/pr/date/2020/html/ssm.pr200320~4cdbbcf466.en.html" TargetMode="External"/><Relationship Id="rId56" Type="http://schemas.openxmlformats.org/officeDocument/2006/relationships/hyperlink" Target="https://www.hacienda.go.cr/noticias/15910-en-cumplimiento-a-la-ley-9796-hacienda-aplicara-desde-este-mes-de-julio-contribucion-especial-solidaria-a-pensiones-altas" TargetMode="External"/><Relationship Id="rId1417" Type="http://schemas.openxmlformats.org/officeDocument/2006/relationships/hyperlink" Target="https://www.esma.europa.eu/sites/default/files/library/esma32-51-370_qas_on_esma_guidelines_on_apms.pdf" TargetMode="External"/><Relationship Id="rId162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31" Type="http://schemas.openxmlformats.org/officeDocument/2006/relationships/hyperlink" Target="https://www.toezicht.dnb.nl/en/7/50-238217.jsp" TargetMode="External"/><Relationship Id="rId239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577" Type="http://schemas.openxmlformats.org/officeDocument/2006/relationships/hyperlink" Target="https://www.agenziaentrate.gov.it/portale/documents/20143/3418698/Dl104-2020_Agosto.pdf%20(Art.%2078%20DL%20104/2020)" TargetMode="External"/><Relationship Id="rId2258" Type="http://schemas.openxmlformats.org/officeDocument/2006/relationships/hyperlink" Target="https://www.esma.europa.eu/sites/default/files/library/esma35-43-2348_esma_statement_on_covid-19_telephone_recording.pdf" TargetMode="External"/><Relationship Id="rId784" Type="http://schemas.openxmlformats.org/officeDocument/2006/relationships/hyperlink" Target="https://www.budget.gouv.fr/documentation/file-download/15553" TargetMode="External"/><Relationship Id="rId991"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1067" Type="http://schemas.openxmlformats.org/officeDocument/2006/relationships/hyperlink" Target="https://archive.budget.gov.au/2021-22/download/glossy_overview.pdf" TargetMode="External"/><Relationship Id="rId2465" Type="http://schemas.openxmlformats.org/officeDocument/2006/relationships/hyperlink" Target="https://www.esma.europa.eu/sites/default/files/library/esma32-63-951_statement_on_ifrs_9_implications_of_covid-19_related_support_measures.pdf" TargetMode="External"/><Relationship Id="rId2672" Type="http://schemas.openxmlformats.org/officeDocument/2006/relationships/hyperlink" Target="https://eba.europa.eu/sites/default/documents/files/document_library/General%20Pages/Coronavirus/EBA%20Statement%20on%20Coronavirus.pdf" TargetMode="External"/><Relationship Id="rId437" Type="http://schemas.openxmlformats.org/officeDocument/2006/relationships/hyperlink" Target="https://boletinoficial.sonora.gob.mx/boletin/images/boletinesPdf/2020/03/2020CCV25III.pdf" TargetMode="External"/><Relationship Id="rId644" Type="http://schemas.openxmlformats.org/officeDocument/2006/relationships/hyperlink" Target="https://www.revenue.ie/en/covid-19-information/refunds-tax-repayments/acceleration-of-excess-research-and-development-tax-credit-instalments.aspx?utm_source=chatgpt.com" TargetMode="External"/><Relationship Id="rId851" Type="http://schemas.openxmlformats.org/officeDocument/2006/relationships/hyperlink" Target="https://www.esrb.europa.eu/home/search/coronavirus/countries/html/esrb.covidpmc_estonia.en.html" TargetMode="External"/><Relationship Id="rId1274" Type="http://schemas.openxmlformats.org/officeDocument/2006/relationships/hyperlink" Target="https://www.riksbank.se/en-gb/press-and-published/notices-and-press-releases/press-releases/2020/the-riksbank-to-increase-asset-purchases-and-take-measures-to-facilitate-credit-supply/" TargetMode="External"/><Relationship Id="rId1481" Type="http://schemas.openxmlformats.org/officeDocument/2006/relationships/hyperlink" Target="https://www.ecb.europa.eu/press/pr/date/2020/html/ecb.mp200604~a307d3429c.en.html" TargetMode="External"/><Relationship Id="rId21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325" Type="http://schemas.openxmlformats.org/officeDocument/2006/relationships/hyperlink" Target="https://www.mnb.hu/sajtoszoba/sajtokozlemenyek/2020-evi-sajtokozlemenyek/ne-fizessenek-osztalekot-s-vizsgaljak-felul-javadalmazasi-politikajukat-a-biztositok" TargetMode="External"/><Relationship Id="rId2532" Type="http://schemas.openxmlformats.org/officeDocument/2006/relationships/hyperlink" Target="https://www.bundesfinanzministerium.de/Content/DE/Pressemitteilungen/Finanzpolitik/2020/04/2020-04-16-GPM-Warenverkehr.html" TargetMode="External"/><Relationship Id="rId504" Type="http://schemas.openxmlformats.org/officeDocument/2006/relationships/hyperlink" Target="https://www.mof.go.jp/jgbs/publication/debt_management_report/2020/saimu2020.pdf" TargetMode="External"/><Relationship Id="rId711" Type="http://schemas.openxmlformats.org/officeDocument/2006/relationships/hyperlink" Target="https://www.hba.gr/En/Media/Details/475" TargetMode="External"/><Relationship Id="rId1134" Type="http://schemas.openxmlformats.org/officeDocument/2006/relationships/hyperlink" Target="https://www.government.is/diplomatic-missions/embassy-article/2020/10/01/Mitigating-measures-protect-living-standards-and-boost-resilience/" TargetMode="External"/><Relationship Id="rId1341" Type="http://schemas.openxmlformats.org/officeDocument/2006/relationships/hyperlink" Target="https://www.eiopa.europa.eu/media/news/eiopa-urges-insurers-and-intermediaries-continue-take-actions-mitigate-impact-of_en" TargetMode="External"/><Relationship Id="rId1201" Type="http://schemas.openxmlformats.org/officeDocument/2006/relationships/hyperlink" Target="https://www.news.admin.ch/en/nsb?id=78944%0aLink:%20https://www.admin.ch/gov/en/start/documentation/media-releases.msg-id-78944.html" TargetMode="External"/><Relationship Id="rId30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66" Type="http://schemas.openxmlformats.org/officeDocument/2006/relationships/hyperlink" Target="https://archive.budget.gov.au/2020-21/download/glossy_covid_19.pdf" TargetMode="External"/><Relationship Id="rId294"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82" Type="http://schemas.openxmlformats.org/officeDocument/2006/relationships/hyperlink" Target="https://www.gov.ie/en/publication/7347b-preparing-ireland-for-the-economy-of-the-future/" TargetMode="External"/><Relationship Id="rId3026" Type="http://schemas.openxmlformats.org/officeDocument/2006/relationships/hyperlink" Target="https://www.esma.europa.eu/sites/default/files/library/esma32-51-370_qas_on_esma_guidelines_on_apms.pdf" TargetMode="External"/><Relationship Id="rId154" Type="http://schemas.openxmlformats.org/officeDocument/2006/relationships/hyperlink" Target="https://www.verginet.net/dtt/11/Gumruk-Dis-Ticaret-Surkuleri-2020-139.aspx" TargetMode="External"/><Relationship Id="rId361" Type="http://schemas.openxmlformats.org/officeDocument/2006/relationships/hyperlink" Target="https://www.treasury.govt.nz/publications/data/covid-19-response-and-recovery-fund-crrf-funding-decisions" TargetMode="External"/><Relationship Id="rId2042"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999" Type="http://schemas.openxmlformats.org/officeDocument/2006/relationships/hyperlink" Target="https://www.bcentral.cl/en/content/-/details/banco-central-informa-condiciones-del-programa-especial-de-compra-de-activos" TargetMode="External"/><Relationship Id="rId221" Type="http://schemas.openxmlformats.org/officeDocument/2006/relationships/hyperlink" Target="https://competition-policy.ec.europa.eu/system/files/2023-05/State_aid_decisions_TF_and_107_2b_107_3b_107_3c.pdf" TargetMode="External"/><Relationship Id="rId2859" Type="http://schemas.openxmlformats.org/officeDocument/2006/relationships/hyperlink" Target="https://www.esma.europa.eu/sites/default/files/library/esma80-191-995_public_statement.pdf" TargetMode="External"/><Relationship Id="rId1668" Type="http://schemas.openxmlformats.org/officeDocument/2006/relationships/hyperlink" Target="https://www.compete2020.gov.pt/admin/images/20200324_OT_2020-01_rede_si_covid_19.pdf" TargetMode="External"/><Relationship Id="rId1875" Type="http://schemas.openxmlformats.org/officeDocument/2006/relationships/hyperlink" Target="https://www.ecb.europa.eu/press/pr/date/2020/html/ecb.mp200312~8d3aec3ff2.en.html" TargetMode="External"/><Relationship Id="rId2719" Type="http://schemas.openxmlformats.org/officeDocument/2006/relationships/hyperlink" Target="https://www.esma.europa.eu/sites/default/files/library/esma31-67-742_public_statement_on_publication_deadlines_under_the_td.pdf" TargetMode="External"/><Relationship Id="rId152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926" Type="http://schemas.openxmlformats.org/officeDocument/2006/relationships/hyperlink" Target="https://www.mfcr.cz/cs/aktualne/tiskove-zpravy/2020/senat-schvalil-omezeni-sankci-u-pujcek-p-38184" TargetMode="External"/><Relationship Id="rId30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35" Type="http://schemas.openxmlformats.org/officeDocument/2006/relationships/hyperlink" Target="https://www.esma.europa.eu/sites/default/files/library/esma80-191-995_public_statement.pdf" TargetMode="External"/><Relationship Id="rId1942" Type="http://schemas.openxmlformats.org/officeDocument/2006/relationships/hyperlink" Target="https://www.srb.europa.eu/en/content/extraordinary-challenge-srb-actions-support-efforts-mitigate-economic-impact-covid-19" TargetMode="External"/><Relationship Id="rId27" Type="http://schemas.openxmlformats.org/officeDocument/2006/relationships/hyperlink" Target="https://www.bmf.gv.at/dam/jcr:39c2ded1-f68d-4cfc-b7f4-618c585df93f/Monatsbericht_Dezember_2022_final.pdf" TargetMode="External"/><Relationship Id="rId1802" Type="http://schemas.openxmlformats.org/officeDocument/2006/relationships/hyperlink" Target="https://www.finanstilsynet.no/en/news-archive/news/2020/requirements-for-irb-models/?id=" TargetMode="External"/><Relationship Id="rId688" Type="http://schemas.openxmlformats.org/officeDocument/2006/relationships/hyperlink" Target="https://competition-policy.ec.europa.eu/system/files/2023-05/State_aid_decisions_TF_and_107_2b_107_3b_107_3c.pdf" TargetMode="External"/><Relationship Id="rId895" Type="http://schemas.openxmlformats.org/officeDocument/2006/relationships/hyperlink" Target="https://gain.fas.usda.gov/Download.aspx?p=348&amp;q=e96a947c-2600-43d1-b240-f7cf9710d2a3&amp;utm" TargetMode="External"/><Relationship Id="rId2369" Type="http://schemas.openxmlformats.org/officeDocument/2006/relationships/hyperlink" Target="https://www.mnb.hu/en/pressroom/press-releases/press-releases-2020/the-mnb-takes-several-measures-to-support-the-operation-of-banks" TargetMode="External"/><Relationship Id="rId2576" Type="http://schemas.openxmlformats.org/officeDocument/2006/relationships/hyperlink" Target="https://www.bankingsupervision.europa.eu/press/pr/date/2020/html/ssm.pr200320~4cdbbcf466.en.html" TargetMode="External"/><Relationship Id="rId2783" Type="http://schemas.openxmlformats.org/officeDocument/2006/relationships/hyperlink" Target="https://www.esma.europa.eu/sites/default/files/library/esma70-155-9817_public_statement_mifid_transparency_calculations.pdf" TargetMode="External"/><Relationship Id="rId2990" Type="http://schemas.openxmlformats.org/officeDocument/2006/relationships/hyperlink" Target="https://www.banrep.gov.co/en/banco-republica-reinforces-liquidity-supply" TargetMode="External"/><Relationship Id="rId548" Type="http://schemas.openxmlformats.org/officeDocument/2006/relationships/hyperlink" Target="https://www.deputatipd.it/files/documenti/98_DecretoSostegniBis_1.pdf" TargetMode="External"/><Relationship Id="rId755"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962" Type="http://schemas.openxmlformats.org/officeDocument/2006/relationships/hyperlink" Target="https://www.subsidioalempleo.cl/" TargetMode="External"/><Relationship Id="rId1178" Type="http://schemas.openxmlformats.org/officeDocument/2006/relationships/hyperlink" Target="https://www.gov.uk/guidance/check-if-your-retail-hospitality-or-leisure-business-is-eligible-for-business-rates-relief-due-to-coronavirus-covid-19" TargetMode="External"/><Relationship Id="rId1385" Type="http://schemas.openxmlformats.org/officeDocument/2006/relationships/hyperlink" Target="https://www.boe.es/diario_boe/txt.php?id=BOE-A-2020-3824" TargetMode="External"/><Relationship Id="rId1592" Type="http://schemas.openxmlformats.org/officeDocument/2006/relationships/hyperlink" Target="https://www.portugal.gov.pt/pt/gc22/governo/comunicado-de-conselho-de-ministros?i=342" TargetMode="External"/><Relationship Id="rId2229" Type="http://schemas.openxmlformats.org/officeDocument/2006/relationships/hyperlink" Target="https://www.agriculture.gov.ie/agri-foodindustry/agri-foodandtheeconomy/agri-foodbusiness/futuregrowthloanscheme/" TargetMode="External"/><Relationship Id="rId2436" Type="http://schemas.openxmlformats.org/officeDocument/2006/relationships/hyperlink" Target="https://www.eiopa.europa.eu/media/news/eiopa-publishes-weekly-information-relevant-risk-free-interest-rate-term-structures-and_en" TargetMode="External"/><Relationship Id="rId2643" Type="http://schemas.openxmlformats.org/officeDocument/2006/relationships/hyperlink" Target="https://www.esma.europa.eu/sites/default/files/library/esma31-67-742_public_statement_on_publication_deadlines_under_the_td.pdf" TargetMode="External"/><Relationship Id="rId2850" Type="http://schemas.openxmlformats.org/officeDocument/2006/relationships/hyperlink" Target="https://www.eiopa.europa.eu/media/news/eiopa-urges-reinsurers-temporarily-suspend-all-discretionary-dividend-distributions-and_en" TargetMode="External"/><Relationship Id="rId91" Type="http://schemas.openxmlformats.org/officeDocument/2006/relationships/hyperlink" Target="https://www.gov.uk/government/news/new-95-mortgage-scheme-launches" TargetMode="External"/><Relationship Id="rId408"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615" Type="http://schemas.openxmlformats.org/officeDocument/2006/relationships/hyperlink" Target="https://taxinstitute.ie/tax-insight/covid-19-hub/covid-restrictions-support-scheme/" TargetMode="External"/><Relationship Id="rId822" Type="http://schemas.openxmlformats.org/officeDocument/2006/relationships/hyperlink" Target="https://valtioneuvosto.fi/en/-/10616/government-reaches-agreement-on-fourth-supplementary-budget-proposal-for-2021" TargetMode="External"/><Relationship Id="rId1038" Type="http://schemas.openxmlformats.org/officeDocument/2006/relationships/hyperlink" Target="https://www.europarl.europa.eu/RegData/etudes/STUD/2023/740093/IPOL_STU%282023%29740093_EN.pdf" TargetMode="External"/><Relationship Id="rId124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5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50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105" Type="http://schemas.openxmlformats.org/officeDocument/2006/relationships/hyperlink" Target="https://www.esrb.europa.eu/home/search/coronavirus/countries/html/esrb.covidpmc_luxembourg.en.html" TargetMode="External"/><Relationship Id="rId1312" Type="http://schemas.openxmlformats.org/officeDocument/2006/relationships/hyperlink" Target="https://www.ico.es/web/ico/linea-avales-arrendamiento-covid-19" TargetMode="External"/><Relationship Id="rId271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8" Type="http://schemas.openxmlformats.org/officeDocument/2006/relationships/hyperlink" Target="https://www.regeringen.se/rattsliga-dokument/proposition/2021/01/prop.-20202183/" TargetMode="External"/><Relationship Id="rId2086" Type="http://schemas.openxmlformats.org/officeDocument/2006/relationships/hyperlink" Target="https://www.esma.europa.eu/sites/default/files/library/esma32-51-370_qas_on_esma_guidelines_on_apms.pdf" TargetMode="External"/><Relationship Id="rId2293" Type="http://schemas.openxmlformats.org/officeDocument/2006/relationships/hyperlink" Target="http://abouthungary.hu/news-in-brief/hungarian-government-to-reimburse-catering-and-hospitality-sector-for-lost-covid-revenue/" TargetMode="External"/><Relationship Id="rId3137" Type="http://schemas.openxmlformats.org/officeDocument/2006/relationships/hyperlink" Target="https://www.esma.europa.eu/sites/default/files/library/esma80-191-995_public_statement.pdf" TargetMode="External"/><Relationship Id="rId265" Type="http://schemas.openxmlformats.org/officeDocument/2006/relationships/hyperlink" Target="https://diariodarepublica.pt/dr/detalhe/decreto-lei/8-b-2021-154946852" TargetMode="External"/><Relationship Id="rId472" Type="http://schemas.openxmlformats.org/officeDocument/2006/relationships/hyperlink" Target="https://ec.europa.eu/commission/presscorner/detail/en/mex_21_3571" TargetMode="External"/><Relationship Id="rId2153" Type="http://schemas.openxmlformats.org/officeDocument/2006/relationships/hyperlink" Target="https://www.esma.europa.eu/sites/default/files/library/esma71-99-1290_esma_statement_on_markets_and_covid-19.pdf" TargetMode="External"/><Relationship Id="rId2360" Type="http://schemas.openxmlformats.org/officeDocument/2006/relationships/hyperlink" Target="https://www.mnb.hu/en/pressroom/press-releases/press-releases-2020/the-mnb-takes-several-measures-to-support-the-operation-of-banks" TargetMode="External"/><Relationship Id="rId125" Type="http://schemas.openxmlformats.org/officeDocument/2006/relationships/hyperlink" Target="https://www.gov.uk/government/publications/adult-social-care-infection-control-fund/about-the-adult-social-care-infection-control-fund" TargetMode="External"/><Relationship Id="rId332" Type="http://schemas.openxmlformats.org/officeDocument/2006/relationships/hyperlink" Target="https://www.rbnz.govt.nz/news/2021/07/large-scale-asset-purchases-to-be-halted" TargetMode="External"/><Relationship Id="rId2013" Type="http://schemas.openxmlformats.org/officeDocument/2006/relationships/hyperlink" Target="https://www.ecb.europa.eu/press/pr/date/2020/html/ecb.pr200407~2472a8ccda.en.html" TargetMode="External"/><Relationship Id="rId2220"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779" Type="http://schemas.openxmlformats.org/officeDocument/2006/relationships/hyperlink" Target="https://www.norges-bank.no/en/news-events/news-publications/Press-releases/2020/2020-05-07-press-release-interest-rate/" TargetMode="External"/><Relationship Id="rId19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46" Type="http://schemas.openxmlformats.org/officeDocument/2006/relationships/hyperlink" Target="https://www.esma.europa.eu/sites/default/files/library/esma80-191-995_public_statement.pdf" TargetMode="External"/><Relationship Id="rId3061" Type="http://schemas.openxmlformats.org/officeDocument/2006/relationships/hyperlink" Target="https://www.eiopa.europa.eu/content/eiopa-issues-recommendations-supervisory-flexibility-regarding-deadlines-supervisory_en" TargetMode="External"/><Relationship Id="rId1706" Type="http://schemas.openxmlformats.org/officeDocument/2006/relationships/hyperlink" Target="http://isap.sejm.gov.pl/isap.nsf/DocDetails.xsp?id=WDU20200000972" TargetMode="External"/><Relationship Id="rId1913" Type="http://schemas.openxmlformats.org/officeDocument/2006/relationships/hyperlink" Target="https://www.ecb.europa.eu/press/pr/date/2020/html/ecb.mp200604~a307d3429c.en.html" TargetMode="External"/><Relationship Id="rId799" Type="http://schemas.openxmlformats.org/officeDocument/2006/relationships/hyperlink" Target="https://www.legifrance.gouv.fr/loda/id/JORFTEXT000043285825" TargetMode="External"/><Relationship Id="rId2687" Type="http://schemas.openxmlformats.org/officeDocument/2006/relationships/hyperlink" Target="https://www.ecb.europa.eu/press/pr/date/2020/html/ecb.mp200604~a307d3429c.en.html" TargetMode="External"/><Relationship Id="rId2894" Type="http://schemas.openxmlformats.org/officeDocument/2006/relationships/hyperlink" Target="https://www.justice.cz/?clanek=tzv-lex-covid-justice-ii-vysel-ve-sbirce-zakonu-co-prinas-1" TargetMode="External"/><Relationship Id="rId659" Type="http://schemas.openxmlformats.org/officeDocument/2006/relationships/hyperlink" Target="https://www.crowe.com/hu/insights/tax-changes-to-support-the-restart-of-the-economy" TargetMode="External"/><Relationship Id="rId866" Type="http://schemas.openxmlformats.org/officeDocument/2006/relationships/hyperlink" Target="https://fm.dk/nyheder/nyhedsarkiv/2020/marts/regeringen-og-kl-og-danske-regioner-er-enige-om-tiltag-der-styrker-likviditeten-og-aktiviteten/" TargetMode="External"/><Relationship Id="rId1289" Type="http://schemas.openxmlformats.org/officeDocument/2006/relationships/hyperlink" Target="https://www.boe.es/diario_boe/txt.php?id=BOE-A-2020-13490;%20https://www.boe.es/boe/dias/2021/01/27/pdfs/BOE-A-2021-1130.pdf" TargetMode="External"/><Relationship Id="rId1496" Type="http://schemas.openxmlformats.org/officeDocument/2006/relationships/hyperlink" Target="https://www.esma.europa.eu/sites/default/files/library/esma70-155-9817_public_statement_mifid_transparency_calculations.pdf" TargetMode="External"/><Relationship Id="rId254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19" Type="http://schemas.openxmlformats.org/officeDocument/2006/relationships/hyperlink" Target="https://japan.kantei.go.jp/ongoingtopics/_00028.html" TargetMode="External"/><Relationship Id="rId1149" Type="http://schemas.openxmlformats.org/officeDocument/2006/relationships/hyperlink" Target="https://www.government.is/diplomatic-missions/embassy-article/2020/08/18/Icelandair-Group-hf.-Government-Guaranteed-Credit-Facility-Approved-by-the-Icelandic-Government/" TargetMode="External"/><Relationship Id="rId1356"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2754" Type="http://schemas.openxmlformats.org/officeDocument/2006/relationships/hyperlink" Target="https://www.fi.ee/et/juhendid/pangandus-ja-krediit/euroopa-pangandusjarelevalve-asutuse-suuniste-ebagl202007-covid-19-kriisiga-seotud-meetmete" TargetMode="External"/><Relationship Id="rId2961" Type="http://schemas.openxmlformats.org/officeDocument/2006/relationships/hyperlink" Target="https://www.eiopa.europa.eu/media/news/eiopa-statement-actions-mitigate-impact-of-coronaviruscovid-19-eu-insurance-sector_en" TargetMode="External"/><Relationship Id="rId726" Type="http://schemas.openxmlformats.org/officeDocument/2006/relationships/hyperlink" Target="https://dserver.bundestag.de/btd/19/265/1926542.pdf" TargetMode="External"/><Relationship Id="rId933" Type="http://schemas.openxmlformats.org/officeDocument/2006/relationships/hyperlink" Target="https://pgrweb.go.cr/scij/Busqueda/Normativa/Normas/nrm_texto_completo.aspx?nValor1=1&amp;nValor2=90779&amp;nValor3=119720&amp;param1=NRTC&amp;strTipM=TC" TargetMode="External"/><Relationship Id="rId1009"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1563" Type="http://schemas.openxmlformats.org/officeDocument/2006/relationships/hyperlink" Target="https://www.portugal.gov.pt/pt/gc22/comunicacao/noticia?i=governo-aprova-reducao-de-iva-de-23-para-13-sobre-consumo-de-eletricidade" TargetMode="External"/><Relationship Id="rId1770" Type="http://schemas.openxmlformats.org/officeDocument/2006/relationships/hyperlink" Target="https://eba.europa.eu/sites/default/documents/files/document_library/General%20Pages/Coronavirus/EBA%20Statement%20on%20Coronavirus.pdf" TargetMode="External"/><Relationship Id="rId2407"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2614" Type="http://schemas.openxmlformats.org/officeDocument/2006/relationships/hyperlink" Target="https://www.ecb.europa.eu/press/pr/date/2020/html/ecb.mp200604~a307d3429c.en.html" TargetMode="External"/><Relationship Id="rId2821" Type="http://schemas.openxmlformats.org/officeDocument/2006/relationships/hyperlink" Target="https://www.ecb.europa.eu/press/pr/date/2020/html/ecb.pr200318_1~3949d6f266.en.html" TargetMode="External"/><Relationship Id="rId62" Type="http://schemas.openxmlformats.org/officeDocument/2006/relationships/hyperlink" Target="https://www.acf.hhs.gov/occ/policy-guidance/american-rescue-plan-arp-act-cares-act-guidance" TargetMode="External"/><Relationship Id="rId1216" Type="http://schemas.openxmlformats.org/officeDocument/2006/relationships/hyperlink" Target="https://www.fi.se/sv/publicerat/nyheter/2020/fi-fortsatter-folja-tidigare-riktlinjer-for-2020-ars-oversyns--och-utvarderingsprocess/" TargetMode="External"/><Relationship Id="rId1423" Type="http://schemas.openxmlformats.org/officeDocument/2006/relationships/hyperlink" Target="https://www.bsi.si/en/financial-stability/macroprudential-supervision/macroprudential-instruments/macroprudential-restriction-on-banks-profit-distribution" TargetMode="External"/><Relationship Id="rId1630" Type="http://schemas.openxmlformats.org/officeDocument/2006/relationships/hyperlink" Target="https://www.esma.europa.eu/sites/default/files/library/esma31-67-742_public_statement_on_publication_deadlines_under_the_td.pdf" TargetMode="External"/><Relationship Id="rId2197" Type="http://schemas.openxmlformats.org/officeDocument/2006/relationships/hyperlink" Target="https://dbei.gov.ie/en/Publications/Publication-files/Supports-for-businesses-impacted-by-COVID-19.pdf" TargetMode="External"/><Relationship Id="rId169" Type="http://schemas.openxmlformats.org/officeDocument/2006/relationships/hyperlink" Target="https://www.boe.es/boe/dias/2020/04/22/pdfs/BOE-A-2020-4554.pdf" TargetMode="External"/><Relationship Id="rId376" Type="http://schemas.openxmlformats.org/officeDocument/2006/relationships/hyperlink" Target="https://www.taxpolicy.ird.govt.nz/news/2020/2020-04-30-second-covid-tax-bill-introduced" TargetMode="External"/><Relationship Id="rId583"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790" Type="http://schemas.openxmlformats.org/officeDocument/2006/relationships/hyperlink" Target="https://www.budget.gouv.fr/documentation/file-download/15553" TargetMode="External"/><Relationship Id="rId2057" Type="http://schemas.openxmlformats.org/officeDocument/2006/relationships/hyperlink" Target="https://www.bancaditalia.it/media/comunicati/documenti/2020-02/CS-remunerazioni-2020126.pdf" TargetMode="External"/><Relationship Id="rId2264" Type="http://schemas.openxmlformats.org/officeDocument/2006/relationships/hyperlink" Target="https://dbei.gov.ie/en/Publications/Publication-files/Supports-for-businesses-impacted-by-COVID-19.pdf" TargetMode="External"/><Relationship Id="rId2471" Type="http://schemas.openxmlformats.org/officeDocument/2006/relationships/hyperlink" Target="https://www.ecb.europa.eu/press/pr/date/2020/html/ecb.pr200320_1~be7a5cd242.en.html" TargetMode="External"/><Relationship Id="rId3108" Type="http://schemas.openxmlformats.org/officeDocument/2006/relationships/hyperlink" Target="https://www.ecb.europa.eu/press/pr/date/2020/html/ecb.pr200422_1~95e0f62a2b.en.html" TargetMode="External"/><Relationship Id="rId236" Type="http://schemas.openxmlformats.org/officeDocument/2006/relationships/hyperlink" Target="https://www.uradni-list.si/glasilo-uradni-list-rs/vsebina/2021-01-4283" TargetMode="External"/><Relationship Id="rId443" Type="http://schemas.openxmlformats.org/officeDocument/2006/relationships/hyperlink" Target="https://odc.gouvernement.lu/dam-assets/publications/rapport-etude-analyse/programme-national-de-reforme/2021-pnr-luxembourg/2021-nrp-luxembourg-en.pdf" TargetMode="External"/><Relationship Id="rId650" Type="http://schemas.openxmlformats.org/officeDocument/2006/relationships/hyperlink" Target="https://eurohealthobservatory.who.int/monitors/hsrm/hsrm-country-monitors/country-monitor?country=Hungary" TargetMode="External"/><Relationship Id="rId1073"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1280" Type="http://schemas.openxmlformats.org/officeDocument/2006/relationships/hyperlink" Target="https://eba.europa.eu/sites/default/documents/files/document_library/General%20Pages/Coronavirus/EBA%20Statement%20on%20Coronavirus.pdf" TargetMode="External"/><Relationship Id="rId2124" Type="http://schemas.openxmlformats.org/officeDocument/2006/relationships/hyperlink" Target="https://www.bankingsupervision.europa.eu/press/pr/date/2020/html/ssm.pr200320~4cdbbcf466.en.html" TargetMode="External"/><Relationship Id="rId2331"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303" Type="http://schemas.openxmlformats.org/officeDocument/2006/relationships/hyperlink" Target="https://www.regjeringen.no/no/aktuelt/flere-tiltak-for-okonomisk-trygghet/id2892080/" TargetMode="External"/><Relationship Id="rId1140" Type="http://schemas.openxmlformats.org/officeDocument/2006/relationships/hyperlink" Target="https://www.skatturinn.is/english/individuals/covid/withholding-tax-postponement/" TargetMode="External"/><Relationship Id="rId510" Type="http://schemas.openxmlformats.org/officeDocument/2006/relationships/hyperlink" Target="https://japan.kantei.go.jp/ongoingtopics/_00019.html" TargetMode="External"/><Relationship Id="rId1000" Type="http://schemas.openxmlformats.org/officeDocument/2006/relationships/hyperlink" Target="https://publications.gc.ca/collections/collection_2020/fin/F1-52-2020-eng.pdf" TargetMode="External"/><Relationship Id="rId1957" Type="http://schemas.openxmlformats.org/officeDocument/2006/relationships/hyperlink" Target="https://www.esma.europa.eu/sites/default/files/library/esma70-156-2486_public_statement_tick_sizes.pdf" TargetMode="External"/><Relationship Id="rId181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172" Type="http://schemas.openxmlformats.org/officeDocument/2006/relationships/hyperlink" Target="https://archive.budget.gov.au/2020-21/download/glossy_covid_19.pdf" TargetMode="External"/><Relationship Id="rId3032" Type="http://schemas.openxmlformats.org/officeDocument/2006/relationships/hyperlink" Target="https://www.esma.europa.eu/sites/default/files/library/esma80-187-546_public_statement_external_audit_bmr_april_2020.pdf" TargetMode="External"/><Relationship Id="rId160" Type="http://schemas.openxmlformats.org/officeDocument/2006/relationships/hyperlink" Target="https://www.mineco.gob.es/stfls/mineco/prensa/ficheros/noticias/2020/20200319_medidas_economicas_COVID19.pdf%20https:/www.boe.es/buscar/doc.php?id=BOE-A-2020-3824" TargetMode="External"/><Relationship Id="rId2798" Type="http://schemas.openxmlformats.org/officeDocument/2006/relationships/hyperlink" Target="https://www.eiopa.europa.eu/content/eiopa-publishes-extraordinary-information-solvency-ii-relevant-risk-free-interest-rate-term_en" TargetMode="External"/><Relationship Id="rId977" Type="http://schemas.openxmlformats.org/officeDocument/2006/relationships/hyperlink" Target="https://www.bcn.cl/leychile/navegar?idNorma=1149003" TargetMode="External"/><Relationship Id="rId265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865" Type="http://schemas.openxmlformats.org/officeDocument/2006/relationships/hyperlink" Target="https://www.esma.europa.eu/sites/default/files/library/esma35-43-2348_esma_statement_on_covid-19_telephone_recording.pdf" TargetMode="External"/><Relationship Id="rId837" Type="http://schemas.openxmlformats.org/officeDocument/2006/relationships/hyperlink" Target="https://valtioneuvosto.fi/en/-/government-agrees-third-supplementary-budget-proposal-for-2021" TargetMode="External"/><Relationship Id="rId1467" Type="http://schemas.openxmlformats.org/officeDocument/2006/relationships/hyperlink" Target="https://www.bankingsupervision.europa.eu/press/pr/date/2020/html/ssm.pr200312~43351ac3ac.en.html" TargetMode="External"/><Relationship Id="rId1674" Type="http://schemas.openxmlformats.org/officeDocument/2006/relationships/hyperlink" Target="https://www.esma.europa.eu/sites/default/files/library/esma70-155-9546_esma_decision_-_article_28_ssr_reporting_threshold.pdf" TargetMode="External"/><Relationship Id="rId1881" Type="http://schemas.openxmlformats.org/officeDocument/2006/relationships/hyperlink" Target="https://www.bankingsupervision.europa.eu/press/pr/date/2020/html/ssm.pr200312~43351ac3ac.en.html" TargetMode="External"/><Relationship Id="rId2518"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5" Type="http://schemas.openxmlformats.org/officeDocument/2006/relationships/hyperlink" Target="https://www.esma.europa.eu/sites/default/files/library/esma32-63-951_statement_on_ifrs_9_implications_of_covid-19_related_support_measures.pdf" TargetMode="External"/><Relationship Id="rId2932" Type="http://schemas.openxmlformats.org/officeDocument/2006/relationships/hyperlink" Target="https://www.eiopa.europa.eu/media/news/update-other-measures-impacted-covid-19-pandemic_en" TargetMode="External"/><Relationship Id="rId904" Type="http://schemas.openxmlformats.org/officeDocument/2006/relationships/hyperlink" Target="https://www.irozhlas.cz/ekonomika/praha-letiste-koronavirus-dividenda-stat-uver-investice_2007010727_tzr" TargetMode="External"/><Relationship Id="rId1327" Type="http://schemas.openxmlformats.org/officeDocument/2006/relationships/hyperlink" Target="https://www.esma.europa.eu/sites/default/files/library/esma32-51-370_qas_on_esma_guidelines_on_apms.pdf" TargetMode="External"/><Relationship Id="rId1534" Type="http://schemas.openxmlformats.org/officeDocument/2006/relationships/hyperlink" Target="https://www.esma.europa.eu/sites/default/files/library/esma70-155-9546_esma_decision_-_article_28_ssr_reporting_threshold.pdf" TargetMode="External"/><Relationship Id="rId1741" Type="http://schemas.openxmlformats.org/officeDocument/2006/relationships/hyperlink" Target="https://www.esma.europa.eu/sites/default/files/library/esma70-156-2486_public_statement_tick_sizes.pdf" TargetMode="External"/><Relationship Id="rId33" Type="http://schemas.openxmlformats.org/officeDocument/2006/relationships/hyperlink" Target="https://health.ec.europa.eu/system/files/2021-12/2021_chp_at_english.pdf" TargetMode="External"/><Relationship Id="rId1601" Type="http://schemas.openxmlformats.org/officeDocument/2006/relationships/hyperlink" Target="https://www.eiopa.europa.eu/document-library/recommendation/statement-principles-mitigate-impact-of-coronaviruscovid-19_en" TargetMode="External"/><Relationship Id="rId487" Type="http://schemas.openxmlformats.org/officeDocument/2006/relationships/hyperlink" Target="https://www.bok.or.kr/eng/bbs/E0000634/view.do?nttId=10059760&amp;menuNo=400069" TargetMode="External"/><Relationship Id="rId694" Type="http://schemas.openxmlformats.org/officeDocument/2006/relationships/hyperlink" Target="https://competition-policy.ec.europa.eu/system/files/2023-05/State_aid_decisions_TF_and_107_2b_107_3b_107_3c.pdf" TargetMode="External"/><Relationship Id="rId2168" Type="http://schemas.openxmlformats.org/officeDocument/2006/relationships/hyperlink" Target="https://dbei.gov.ie/en/News-And-Events/Department-News/2020/August/28082020.html" TargetMode="External"/><Relationship Id="rId2375" Type="http://schemas.openxmlformats.org/officeDocument/2006/relationships/hyperlink" Target="https://www.eiopa.europa.eu/media/news/eiopa-statement-actions-mitigate-impact-of-coronaviruscovid-19-eu-insurance-sector_en" TargetMode="External"/><Relationship Id="rId347" Type="http://schemas.openxmlformats.org/officeDocument/2006/relationships/hyperlink" Target="https://www.rbnz.govt.nz/news/2020/03/reserve-bank-launches-term-auction-facility" TargetMode="External"/><Relationship Id="rId1184" Type="http://schemas.openxmlformats.org/officeDocument/2006/relationships/hyperlink" Target="https://www.cottgroup.com/en/legislation/item/ssi-normalization-support-additional-employment-incentives-extension" TargetMode="External"/><Relationship Id="rId2028" Type="http://schemas.openxmlformats.org/officeDocument/2006/relationships/hyperlink" Target="https://www.esma.europa.eu/sites/default/files/library/esma80-191-995_public_statement.pdf" TargetMode="External"/><Relationship Id="rId2582" Type="http://schemas.openxmlformats.org/officeDocument/2006/relationships/hyperlink" Target="https://www.esma.europa.eu/sites/default/files/library/esma80-191-995_public_statement.pdf" TargetMode="External"/><Relationship Id="rId554" Type="http://schemas.openxmlformats.org/officeDocument/2006/relationships/hyperlink" Target="https://documenti.camera.it/leg18/dossier/pdf/NC0104.pdf" TargetMode="External"/><Relationship Id="rId761" Type="http://schemas.openxmlformats.org/officeDocument/2006/relationships/hyperlink" Target="https://www.bundestag.de/presse/hib/843302-843302" TargetMode="External"/><Relationship Id="rId1391" Type="http://schemas.openxmlformats.org/officeDocument/2006/relationships/hyperlink" Target="https://www.esma.europa.eu/sites/default/files/library/esma70-155-9546_esma_decision_-_article_28_ssr_reporting_threshold.pdf" TargetMode="External"/><Relationship Id="rId2235" Type="http://schemas.openxmlformats.org/officeDocument/2006/relationships/hyperlink" Target="https://www.eiopa.europa.eu/media/news/eiopa-urges-insurers-and-intermediaries-continue-take-actions-mitigate-impact-of_en" TargetMode="External"/><Relationship Id="rId2442" Type="http://schemas.openxmlformats.org/officeDocument/2006/relationships/hyperlink" Target="https://www.eiopa.europa.eu/media/news/eiopa-urges-insurers-and-intermediaries-continue-take-actions-mitigate-impact-of_en" TargetMode="External"/><Relationship Id="rId207" Type="http://schemas.openxmlformats.org/officeDocument/2006/relationships/hyperlink" Target="https://www.svt.se/nyheter/nyhetstecken/krispaket-till-kultur-och-idrott" TargetMode="External"/><Relationship Id="rId414" Type="http://schemas.openxmlformats.org/officeDocument/2006/relationships/hyperlink" Target="https://www.infobae.com/america/mexico/2020/04/02/donde-y-como-consultar-el-saldo-de-mi-beca-para-empezar-apoyo-que-brindara-el-gobierno-de-la-ciudad-de-mexico" TargetMode="External"/><Relationship Id="rId621" Type="http://schemas.openxmlformats.org/officeDocument/2006/relationships/hyperlink" Target="https://www.gov.ie/en/press-release/70b53-minister-martin-announces-11-5-million-events-sector-covid-support-scheme/" TargetMode="External"/><Relationship Id="rId1044" Type="http://schemas.openxmlformats.org/officeDocument/2006/relationships/hyperlink" Target="https://www.iwi.ac.at/fileadmin/_migrated/content_uploads/Haertefall_Fonds_14219_01.pdf" TargetMode="External"/><Relationship Id="rId125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2"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111"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3076" Type="http://schemas.openxmlformats.org/officeDocument/2006/relationships/hyperlink" Target="https://www.vatupdate.com/2020/05/04/proposal-on-reduction-vat-rate-on-ppe-accpeted-by-minister-of-finance" TargetMode="External"/><Relationship Id="rId1928" Type="http://schemas.openxmlformats.org/officeDocument/2006/relationships/hyperlink" Target="https://www.bankingsupervision.europa.eu/press/pr/date/2020/html/ssm.pr200416~ecf270bca8.en.html" TargetMode="External"/><Relationship Id="rId2092" Type="http://schemas.openxmlformats.org/officeDocument/2006/relationships/hyperlink" Target="https://www.consob.it/documents/46180/46181/warning_20200409.pdf/67dbf2e2-bce6-4440-8c14-f06146d3ca6c" TargetMode="External"/><Relationship Id="rId3143" Type="http://schemas.openxmlformats.org/officeDocument/2006/relationships/hyperlink" Target="https://www.eiopa.europa.eu/content/eiopa-issues-recommendations-supervisory-flexibility-regarding-deadlines-supervisory_en" TargetMode="External"/><Relationship Id="rId271" Type="http://schemas.openxmlformats.org/officeDocument/2006/relationships/hyperlink" Target="https://diariodarepublica.pt/dr/detalhe/decreto-lei/20-g-2020-133723684%0ahttps:/portugal2020.pt/adaptar-micro/" TargetMode="External"/><Relationship Id="rId3003" Type="http://schemas.openxmlformats.org/officeDocument/2006/relationships/hyperlink" Target="https://www.bcentral.cl/contenido/-/detalle/el-banco-central-de-chile-informa-la-ampliacion-del-programa-de-gestion-de-liquidez-en-dolares-y-pesos-vigente" TargetMode="External"/><Relationship Id="rId131" Type="http://schemas.openxmlformats.org/officeDocument/2006/relationships/hyperlink" Target="https://covid19.easygov.swiss/wp-content/uploads/2024/02/Berichterstattung_Schutzschirm-fu%CC%88r-Publikumsanla%CC%88sse_DEU.pdf" TargetMode="External"/><Relationship Id="rId2769" Type="http://schemas.openxmlformats.org/officeDocument/2006/relationships/hyperlink" Target="https://www.fi.ee/sites/default/files/2020-04/FI%20soovituslik%20juhend_COVID-19_kinnitatud.pdf" TargetMode="External"/><Relationship Id="rId2976" Type="http://schemas.openxmlformats.org/officeDocument/2006/relationships/hyperlink" Target="https://www.presidencia.go.cr/comunicados/2020/06/ccss-ajusta-medidas-financieras-de-apoyo-durante-2020-ante-emergencia-nacional/" TargetMode="External"/><Relationship Id="rId948" Type="http://schemas.openxmlformats.org/officeDocument/2006/relationships/hyperlink" Target="https://www.icbf.gov.co/cargues/avance/compilacion/docs/decreto_0488_2020.htm" TargetMode="External"/><Relationship Id="rId1578" Type="http://schemas.openxmlformats.org/officeDocument/2006/relationships/hyperlink" Target="https://www.portugal.gov.pt/pt/gc22/comunicacao/noticia?i=140-milhoes-de-euros-para-formacao" TargetMode="External"/><Relationship Id="rId1785" Type="http://schemas.openxmlformats.org/officeDocument/2006/relationships/hyperlink" Target="https://www.regjeringen.no/en/historical-archive/solbergs-government/Ministries/fin/press-releases/2020/temporary-changes-in-the-mortgage-regulation/id2694589/" TargetMode="External"/><Relationship Id="rId1992" Type="http://schemas.openxmlformats.org/officeDocument/2006/relationships/hyperlink" Target="https://likumi.lv/ta/en/en/id/318758-regulations-regarding-aid-to-undertakings-affected-by-the-covid-19-crisis-for-ensuring-the-flow-of-working-capital" TargetMode="External"/><Relationship Id="rId2629" Type="http://schemas.openxmlformats.org/officeDocument/2006/relationships/hyperlink" Target="https://www.ecb.europa.eu/press/pr/date/2020/html/ecb.pr200407~2472a8ccda.en.html" TargetMode="External"/><Relationship Id="rId283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7" Type="http://schemas.openxmlformats.org/officeDocument/2006/relationships/hyperlink" Target="https://home.treasury.gov/policy-issues/small-business-programs/state-small-business-credit-initiative-ssbci" TargetMode="External"/><Relationship Id="rId808" Type="http://schemas.openxmlformats.org/officeDocument/2006/relationships/hyperlink" Target="https://www.legifrance.gouv.fr/jorf/id/JORFTEXT000041814319" TargetMode="External"/><Relationship Id="rId1438" Type="http://schemas.openxmlformats.org/officeDocument/2006/relationships/hyperlink" Target="https://www.eiopa.europa.eu/content/eiopa-publishes-extraordinary-information-solvency-ii-relevant-risk-free-interest-rate-term_en" TargetMode="External"/><Relationship Id="rId1645" Type="http://schemas.openxmlformats.org/officeDocument/2006/relationships/hyperlink" Target="https://www.asf.com.pt/NR/rdonlyres/58DAE1BA-D274-4C2D-87C5-ED043E9A0784/0/CartaCircularnr42020.pdf" TargetMode="External"/><Relationship Id="rId18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0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05" Type="http://schemas.openxmlformats.org/officeDocument/2006/relationships/hyperlink" Target="https://www.nbs.sk/sk/ofs/zivotne-situacie/vase-financie-a-covid-19/odklad-splatok" TargetMode="External"/><Relationship Id="rId1712" Type="http://schemas.openxmlformats.org/officeDocument/2006/relationships/hyperlink" Target="https://www.esma.europa.eu/sites/default/files/library/esma70-155-9817_public_statement_mifid_transparency_calculations.pdf" TargetMode="External"/><Relationship Id="rId598" Type="http://schemas.openxmlformats.org/officeDocument/2006/relationships/hyperlink" Target="https://www.btl.gov.il/English%20Homepage/Benefits/Unemployment%20Insurance/Corona-crisis/Pages/take-an-unpaid-leave.aspx" TargetMode="External"/><Relationship Id="rId2279" Type="http://schemas.openxmlformats.org/officeDocument/2006/relationships/hyperlink" Target="https://eba.europa.eu/sites/default/documents/files/document_library/General%20Pages/Coronavirus/EBA%20Statement%20on%20Coronavirus.pdf" TargetMode="External"/><Relationship Id="rId2486" Type="http://schemas.openxmlformats.org/officeDocument/2006/relationships/hyperlink" Target="https://www.esma.europa.eu/sites/default/files/library/esma70-155-9546_esma_decision_-_article_28_ssr_reporting_threshold.pdf" TargetMode="External"/><Relationship Id="rId2693" Type="http://schemas.openxmlformats.org/officeDocument/2006/relationships/hyperlink" Target="https://vm.fi/en/-/194055633/government-agrees-third-supplementary-budget-proposal-for-2021" TargetMode="External"/><Relationship Id="rId458" Type="http://schemas.openxmlformats.org/officeDocument/2006/relationships/hyperlink" Target="https://competition-cases.ec.europa.eu/cases/SA.57823" TargetMode="External"/><Relationship Id="rId665" Type="http://schemas.openxmlformats.org/officeDocument/2006/relationships/hyperlink" Target="https://www.imf.org/en/Topics/imf-and-covid19/Policy-Responses-to-COVID-19" TargetMode="External"/><Relationship Id="rId872" Type="http://schemas.openxmlformats.org/officeDocument/2006/relationships/hyperlink" Target="https://fm.dk/media/zmxlnnxd/aftaler-om-den-kommunale-og-regionale-oekonom-for-2022_a.pdf" TargetMode="External"/><Relationship Id="rId1088" Type="http://schemas.openxmlformats.org/officeDocument/2006/relationships/hyperlink" Target="https://gouvernement.lu/fr/actualites/toutes_actualites/communiques/2020/05-mai/20-neistart-relance.html" TargetMode="External"/><Relationship Id="rId1295" Type="http://schemas.openxmlformats.org/officeDocument/2006/relationships/hyperlink" Target="https://www.ecb.europa.eu/ecb/legal/pdf/ecb_2020_19_f_sign.pdf%20&amp;%20https:/www.bankingsupervision.europa.eu/ecb/pub/pdf/ssm_2020_35_f_sign~ab7166596a.en.pdf" TargetMode="External"/><Relationship Id="rId2139" Type="http://schemas.openxmlformats.org/officeDocument/2006/relationships/hyperlink" Target="https://www.gazzettaufficiale.it/eli/id/2020/03/17/20G00034/sg%20%20https:/www.gazzettaufficiale.it/eli/id/2020/08/14/20G00122/sg" TargetMode="External"/><Relationship Id="rId2346" Type="http://schemas.openxmlformats.org/officeDocument/2006/relationships/hyperlink" Target="https://www.esma.europa.eu/sites/default/files/library/esma31-67-742_public_statement_on_publication_deadlines_under_the_td.pdf" TargetMode="External"/><Relationship Id="rId2553" Type="http://schemas.openxmlformats.org/officeDocument/2006/relationships/hyperlink" Target="https://www.eiopa.europa.eu/content/eiopa-publishes-extraordinary-information-solvency-ii-relevant-risk-free-interest-rate-term_en" TargetMode="External"/><Relationship Id="rId2760" Type="http://schemas.openxmlformats.org/officeDocument/2006/relationships/hyperlink" Target="https://www.ecb.europa.eu/press/pr/date/2020/html/ecb.mp200604~a307d3429c.en.html" TargetMode="External"/><Relationship Id="rId318" Type="http://schemas.openxmlformats.org/officeDocument/2006/relationships/hyperlink" Target="https://www.oecd.org/tax/forum-on-tax-administration/publications-and-products/tax-administration-responses-to-covid-19-measures-taken-to-support-taxpayers.pdf" TargetMode="External"/><Relationship Id="rId525" Type="http://schemas.openxmlformats.org/officeDocument/2006/relationships/hyperlink" Target="https://japan.kantei.go.jp/ongoingtopics/_00028.html" TargetMode="External"/><Relationship Id="rId732" Type="http://schemas.openxmlformats.org/officeDocument/2006/relationships/hyperlink" Target="https://www.bafa.de/SharedDocs/Kurzmeldungen/DE/Energie/Elektromobilitaet/20201120_verlaengerung_innovationspraemie.html" TargetMode="External"/><Relationship Id="rId1155" Type="http://schemas.openxmlformats.org/officeDocument/2006/relationships/hyperlink" Target="https://www.esrb.europa.eu/home/search/coronavirus/countries/html/esrb.covidpmc_Iceland.en.html" TargetMode="External"/><Relationship Id="rId1362" Type="http://schemas.openxmlformats.org/officeDocument/2006/relationships/hyperlink" Target="http://www.cnmv.es/Portal/verDoc.axd?t=%7b8177ae71-abfb-4f5c-8f28-2d651217379b%7d" TargetMode="External"/><Relationship Id="rId2206" Type="http://schemas.openxmlformats.org/officeDocument/2006/relationships/hyperlink" Target="https://www.enterprise-ireland.com/en/funding-supports/Online-Retail/Online-Retail-Scheme/" TargetMode="External"/><Relationship Id="rId2413" Type="http://schemas.openxmlformats.org/officeDocument/2006/relationships/hyperlink" Target="https://www.ecb.europa.eu/press/pr/date/2020/html/ecb.mp200604~a307d3429c.en.html" TargetMode="External"/><Relationship Id="rId2620" Type="http://schemas.openxmlformats.org/officeDocument/2006/relationships/hyperlink" Target="https://www.esma.europa.eu/sites/default/files/library/esma32-51-370_qas_on_esma_guidelines_on_apms.pdf" TargetMode="External"/><Relationship Id="rId1015" Type="http://schemas.openxmlformats.org/officeDocument/2006/relationships/hyperlink" Target="https://www.canada.ca/en/department-finance/news/2020/03/canadas-covid-19-economic-response-plan-support-for-canadians-and-businesses.html" TargetMode="External"/><Relationship Id="rId1222" Type="http://schemas.openxmlformats.org/officeDocument/2006/relationships/hyperlink" Target="https://www.riksbank.se/en-gb/press-and-published/notices-and-press-releases/press-releases/2020/further-measures-to-alleviate-the-economic-consequences-of-the-pandemic/" TargetMode="External"/><Relationship Id="rId30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5" Type="http://schemas.openxmlformats.org/officeDocument/2006/relationships/hyperlink" Target="https://www.boe.es/diario_boe/txt.php?id=BOE-A-2021-8677" TargetMode="External"/><Relationship Id="rId382" Type="http://schemas.openxmlformats.org/officeDocument/2006/relationships/hyperlink" Target="https://www.dus-i.nl/subsidies/bonusregeling" TargetMode="External"/><Relationship Id="rId2063" Type="http://schemas.openxmlformats.org/officeDocument/2006/relationships/hyperlink" Target="https://www.ecb.europa.eu/ecb/legal/pdf/ecb_2020_19_f_sign.pdf%20&amp;%20https:/www.bankingsupervision.europa.eu/ecb/pub/pdf/ssm_2020_35_f_sign~ab7166596a.en.pdf" TargetMode="External"/><Relationship Id="rId2270" Type="http://schemas.openxmlformats.org/officeDocument/2006/relationships/hyperlink" Target="https://www.ecb.europa.eu/press/pr/date/2020/html/ecb.pr200318_1~3949d6f266.en.html" TargetMode="External"/><Relationship Id="rId3114" Type="http://schemas.openxmlformats.org/officeDocument/2006/relationships/hyperlink" Target="https://www.esma.europa.eu/sites/default/files/library/esma80-187-546_public_statement_external_audit_bmr_april_2020.pdf" TargetMode="External"/><Relationship Id="rId242" Type="http://schemas.openxmlformats.org/officeDocument/2006/relationships/hyperlink" Target="https://competition-policy.ec.europa.eu/system/files/2023-05/State_aid_decisions_TF_and_107_2b_107_3b_107_3c.pdf" TargetMode="External"/><Relationship Id="rId2130" Type="http://schemas.openxmlformats.org/officeDocument/2006/relationships/hyperlink" Target="https://www.eiopa.europa.eu/media/news/eiopa-statement-actions-mitigate-impact-of-coronaviruscovid-19-eu-insurance-sector_en" TargetMode="External"/><Relationship Id="rId102" Type="http://schemas.openxmlformats.org/officeDocument/2006/relationships/hyperlink" Target="https://www.gov.uk/government/publications/budget-2021-documents/budget-2021-html" TargetMode="External"/><Relationship Id="rId1689" Type="http://schemas.openxmlformats.org/officeDocument/2006/relationships/hyperlink" Target="https://www.esma.europa.eu/sites/default/files/library/esma71-99-1290_esma_statement_on_markets_and_covid-19.pdf" TargetMode="External"/><Relationship Id="rId1896"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2947" Type="http://schemas.openxmlformats.org/officeDocument/2006/relationships/hyperlink" Target="https://www.cnb.cz/en/monetary-policy/bank-board-decisions/CNB-Board-decisions-1585237680000/" TargetMode="External"/><Relationship Id="rId919" Type="http://schemas.openxmlformats.org/officeDocument/2006/relationships/hyperlink" Target="https://d1qqtien6gys07.cloudfront.net/wp-content/uploads/2020/03/Bolet%C3%ADn-medidas-adicionales-Covid-9-Conassif1.pdf" TargetMode="External"/><Relationship Id="rId1549" Type="http://schemas.openxmlformats.org/officeDocument/2006/relationships/hyperlink" Target="https://www.asf.com.pt/NR/rdonlyres/84ED9BE7-DF40-4A36-8881-AECD1AAA8D81/0/Circularn5_2020_Restri&#231;&#227;odedividendos.pdf" TargetMode="External"/><Relationship Id="rId1756" Type="http://schemas.openxmlformats.org/officeDocument/2006/relationships/hyperlink" Target="https://www.esma.europa.eu/sites/default/files/library/esma80-191-995_public_statement.pdf" TargetMode="External"/><Relationship Id="rId1963" Type="http://schemas.openxmlformats.org/officeDocument/2006/relationships/hyperlink" Target="https://www.bankingsupervision.europa.eu/press/pr/date/2020/html/ssm.pr200320~4cdbbcf466.en.html" TargetMode="External"/><Relationship Id="rId2807" Type="http://schemas.openxmlformats.org/officeDocument/2006/relationships/hyperlink" Target="https://www.fi.ee/et/uudised/finantsinspektsioon-soovitab-laenuandjatel-eriolukorras-jaada-vastutustundlikeks" TargetMode="External"/><Relationship Id="rId48" Type="http://schemas.openxmlformats.org/officeDocument/2006/relationships/hyperlink" Target="https://www.gov.uk/government/news/extra-funding-to-support-survivors-of-domestic-abuse-and-sexual-violence" TargetMode="External"/><Relationship Id="rId1409" Type="http://schemas.openxmlformats.org/officeDocument/2006/relationships/hyperlink" Target="https://www.ecb.europa.eu/press/pr/date/2020/html/ecb.mp200604~a307d3429c.en.html" TargetMode="External"/><Relationship Id="rId1616" Type="http://schemas.openxmlformats.org/officeDocument/2006/relationships/hyperlink" Target="https://www.eiopa.europa.eu/media/news/update-other-measures-impacted-covid-19-pandemic_en" TargetMode="External"/><Relationship Id="rId1823" Type="http://schemas.openxmlformats.org/officeDocument/2006/relationships/hyperlink" Target="https://www.rijksoverheid.nl/actueel/nieuws/2020/04/15/650-miljoen-voor-aanvullende-maatregelen-agrarische-sector-op-noodpakket" TargetMode="External"/><Relationship Id="rId2597" Type="http://schemas.openxmlformats.org/officeDocument/2006/relationships/hyperlink" Target="https://eba.europa.eu/sites/default/documents/files/document_library/General%20Pages/Coronavirus/EBA%20Statement%20on%20Coronavirus.pdf" TargetMode="External"/><Relationship Id="rId569" Type="http://schemas.openxmlformats.org/officeDocument/2006/relationships/hyperlink" Target="https://documenti.camera.it/leg18/dossier/pdf/D20034a.pdf" TargetMode="External"/><Relationship Id="rId776" Type="http://schemas.openxmlformats.org/officeDocument/2006/relationships/hyperlink" Target="https://www.budget.gouv.fr/documentation/file-download/15553" TargetMode="External"/><Relationship Id="rId983" Type="http://schemas.openxmlformats.org/officeDocument/2006/relationships/hyperlink" Target="https://budget.canada.ca/efu-meb/2021/report-rapport/EFU-MEB-2021-EN.pdf" TargetMode="External"/><Relationship Id="rId1199" Type="http://schemas.openxmlformats.org/officeDocument/2006/relationships/hyperlink" Target="https://res.cloudinary.com/adminch/image/private/s--IRe--lqN--/v1719921333/Bundespublikationen/as2020-068-01785d.pdf" TargetMode="External"/><Relationship Id="rId2457" Type="http://schemas.openxmlformats.org/officeDocument/2006/relationships/hyperlink" Target="https://www.eiopa.europa.eu/content/eiopa-publishes-extraordinary-information-solvency-ii-relevant-risk-free-interest-rate-term_en" TargetMode="External"/><Relationship Id="rId2664"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429"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636" Type="http://schemas.openxmlformats.org/officeDocument/2006/relationships/hyperlink" Target="https://www.citizensinformationboard.ie/downloads/benefits_and_taxes/benefits_and_taxes_leaflet_2021.pdf" TargetMode="External"/><Relationship Id="rId1059" Type="http://schemas.openxmlformats.org/officeDocument/2006/relationships/hyperlink" Target="https://www.ris.bka.gv.at/Dokumente/BgblAuth/BGBLA_2020_I_16/BGBLA_2020_I_16.pdfsig?" TargetMode="External"/><Relationship Id="rId1266" Type="http://schemas.openxmlformats.org/officeDocument/2006/relationships/hyperlink" Target="https://www.eiopa.europa.eu/content/eiopa-issues-recommendations-supervisory-flexibility-regarding-deadlines-supervisory_en" TargetMode="External"/><Relationship Id="rId147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17" Type="http://schemas.openxmlformats.org/officeDocument/2006/relationships/hyperlink" Target="https://exim.hu/en/products/exim-compensation-programs" TargetMode="External"/><Relationship Id="rId2871"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43" Type="http://schemas.openxmlformats.org/officeDocument/2006/relationships/hyperlink" Target="https://competition-cases.ec.europa.eu/cases/SA.62921?utm" TargetMode="External"/><Relationship Id="rId1126" Type="http://schemas.openxmlformats.org/officeDocument/2006/relationships/hyperlink" Target="https://www.esrb.europa.eu/home/search/coronavirus/countries/html/esrb.covidpmc_Iceland.en.html" TargetMode="External"/><Relationship Id="rId1680"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2524" Type="http://schemas.openxmlformats.org/officeDocument/2006/relationships/hyperlink" Target="https://www.bafin.de/dok/13849780%0ahttps:/www.cms-lawnow.com/regzone/articles/2020/april/germany-supervisory-and-regulatory-schemes-as-a-reaction-to-the-coronavirus-crisis?cc_lang=en" TargetMode="External"/><Relationship Id="rId2731" Type="http://schemas.openxmlformats.org/officeDocument/2006/relationships/hyperlink" Target="https://www.ecb.europa.eu/press/pr/date/2020/html/ecb.pr200320_1~be7a5cd242.en.html" TargetMode="External"/><Relationship Id="rId703" Type="http://schemas.openxmlformats.org/officeDocument/2006/relationships/hyperlink" Target="https://competition-policy.ec.europa.eu/system/files/2023-05/State_aid_decisions_TF_and_107_2b_107_3b_107_3c.pdf" TargetMode="External"/><Relationship Id="rId910" Type="http://schemas.openxmlformats.org/officeDocument/2006/relationships/hyperlink" Target="https://www.nrb.cz/cmzrb-poskytla-v-ramci-programu-covid-podporu-v-objemu-16-mld-kc" TargetMode="External"/><Relationship Id="rId1333" Type="http://schemas.openxmlformats.org/officeDocument/2006/relationships/hyperlink" Target="https://www.esma.europa.eu/sites/default/files/library/esma80-187-546_public_statement_external_audit_bmr_april_2020.pdf" TargetMode="External"/><Relationship Id="rId1540" Type="http://schemas.openxmlformats.org/officeDocument/2006/relationships/hyperlink" Target="https://eba.europa.eu/sites/default/documents/files/document_library/General%20Pages/Coronavirus/EBA%20Statement%20on%20Coronavirus.pdf" TargetMode="External"/><Relationship Id="rId1400" Type="http://schemas.openxmlformats.org/officeDocument/2006/relationships/hyperlink" Target="https://www.bankingsupervision.europa.eu/press/pr/date/2020/html/ssm.pr200312~43351ac3ac.en.html" TargetMode="External"/><Relationship Id="rId3158" Type="http://schemas.openxmlformats.org/officeDocument/2006/relationships/hyperlink" Target="https://eba.europa.eu/sites/default/documents/files/document_library/General%20Pages/Coronavirus/EBA%20Statement%20on%20Coronavirus.pdf" TargetMode="External"/><Relationship Id="rId286" Type="http://schemas.openxmlformats.org/officeDocument/2006/relationships/hyperlink" Target="https://menon.no/uploads/images/121-2020-Ny-stimulansordning-for-%C3%B8kt-flytrafikk-til-Nord-Norge.pdf" TargetMode="External"/><Relationship Id="rId493" Type="http://schemas.openxmlformats.org/officeDocument/2006/relationships/hyperlink" Target="https://english.moef.go.kr/pc/selectTbPressCenterDtl.do?boardCd=N0001&amp;seq=4869" TargetMode="External"/><Relationship Id="rId2174" Type="http://schemas.openxmlformats.org/officeDocument/2006/relationships/hyperlink" Target="https://data.oireachtas.ie/ie/oireachtas/act/2020/7/eng/enacted/a0720.pdf" TargetMode="External"/><Relationship Id="rId2381" Type="http://schemas.openxmlformats.org/officeDocument/2006/relationships/hyperlink" Target="https://www.esma.europa.eu/sites/default/files/library/esma71-99-1290_esma_statement_on_markets_and_covid-19.pdf" TargetMode="External"/><Relationship Id="rId3018" Type="http://schemas.openxmlformats.org/officeDocument/2006/relationships/hyperlink" Target="https://www.ecb.europa.eu/press/pr/date/2020/html/ecb.mp200604~a307d3429c.en.html" TargetMode="External"/><Relationship Id="rId146" Type="http://schemas.openxmlformats.org/officeDocument/2006/relationships/hyperlink" Target="https://www.verginet.net/dtt/11/Vergi-Sirkuleri-2021-81.aspx" TargetMode="External"/><Relationship Id="rId353" Type="http://schemas.openxmlformats.org/officeDocument/2006/relationships/hyperlink" Target="https://www.beehive.govt.nz/release/11-billion-investment-create-11000-environment-jobs-our-regions" TargetMode="External"/><Relationship Id="rId560" Type="http://schemas.openxmlformats.org/officeDocument/2006/relationships/hyperlink" Target="https://www.normattiva.it/eli/id/2021/05/25/21G00082/sg" TargetMode="External"/><Relationship Id="rId1190" Type="http://schemas.openxmlformats.org/officeDocument/2006/relationships/hyperlink" Target="https://covid19.ticaret.gov.tr/ithalat/mevzuat" TargetMode="External"/><Relationship Id="rId2034" Type="http://schemas.openxmlformats.org/officeDocument/2006/relationships/hyperlink" Target="https://www.eiopa.europa.eu/content/eiopa-issues-recommendations-supervisory-flexibility-regarding-deadlines-supervisory_en" TargetMode="External"/><Relationship Id="rId2241" Type="http://schemas.openxmlformats.org/officeDocument/2006/relationships/hyperlink" Target="https://dbei.gov.ie/en/Publications/Publication-files/Supports-for-businesses-impacted-by-COVID-19.pdf" TargetMode="External"/><Relationship Id="rId213" Type="http://schemas.openxmlformats.org/officeDocument/2006/relationships/hyperlink" Target="https://www.riksdagen.se/sv/dokument-och-lagar/dokument/betankande/extra-andringsbudget-for-2020-forstarkt-stod_h701fiu61" TargetMode="External"/><Relationship Id="rId420" Type="http://schemas.openxmlformats.org/officeDocument/2006/relationships/hyperlink" Target="https://presidente.gob.mx/presidente-anuncia-acciones-para-la-reactivacion-economica-ante-covid-19-en-primer-informe-del-ano-al-pueblo-de-mexico/" TargetMode="External"/><Relationship Id="rId1050" Type="http://schemas.openxmlformats.org/officeDocument/2006/relationships/hyperlink" Target="https://www.parlament.gv.at/PAKT/PR/JAHR_2020/PK0833/index.shtml" TargetMode="External"/><Relationship Id="rId2101" Type="http://schemas.openxmlformats.org/officeDocument/2006/relationships/hyperlink" Target="https://www.eiopa.europa.eu/media/news/eiopa-urges-insurers-and-intermediaries-continue-take-actions-mitigate-impact-of_en" TargetMode="External"/><Relationship Id="rId1867" Type="http://schemas.openxmlformats.org/officeDocument/2006/relationships/hyperlink" Target="https://www.eiopa.europa.eu/media/news/eiopa-statement-actions-mitigate-impact-of-coronaviruscovid-19-eu-insurance-sector_en" TargetMode="External"/><Relationship Id="rId2918" Type="http://schemas.openxmlformats.org/officeDocument/2006/relationships/hyperlink" Target="https://www.cnb.cz/en/monetary-policy/bank-board-decisions/CNB-Board-decisions-1588862880000/?tab=statement" TargetMode="External"/><Relationship Id="rId1727" Type="http://schemas.openxmlformats.org/officeDocument/2006/relationships/hyperlink" Target="https://aecm.eu/wp-content/uploads/2021/08/PL_BGK_update.pdf" TargetMode="External"/><Relationship Id="rId1934" Type="http://schemas.openxmlformats.org/officeDocument/2006/relationships/hyperlink" Target="https://invega.lt/lt/invega-priima-paraiskas-del-palukanu-kompensacijos-uz-atidetus-paskolos-mokejimus/" TargetMode="External"/><Relationship Id="rId3082" Type="http://schemas.openxmlformats.org/officeDocument/2006/relationships/hyperlink" Target="https://ec.europa.eu/commission/presscorner/detail/en/ip_20_2241" TargetMode="External"/><Relationship Id="rId19" Type="http://schemas.openxmlformats.org/officeDocument/2006/relationships/hyperlink" Target="https://www.bmf.gv.at/dam/jcr:39c2ded1-f68d-4cfc-b7f4-618c585df93f/Monatsbericht_Dezember_2022_final.pdf" TargetMode="External"/><Relationship Id="rId3" Type="http://schemas.openxmlformats.org/officeDocument/2006/relationships/hyperlink" Target="https://www.eureporter.co/world/greece/2021/03/25/commission-approves-e21-million-greek-scheme-to-support-operators-of-tourist-buses-and-trains-affected-by-coronavirus-outbreak/" TargetMode="External"/><Relationship Id="rId887" Type="http://schemas.openxmlformats.org/officeDocument/2006/relationships/hyperlink" Target="https://skm.dk/aktuelt/presse-nyheder/pressemeddelelser/samtlige-oplysningsfrister-forlaenges-til-1-september" TargetMode="External"/><Relationship Id="rId2568" Type="http://schemas.openxmlformats.org/officeDocument/2006/relationships/hyperlink" Target="https://www.bmwi.de/Redaktion/DE/Artikel/Wirtschaft/Corona-Virus/unterstuetzungsmassnahmen-faq-04.html" TargetMode="External"/><Relationship Id="rId2775" Type="http://schemas.openxmlformats.org/officeDocument/2006/relationships/hyperlink" Target="https://www.mkm.ee/et/uudised/riik-eraldas-korterelamute-rekonstrueerimiseks-taiendavalt-71-miljonit-eurot" TargetMode="External"/><Relationship Id="rId2982" Type="http://schemas.openxmlformats.org/officeDocument/2006/relationships/hyperlink" Target="https://www.presidencia.go.cr/comunicados/2020/04/incopesca-aprueba-moratoria-a-cobro-de-canones-anuales/" TargetMode="External"/><Relationship Id="rId747" Type="http://schemas.openxmlformats.org/officeDocument/2006/relationships/hyperlink" Target="https://www.bmas.de/DE/Europa-und-die-Welt/Europa/Sozialschutzpaket-II/sozialschutzpaket-2.html" TargetMode="External"/><Relationship Id="rId954" Type="http://schemas.openxmlformats.org/officeDocument/2006/relationships/hyperlink" Target="https://www.spensiones.cl/portal/beneficios/581/w3-article-16073.html" TargetMode="External"/><Relationship Id="rId1377" Type="http://schemas.openxmlformats.org/officeDocument/2006/relationships/hyperlink" Target="https://www.ecb.europa.eu/press/pr/date/2020/html/ecb.pr200318_1~3949d6f266.en.html" TargetMode="External"/><Relationship Id="rId1584" Type="http://schemas.openxmlformats.org/officeDocument/2006/relationships/hyperlink" Target="https://www.bportugal.pt/sites/default/files/anexos/pdf-boletim/bo6_2020_4s.pdf" TargetMode="External"/><Relationship Id="rId1791" Type="http://schemas.openxmlformats.org/officeDocument/2006/relationships/hyperlink" Target="https://www.norges-bank.no/en/topics/Monetary-policy/Monetary-policy-meetings/2020/mars-2020---2/" TargetMode="External"/><Relationship Id="rId2428" Type="http://schemas.openxmlformats.org/officeDocument/2006/relationships/hyperlink" Target="https://www.eiopa.europa.eu/document-library/recommendation/statement-principles-mitigate-impact-of-coronaviruscovid-19_en" TargetMode="External"/><Relationship Id="rId2635" Type="http://schemas.openxmlformats.org/officeDocument/2006/relationships/hyperlink" Target="https://www.eiopa.europa.eu/media/news/eiopa-urges-insurers-and-intermediaries-continue-take-actions-mitigate-impact-of_en" TargetMode="External"/><Relationship Id="rId2842" Type="http://schemas.openxmlformats.org/officeDocument/2006/relationships/hyperlink" Target="https://www.esma.europa.eu/sites/default/files/library/esma32-51-370_qas_on_esma_guidelines_on_apms.pdf" TargetMode="External"/><Relationship Id="rId83" Type="http://schemas.openxmlformats.org/officeDocument/2006/relationships/hyperlink" Target="https://home.treasury.gov/policy-issues/coronavirus/assistance-for-state-local-and-tribal-governments/state-and-local-fiscal-recovery-funds" TargetMode="External"/><Relationship Id="rId607" Type="http://schemas.openxmlformats.org/officeDocument/2006/relationships/hyperlink" Target="https://main.knesset.gov.il/News/PressReleases/Pages/press29092020D.aspx;%20https:/www.ynet.co.il/economy/article/byeukt7bk" TargetMode="External"/><Relationship Id="rId814" Type="http://schemas.openxmlformats.org/officeDocument/2006/relationships/hyperlink" Target="https://cms.law/fr/fra/news-information/arret-de-travail-garde-d-enfants" TargetMode="External"/><Relationship Id="rId1237" Type="http://schemas.openxmlformats.org/officeDocument/2006/relationships/hyperlink" Target="https://www.government.se/press-releases/2020/03/crisis-package-for-jobs-and-transition/" TargetMode="External"/><Relationship Id="rId1444" Type="http://schemas.openxmlformats.org/officeDocument/2006/relationships/hyperlink" Target="https://www.esma.europa.eu/sites/default/files/library/esma32-63-951_statement_on_ifrs_9_implications_of_covid-19_related_support_measures.pdf" TargetMode="External"/><Relationship Id="rId1651" Type="http://schemas.openxmlformats.org/officeDocument/2006/relationships/hyperlink" Target="https://www.ecb.europa.eu/press/pr/date/2020/html/ecb.pr200320_1~be7a5cd242.en.html" TargetMode="External"/><Relationship Id="rId2702" Type="http://schemas.openxmlformats.org/officeDocument/2006/relationships/hyperlink" Target="https://www.esma.europa.eu/sites/default/files/library/esma80-187-546_public_statement_external_audit_bmr_april_2020.pdf" TargetMode="External"/><Relationship Id="rId1304" Type="http://schemas.openxmlformats.org/officeDocument/2006/relationships/hyperlink" Target="https://www.ecb.europa.eu/press/pr/date/2020/html/ecb.mp200604~a307d3429c.en.html" TargetMode="External"/><Relationship Id="rId151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 Type="http://schemas.openxmlformats.org/officeDocument/2006/relationships/hyperlink" Target="https://www.government.is/news/article/2020/04/21/Government-of-Iceland-Announces-Second-Phase-of-Economic-Response-Package-to-the-COVID-19-Crisis/" TargetMode="External"/><Relationship Id="rId397" Type="http://schemas.openxmlformats.org/officeDocument/2006/relationships/hyperlink" Target="https://www.rijksoverheid.nl/actueel/nieuws/2021/01/21/forse-uitbreiding-steun--en-herstelpakket" TargetMode="External"/><Relationship Id="rId2078" Type="http://schemas.openxmlformats.org/officeDocument/2006/relationships/hyperlink" Target="https://www.gazzettaufficiale.it/eli/id/2020/05/19/20G00052/sg" TargetMode="External"/><Relationship Id="rId2285" Type="http://schemas.openxmlformats.org/officeDocument/2006/relationships/hyperlink" Target="https://www.gov.ie/en/news/72ecf5-government-agrees-next-phase-of-irelands-covid-19-response/" TargetMode="External"/><Relationship Id="rId249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2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57" Type="http://schemas.openxmlformats.org/officeDocument/2006/relationships/hyperlink" Target="https://www.amt-autoridade.pt/media/3182/decreto-lei_n71-a_2021_13_de_agosto.pdf" TargetMode="External"/><Relationship Id="rId464" Type="http://schemas.openxmlformats.org/officeDocument/2006/relationships/hyperlink" Target="https://sc.bns.lt/view/item/first-session-of-the-seimas-adopted-the-state-budget-and-tax-changes-and-renewed-lockdown-support-measures-368321" TargetMode="External"/><Relationship Id="rId1094" Type="http://schemas.openxmlformats.org/officeDocument/2006/relationships/hyperlink" Target="https://www.esrb.europa.eu/home/search/coronavirus/countries/html/esrb.covidpmc_luxembourg.en.html" TargetMode="External"/><Relationship Id="rId2145" Type="http://schemas.openxmlformats.org/officeDocument/2006/relationships/hyperlink" Target="https://www.ecb.europa.eu/press/pr/date/2020/html/ecb.mp200312~8d3aec3ff2.en.html" TargetMode="External"/><Relationship Id="rId117" Type="http://schemas.openxmlformats.org/officeDocument/2006/relationships/hyperlink" Target="https://www.gov.uk/government/news/15-billion-sum-announced-to-save-uk-cultural-venues" TargetMode="External"/><Relationship Id="rId671" Type="http://schemas.openxmlformats.org/officeDocument/2006/relationships/hyperlink" Target="https://nav.gov.hu/en/Information_COVID-19" TargetMode="External"/><Relationship Id="rId2352" Type="http://schemas.openxmlformats.org/officeDocument/2006/relationships/hyperlink" Target="https://www.mnb.hu/en/pressroom/press-releases/press-releases-2020/unlimited-amount-of-long-term-liquidity-available-at-fixed-interest-rates" TargetMode="External"/><Relationship Id="rId324" Type="http://schemas.openxmlformats.org/officeDocument/2006/relationships/hyperlink" Target="https://www.beehive.govt.nz/release/more-support-rolls-out-smes" TargetMode="External"/><Relationship Id="rId531" Type="http://schemas.openxmlformats.org/officeDocument/2006/relationships/hyperlink" Target="https://www.sipri.org/sites/default/files/2022-09/20210000_mod-jap_supplementary_budget_fy2021.pdf" TargetMode="External"/><Relationship Id="rId1161" Type="http://schemas.openxmlformats.org/officeDocument/2006/relationships/hyperlink" Target="https://www.skatturinn.is/english/individuals/covid/withholding-tax-postponement/%0ahttps:/statice.is/publications/experimental-statistics/economic-measures-in-response-to-Covid-19-ex/" TargetMode="External"/><Relationship Id="rId2005" Type="http://schemas.openxmlformats.org/officeDocument/2006/relationships/hyperlink" Target="https://www.ecb.europa.eu/press/pr/date/2020/html/ecb.pr200422_1~95e0f62a2b.en.html" TargetMode="External"/><Relationship Id="rId2212" Type="http://schemas.openxmlformats.org/officeDocument/2006/relationships/hyperlink" Target="https://www.esma.europa.eu/sites/default/files/library/esma32-51-370_qas_on_esma_guidelines_on_apms.pdf" TargetMode="External"/><Relationship Id="rId1021" Type="http://schemas.openxmlformats.org/officeDocument/2006/relationships/hyperlink" Target="https://conseilsuperieurdesfinances.be/sites/default/files/publications/csf_fin_avis_2022_04.pdf" TargetMode="External"/><Relationship Id="rId1978" Type="http://schemas.openxmlformats.org/officeDocument/2006/relationships/hyperlink" Target="https://www.esma.europa.eu/sites/default/files/library/esma70-155-9546_esma_decision_-_article_28_ssr_reporting_threshold.pdf" TargetMode="External"/><Relationship Id="rId1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053" Type="http://schemas.openxmlformats.org/officeDocument/2006/relationships/hyperlink" Target="https://www.ecb.europa.eu/ecb/legal/pdf/ecb_2020_19_f_sign.pdf%20&amp;%20https:/www.bankingsupervision.europa.eu/ecb/pub/pdf/ssm_2020_35_f_sign~ab7166596a.en.pdf" TargetMode="External"/><Relationship Id="rId181" Type="http://schemas.openxmlformats.org/officeDocument/2006/relationships/hyperlink" Target="https://www.inclusion.gob.es/w/real-decreto-ley-de-refuerzo-y-consolidacion-de-medidas-sociales-en-defensa-del-empleo-rdl-2-2021" TargetMode="External"/><Relationship Id="rId1905" Type="http://schemas.openxmlformats.org/officeDocument/2006/relationships/hyperlink" Target="https://www.bankingsupervision.europa.eu/press/pr/date/2020/html/ssm.pr200917~eaa01392ca.en.html" TargetMode="External"/><Relationship Id="rId3120" Type="http://schemas.openxmlformats.org/officeDocument/2006/relationships/hyperlink" Target="https://www.eiopa.europa.eu/media/news/eiopa-urges-reinsurers-temporarily-suspend-all-discretionary-dividend-distributions-and_en" TargetMode="External"/><Relationship Id="rId998" Type="http://schemas.openxmlformats.org/officeDocument/2006/relationships/hyperlink" Target="https://publications.gc.ca/collections/collection_2020/fin/F1-52-2020-eng.pdf" TargetMode="External"/><Relationship Id="rId2679" Type="http://schemas.openxmlformats.org/officeDocument/2006/relationships/hyperlink" Target="https://www.bankingsupervision.europa.eu/press/pr/date/2020/html/ssm.pr200917~eaa01392ca.en.html" TargetMode="External"/><Relationship Id="rId2886" Type="http://schemas.openxmlformats.org/officeDocument/2006/relationships/hyperlink" Target="https://fm.dk/media/17873/faktaark_hjaelpepakke-til-dansk-oekonomi-10.pdf%0ahttps:/em.dk/media/13810/faktaark-aftale-om-hjaelpepakker-den-28-august-2020.pdf" TargetMode="External"/><Relationship Id="rId858" Type="http://schemas.openxmlformats.org/officeDocument/2006/relationships/hyperlink" Target="https://coebank.org/en/news-and-publications/news/estonia-joins-ceb-loanee-countries-signing-eu200-million-loan-support-investments-municipal-sector/" TargetMode="External"/><Relationship Id="rId1488" Type="http://schemas.openxmlformats.org/officeDocument/2006/relationships/hyperlink" Target="https://www.ecb.europa.eu/press/pr/date/2020/html/ecb.pr200422_1~95e0f62a2b.en.html" TargetMode="External"/><Relationship Id="rId169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39" Type="http://schemas.openxmlformats.org/officeDocument/2006/relationships/hyperlink" Target="https://www.ecb.europa.eu/press/pr/date/2020/html/ecb.pr200407~2472a8ccda.en.html" TargetMode="External"/><Relationship Id="rId2746" Type="http://schemas.openxmlformats.org/officeDocument/2006/relationships/hyperlink" Target="https://www.bankingsupervision.europa.eu/press/pr/date/2020/html/ssm.pr200312~43351ac3ac.en.html" TargetMode="External"/><Relationship Id="rId2953"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718" Type="http://schemas.openxmlformats.org/officeDocument/2006/relationships/hyperlink" Target="https://www.vdv.de/210512-pm-bundeskabinett-beschliesst-oepnv-rettungsschirm-2021.pdfx" TargetMode="External"/><Relationship Id="rId925" Type="http://schemas.openxmlformats.org/officeDocument/2006/relationships/hyperlink" Target="https://www.ministeriodesalud.go.cr/index.php/prensa/42-noticias-2020/734-costa-rica-firma-acuerdo-con-pfizer-y-biontech-para-suministro-de-vacuna-candidata-contra-el-sars-cov-2" TargetMode="External"/><Relationship Id="rId1348" Type="http://schemas.openxmlformats.org/officeDocument/2006/relationships/hyperlink" Target="https://www.boe.es/eli/es/rdl/2020/03/31/11" TargetMode="External"/><Relationship Id="rId1555" Type="http://schemas.openxmlformats.org/officeDocument/2006/relationships/hyperlink" Target="https://dre.pt/application/conteudo/152512121;%20https:/covid19estamoson.gov.pt/apoios-ao-emprego-e-economia" TargetMode="External"/><Relationship Id="rId1762" Type="http://schemas.openxmlformats.org/officeDocument/2006/relationships/hyperlink" Target="https://www.knf.gov.pl/knf/pl/komponenty/img/SSP%E2%80%93Supervisory_Stimulus_Package_for_Security_and_Development_to_support_the_banking_sector.pdf" TargetMode="External"/><Relationship Id="rId2606" Type="http://schemas.openxmlformats.org/officeDocument/2006/relationships/hyperlink" Target="https://www.bankingsupervision.europa.eu/press/pr/date/2020/html/ssm.pr200917~eaa01392ca.en.html" TargetMode="External"/><Relationship Id="rId1208" Type="http://schemas.openxmlformats.org/officeDocument/2006/relationships/hyperlink" Target="https://www.news.admin.ch/de/nsb?id=78572%0aLink:%20https://www.imf.org/en/Topics/imf-and-covid19/Policy-Responses-to-COVID-19" TargetMode="External"/><Relationship Id="rId141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813" Type="http://schemas.openxmlformats.org/officeDocument/2006/relationships/hyperlink" Target="https://www.esma.europa.eu/sites/default/files/library/esma35-43-2348_esma_statement_on_covid-19_telephone_recording.pdf" TargetMode="External"/><Relationship Id="rId54" Type="http://schemas.openxmlformats.org/officeDocument/2006/relationships/hyperlink" Target="https://old.hacienda.cl/sala-de-prensa/noticias/destacadas/ministro-de-hacienda-presenta-medidas.html" TargetMode="External"/><Relationship Id="rId1622" Type="http://schemas.openxmlformats.org/officeDocument/2006/relationships/hyperlink" Target="https://srb.europa.eu/en/node/965%20and%20https:/srb.europa.eu/en/node/967" TargetMode="External"/><Relationship Id="rId2189" Type="http://schemas.openxmlformats.org/officeDocument/2006/relationships/hyperlink" Target="https://www.gov.ie/en/press-release/f9b1f-enterprise-support-grant-now-available-to-small-business-owners-and-school-meals-scheme-to-be-extended-into-summer/" TargetMode="External"/><Relationship Id="rId239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68" Type="http://schemas.openxmlformats.org/officeDocument/2006/relationships/hyperlink" Target="https://www.taxpolicy.ird.govt.nz/news/2020/2020-04-30-second-covid-tax-bill-introduced" TargetMode="External"/><Relationship Id="rId575"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782" Type="http://schemas.openxmlformats.org/officeDocument/2006/relationships/hyperlink" Target="https://www.budget.gouv.fr/documentation/file-download/15553" TargetMode="External"/><Relationship Id="rId2049" Type="http://schemas.openxmlformats.org/officeDocument/2006/relationships/hyperlink" Target="https://eba.europa.eu/sites/default/documents/files/document_library/General%20Pages/Coronavirus/EBA%20Statement%20on%20Coronavirus.pdf" TargetMode="External"/><Relationship Id="rId2256" Type="http://schemas.openxmlformats.org/officeDocument/2006/relationships/hyperlink" Target="https://www.esma.europa.eu/sites/default/files/library/esma70-156-2486_public_statement_tick_sizes.pdf" TargetMode="External"/><Relationship Id="rId2463" Type="http://schemas.openxmlformats.org/officeDocument/2006/relationships/hyperlink" Target="https://www.esma.europa.eu/sites/default/files/library/esma80-191-995_public_statement.pdf" TargetMode="External"/><Relationship Id="rId2670" Type="http://schemas.openxmlformats.org/officeDocument/2006/relationships/hyperlink" Target="https://www.ecb.europa.eu/press/pr/date/2020/html/ecb.mp200312~8d3aec3ff2.en.html" TargetMode="External"/><Relationship Id="rId228" Type="http://schemas.openxmlformats.org/officeDocument/2006/relationships/hyperlink" Target="https://ec.europa.eu/commission/presscorner/detail/da/mex_21_2562" TargetMode="External"/><Relationship Id="rId435" Type="http://schemas.openxmlformats.org/officeDocument/2006/relationships/hyperlink" Target="https://www.finanzas.cdmx.gob.mx/comunicacion/noticias/suspende-gobierno-capitalino-tramites-presenciales-y-amplia-plazo-para-pagos-de-contribuciones-fiscales" TargetMode="External"/><Relationship Id="rId642" Type="http://schemas.openxmlformats.org/officeDocument/2006/relationships/hyperlink" Target="https://www.oireachtas.ie/en/debates/question/2020-09-09/section/89/" TargetMode="External"/><Relationship Id="rId1065" Type="http://schemas.openxmlformats.org/officeDocument/2006/relationships/hyperlink" Target="https://www.infrastructure.gov.au/sites/default/files/documents/aviation-recovery-framework-final-21-12-17.pdf?utm_source=chatgpt.com" TargetMode="External"/><Relationship Id="rId1272" Type="http://schemas.openxmlformats.org/officeDocument/2006/relationships/hyperlink" Target="https://www.federalreserve.gov/newsevents/pressreleases/monetary20200319b.htm" TargetMode="External"/><Relationship Id="rId2116" Type="http://schemas.openxmlformats.org/officeDocument/2006/relationships/hyperlink" Target="https://www.esma.europa.eu/sites/default/files/library/esma32-63-951_statement_on_ifrs_9_implications_of_covid-19_related_support_measures.pdf" TargetMode="External"/><Relationship Id="rId2323" Type="http://schemas.openxmlformats.org/officeDocument/2006/relationships/hyperlink" Target="https://www.esma.europa.eu/sites/default/files/library/esma32-51-370_qas_on_esma_guidelines_on_apms.pdf" TargetMode="External"/><Relationship Id="rId2530" Type="http://schemas.openxmlformats.org/officeDocument/2006/relationships/hyperlink" Target="https://www.eiopa.europa.eu/document-library/recommendation/statement-principles-mitigate-impact-of-coronaviruscovid-19_en" TargetMode="External"/><Relationship Id="rId502" Type="http://schemas.openxmlformats.org/officeDocument/2006/relationships/hyperlink" Target="https://www.nexi.go.jp/corporate/booklet/pdf/annual2020-j.pdf" TargetMode="External"/><Relationship Id="rId1132" Type="http://schemas.openxmlformats.org/officeDocument/2006/relationships/hyperlink" Target="https://www.government.is/diplomatic-missions/embassy-article/2020/10/01/Mitigating-measures-protect-living-standards-and-boost-resilience/" TargetMode="External"/><Relationship Id="rId309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49" Type="http://schemas.openxmlformats.org/officeDocument/2006/relationships/hyperlink" Target="https://www.esma.europa.eu/sites/default/files/library/esma31-67-742_public_statement_on_publication_deadlines_under_the_td.pdf" TargetMode="External"/><Relationship Id="rId3164" Type="http://schemas.openxmlformats.org/officeDocument/2006/relationships/hyperlink" Target="https://www.esma.europa.eu/sites/default/files/library/esma71-99-1290_esma_statement_on_markets_and_covid-19.pdf" TargetMode="External"/><Relationship Id="rId292" Type="http://schemas.openxmlformats.org/officeDocument/2006/relationships/hyperlink" Target="https://www.imf.org/en/Topics/imf-and-covid19/Policy-Responses-to-COVID-19" TargetMode="External"/><Relationship Id="rId1809" Type="http://schemas.openxmlformats.org/officeDocument/2006/relationships/hyperlink" Target="https://www.toezicht.dnb.nl/en/7/50-238324.jsp" TargetMode="External"/><Relationship Id="rId218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02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2" Type="http://schemas.openxmlformats.org/officeDocument/2006/relationships/hyperlink" Target="https://www.kardemymm.com.tr/sgk-bulten/bulten-2021-1-n-u-d-ve-tesvik-tutar-oranlari-artisi-duyurusu/" TargetMode="External"/><Relationship Id="rId2040" Type="http://schemas.openxmlformats.org/officeDocument/2006/relationships/hyperlink" Target="https://www.esma.europa.eu/sites/default/files/library/esma80-191-995_public_statement.pdf" TargetMode="External"/><Relationship Id="rId2997" Type="http://schemas.openxmlformats.org/officeDocument/2006/relationships/hyperlink" Target="https://www.bcentral.cl/en/content/-/details/lineas-de-financiamiento-internacional-con-bancos-centrales-2" TargetMode="External"/><Relationship Id="rId969" Type="http://schemas.openxmlformats.org/officeDocument/2006/relationships/hyperlink" Target="https://www.bcn.cl/leychile/navegar?idNorma=1157843" TargetMode="External"/><Relationship Id="rId1599" Type="http://schemas.openxmlformats.org/officeDocument/2006/relationships/hyperlink" Target="https://www.portugal.gov.pt/pt/gc22/comunicacao/comunicado?i=novas-medidas-de-apoio-ao-ecossistema-de-empreendedorismo-no-valor-de-25-milhoes-de-euros" TargetMode="External"/><Relationship Id="rId1459" Type="http://schemas.openxmlformats.org/officeDocument/2006/relationships/hyperlink" Target="https://www.ecb.europa.eu/press/pr/date/2020/html/ecb.pr200318_1~3949d6f266.en.html" TargetMode="External"/><Relationship Id="rId2857" Type="http://schemas.openxmlformats.org/officeDocument/2006/relationships/hyperlink" Target="https://www.esma.europa.eu/sites/default/files/library/esma31-67-742_public_statement_on_publication_deadlines_under_the_td.pdf" TargetMode="External"/><Relationship Id="rId98" Type="http://schemas.openxmlformats.org/officeDocument/2006/relationships/hyperlink" Target="https://assets.publishing.service.gov.uk/media/603d2bef8fa8f577bcd9ded8/Budget_2021_policy_costings_.pdf" TargetMode="External"/><Relationship Id="rId829" Type="http://schemas.openxmlformats.org/officeDocument/2006/relationships/hyperlink" Target="https://valtioneuvosto.fi/en/-/government-agrees-third-supplementary-budget-proposal-for-2021" TargetMode="External"/><Relationship Id="rId1666" Type="http://schemas.openxmlformats.org/officeDocument/2006/relationships/hyperlink" Target="https://www.compete2020.gov.pt/admin/images/20200324_OT_2020-01_rede_si_covid_19.pdf" TargetMode="External"/><Relationship Id="rId1873"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271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924" Type="http://schemas.openxmlformats.org/officeDocument/2006/relationships/hyperlink" Target="https://www.esma.europa.eu/sites/default/files/library/esma32-51-370_qas_on_esma_guidelines_on_apms.pdf" TargetMode="External"/><Relationship Id="rId1319" Type="http://schemas.openxmlformats.org/officeDocument/2006/relationships/hyperlink" Target="https://www.boe.es/boe/dias/2020/04/22/pdfs/BOE-A-2020-4554.pdf" TargetMode="External"/><Relationship Id="rId1526" Type="http://schemas.openxmlformats.org/officeDocument/2006/relationships/hyperlink" Target="https://www.ecb.europa.eu/press/pr/date/2020/html/ecb.pr200320_1~be7a5cd242.en.html" TargetMode="External"/><Relationship Id="rId1733" Type="http://schemas.openxmlformats.org/officeDocument/2006/relationships/hyperlink" Target="https://www.knf.gov.pl/knf/pl/komponenty/img/Wypowiedz_Przewodniczacego_KNF_ws_dywidend_bankow_oraz_zakladow_ubezpieczen.pdf" TargetMode="External"/><Relationship Id="rId1940" Type="http://schemas.openxmlformats.org/officeDocument/2006/relationships/hyperlink" Target="https://www.eiopa.europa.eu/media/news/eiopa-urges-insurers-and-intermediaries-continue-take-actions-mitigate-impact-of_en" TargetMode="External"/><Relationship Id="rId25" Type="http://schemas.openxmlformats.org/officeDocument/2006/relationships/hyperlink" Target="https://noe-landtag.gv.at/fileadmin/gegenstaende/19/17/1711/1711_Beilage.pdf" TargetMode="External"/><Relationship Id="rId1800" Type="http://schemas.openxmlformats.org/officeDocument/2006/relationships/hyperlink" Target="https://www.norges-bank.no/en/news-events/news-publications/Press-releases/2020/2020-03-13-press-release/" TargetMode="External"/><Relationship Id="rId174" Type="http://schemas.openxmlformats.org/officeDocument/2006/relationships/hyperlink" Target="https://www.hacienda.gob.es/Documentacion/Publico/GabineteMinistro/Notas%20Prensa/2021/CONSEJO%20DE%20MINISTROS/03-08-21-NP-REPARTO-FONDO-ADICIONAL-13.486-MILLONES-CCAA.pdf" TargetMode="External"/><Relationship Id="rId381" Type="http://schemas.openxmlformats.org/officeDocument/2006/relationships/hyperlink" Target="https://zoek.officielebekendmakingen.nl/stcrt-2021-14868.html" TargetMode="External"/><Relationship Id="rId2062" Type="http://schemas.openxmlformats.org/officeDocument/2006/relationships/hyperlink" Target="https://www.ivass.it/media/avviso/covid-dividend-2/?com.dotmarketing.htmlpage.language=3" TargetMode="External"/><Relationship Id="rId3113" Type="http://schemas.openxmlformats.org/officeDocument/2006/relationships/hyperlink" Target="https://www.esma.europa.eu/sites/default/files/library/esma70-155-9817_public_statement_mifid_transparency_calculations.pdf" TargetMode="External"/><Relationship Id="rId241" Type="http://schemas.openxmlformats.org/officeDocument/2006/relationships/hyperlink" Target="https://competition-policy.ec.europa.eu/system/files/2023-05/State_aid_decisions_TF_and_107_2b_107_3b_107_3c.pdf" TargetMode="External"/><Relationship Id="rId479" Type="http://schemas.openxmlformats.org/officeDocument/2006/relationships/hyperlink" Target="https://www.vid.gov.lv/en/news/what-are-main-support-mechanisms-vids-disposal-help-companies-overcome-crisis" TargetMode="External"/><Relationship Id="rId686" Type="http://schemas.openxmlformats.org/officeDocument/2006/relationships/hyperlink" Target="https://competition-policy.ec.europa.eu/system/files/2023-05/State_aid_decisions_TF_and_107_2b_107_3b_107_3c.pdf" TargetMode="External"/><Relationship Id="rId893" Type="http://schemas.openxmlformats.org/officeDocument/2006/relationships/hyperlink" Target="https://fm.dk/media/gvzljh4e/rammeaftale-om-en-sommer-og-erhvervspakke-samt-udfasning-af-hjaelpepakker_a.pdf" TargetMode="External"/><Relationship Id="rId2367" Type="http://schemas.openxmlformats.org/officeDocument/2006/relationships/hyperlink" Target="https://www.mnb.hu/en/pressroom/press-releases/press-releases-2020/the-mnb-takes-several-measures-to-support-the-operation-of-banks" TargetMode="External"/><Relationship Id="rId2574" Type="http://schemas.openxmlformats.org/officeDocument/2006/relationships/hyperlink" Target="https://www.esma.europa.eu/sites/default/files/library/esma35-43-2348_esma_statement_on_covid-19_telephone_recording.pdf" TargetMode="External"/><Relationship Id="rId2781" Type="http://schemas.openxmlformats.org/officeDocument/2006/relationships/hyperlink" Target="https://www.kul.ee/en/news/emergency-assistance-wake-corona-crisis" TargetMode="External"/><Relationship Id="rId339" Type="http://schemas.openxmlformats.org/officeDocument/2006/relationships/hyperlink" Target="https://www.rbnz.govt.nz/news/2020/05/lsap-programme-expanded-to-include-inflation-indexed-nz-government-bonds" TargetMode="External"/><Relationship Id="rId546" Type="http://schemas.openxmlformats.org/officeDocument/2006/relationships/hyperlink" Target="https://www.sipri.org/sites/default/files/2022-09/20210000_mod-jap_supplementary_budget_fy2021.pdf" TargetMode="External"/><Relationship Id="rId753" Type="http://schemas.openxmlformats.org/officeDocument/2006/relationships/hyperlink" Target="https://esth.bundesfinanzministerium.de/ao/2024/Anhaenge/BMF-Schreiben-und-gleichlautende-Laendererlasse/Anhang-51/anhang-51.html" TargetMode="External"/><Relationship Id="rId1176" Type="http://schemas.openxmlformats.org/officeDocument/2006/relationships/hyperlink" Target="https://www.gov.uk/government/news/future-fund-launches-today%0ahttps:/www.gov.uk/government/news/billion-pound-support-package-for-innovative-firms-hit-by-coronavirus" TargetMode="External"/><Relationship Id="rId1383" Type="http://schemas.openxmlformats.org/officeDocument/2006/relationships/hyperlink" Target="https://www.boe.es/diario_boe/txt.php?id=BOE-A-2020-3824%0ahttps://www.boe.es/diario_boe/txt.php?id=BOE-A-2020-7311" TargetMode="External"/><Relationship Id="rId2227" Type="http://schemas.openxmlformats.org/officeDocument/2006/relationships/hyperlink" Target="https://dbei.gov.ie/en/Publications/Publication-files/Supports-for-businesses-impacted-by-COVID-19.pdf" TargetMode="External"/><Relationship Id="rId2434" Type="http://schemas.openxmlformats.org/officeDocument/2006/relationships/hyperlink" Target="https://www.esma.europa.eu/sites/default/files/library/esma80-187-546_public_statement_external_audit_bmr_april_2020.pdf" TargetMode="External"/><Relationship Id="rId2879" Type="http://schemas.openxmlformats.org/officeDocument/2006/relationships/hyperlink" Target="https://www.skm.dk/aktuelt/presse-nyheder/pressemeddelelser/smaa-og-mellemstore-virksomheder-faar-en-markant-forbedring-af-deres-likviditet/" TargetMode="External"/><Relationship Id="rId101" Type="http://schemas.openxmlformats.org/officeDocument/2006/relationships/hyperlink" Target="https://www.gov.uk/government/publications/budget-2021-documents/budget-2021-html;%20https:/researchbriefings.files.parliament.uk/documents/CBP-8879/CBP-8879.pdf" TargetMode="External"/><Relationship Id="rId406"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960" Type="http://schemas.openxmlformats.org/officeDocument/2006/relationships/hyperlink" Target="https://www.gob.cl/noticias/presidente-pinera-firmo-proyecto-de-ley-que-fortalece-red-de-proteccion-social-de-la-pandemia/" TargetMode="External"/><Relationship Id="rId1036" Type="http://schemas.openxmlformats.org/officeDocument/2006/relationships/hyperlink" Target="https://commission.europa.eu/strategy-and-policy/coronavirus-response/supporting-jobs-and-economy-during-coronavirus-pandemic/state-aid-cases/belgium_en" TargetMode="External"/><Relationship Id="rId1243" Type="http://schemas.openxmlformats.org/officeDocument/2006/relationships/hyperlink" Target="https://www.eiopa.europa.eu/media/news/update-other-measures-impacted-covid-19-pandemic_en" TargetMode="External"/><Relationship Id="rId1590" Type="http://schemas.openxmlformats.org/officeDocument/2006/relationships/hyperlink" Target="https://www.cmvm.pt/en/Comunicados/Comunicados/Pages/20200427.aspx" TargetMode="External"/><Relationship Id="rId1688" Type="http://schemas.openxmlformats.org/officeDocument/2006/relationships/hyperlink" Target="https://www.bankingsupervision.europa.eu/press/pr/date/2020/html/ssm.pr200312~43351ac3ac.en.html" TargetMode="External"/><Relationship Id="rId1895" Type="http://schemas.openxmlformats.org/officeDocument/2006/relationships/hyperlink" Target="https://www.banxico.org.mx/publications-and-press/other-announcements/%7B6F7FECBA-44CB-6AA5-4E4B-269DDBD9B5A8%7D.pdf" TargetMode="External"/><Relationship Id="rId2641" Type="http://schemas.openxmlformats.org/officeDocument/2006/relationships/hyperlink" Target="https://acpr.banque-france.fr/sites/default/files/medias/documents/20200728_communique_presse_recommandation_esrb_dividendes_1.pdf" TargetMode="External"/><Relationship Id="rId2739" Type="http://schemas.openxmlformats.org/officeDocument/2006/relationships/hyperlink" Target="https://www.finanssivalvonta.fi/en/publications-and-press-releases/Press-release/2020/macroprudential-decision-fin-fsa-board-lowers-credit-institutions-capital-requirements/" TargetMode="External"/><Relationship Id="rId2946" Type="http://schemas.openxmlformats.org/officeDocument/2006/relationships/hyperlink" Target="https://www.cnb.cz/en/monetary-policy/bank-board-decisions/CNB-Board-decisions-1585237680000/" TargetMode="External"/><Relationship Id="rId613" Type="http://schemas.openxmlformats.org/officeDocument/2006/relationships/hyperlink" Target="https://enterprise.gov.ie/en/news-and-events/department-news/2021/august/20210805.html" TargetMode="External"/><Relationship Id="rId820" Type="http://schemas.openxmlformats.org/officeDocument/2006/relationships/hyperlink" Target="https://home.kpmg/xx/en/home/insights/2020/03/france-tax-developments-in-response-to-covid-19.html" TargetMode="External"/><Relationship Id="rId918" Type="http://schemas.openxmlformats.org/officeDocument/2006/relationships/hyperlink" Target="https://www.hacienda.go.cr/docs/RES-DGA-147-2020.pdf" TargetMode="External"/><Relationship Id="rId1450" Type="http://schemas.openxmlformats.org/officeDocument/2006/relationships/hyperlink" Target="https://www.ecb.europa.eu/press/pr/date/2020/html/ecb.pr200320_1~be7a5cd242.en.html" TargetMode="External"/><Relationship Id="rId1548" Type="http://schemas.openxmlformats.org/officeDocument/2006/relationships/hyperlink" Target="https://dre.pt/web/guest/home/-/dre/152639804/details/maximized" TargetMode="External"/><Relationship Id="rId1755" Type="http://schemas.openxmlformats.org/officeDocument/2006/relationships/hyperlink" Target="https://www.tgc.eu/en/publications/anti-crisis-shield-for-business/" TargetMode="External"/><Relationship Id="rId2501" Type="http://schemas.openxmlformats.org/officeDocument/2006/relationships/hyperlink" Target="https://www.bankingsupervision.europa.eu/press/pr/date/2020/html/ssm.pr200917~eaa01392ca.en.html" TargetMode="External"/><Relationship Id="rId1103" Type="http://schemas.openxmlformats.org/officeDocument/2006/relationships/hyperlink" Target="https://www.esrb.europa.eu/home/search/coronavirus/countries/html/esrb.covidpmc_luxembourg.en.html" TargetMode="External"/><Relationship Id="rId1310" Type="http://schemas.openxmlformats.org/officeDocument/2006/relationships/hyperlink" Target="https://www.boe.es/diario_boe/txt.php?id=BOE-A-2020-4832" TargetMode="External"/><Relationship Id="rId140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6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806" Type="http://schemas.openxmlformats.org/officeDocument/2006/relationships/hyperlink" Target="https://www.esma.europa.eu/sites/default/files/library/esma80-191-995_public_statement.pdf" TargetMode="External"/><Relationship Id="rId47" Type="http://schemas.openxmlformats.org/officeDocument/2006/relationships/hyperlink" Target="https://www.bmf.gv.at/public/informationen/informationen-coronavirus/fixkostenzuschuss-800000.html" TargetMode="External"/><Relationship Id="rId1615" Type="http://schemas.openxmlformats.org/officeDocument/2006/relationships/hyperlink" Target="https://www.ecb.europa.eu/press/pr/date/2020/html/ecb.pr200407~2472a8ccda.en.html" TargetMode="External"/><Relationship Id="rId1822" Type="http://schemas.openxmlformats.org/officeDocument/2006/relationships/hyperlink" Target="https://www.bankingsupervision.europa.eu/press/pr/date/2020/html/ssm.pr200416~ecf270bca8.en.html" TargetMode="External"/><Relationship Id="rId3068" Type="http://schemas.openxmlformats.org/officeDocument/2006/relationships/hyperlink" Target="https://www.ecb.europa.eu/press/pr/date/2020/html/ecb.pr200318_1~3949d6f266.en.html" TargetMode="External"/><Relationship Id="rId196" Type="http://schemas.openxmlformats.org/officeDocument/2006/relationships/hyperlink" Target="https://data.riksdagen.se/fil/BB3CEB39-3A9D-49D9-9AD7-A35A6ED48DE6" TargetMode="External"/><Relationship Id="rId2084" Type="http://schemas.openxmlformats.org/officeDocument/2006/relationships/hyperlink" Target="https://www.ecb.europa.eu/press/pr/date/2020/html/ecb.pr200422_1~95e0f62a2b.en.html" TargetMode="External"/><Relationship Id="rId2291" Type="http://schemas.openxmlformats.org/officeDocument/2006/relationships/hyperlink" Target="https://magyarkozlony.hu/hivatalos-lapok/ZIBkYhF8uZ1Yyu6PUsBP5fca9043df239/dokumentumok/8e9b83f8a79f5c61d4f2a836a2cfeb41b7d01d8d/letoltes" TargetMode="External"/><Relationship Id="rId3135" Type="http://schemas.openxmlformats.org/officeDocument/2006/relationships/hyperlink" Target="https://www.fma.gv.at/download.php?d=4410" TargetMode="External"/><Relationship Id="rId263" Type="http://schemas.openxmlformats.org/officeDocument/2006/relationships/hyperlink" Target="https://diariodarepublica.pt/dr/detalhe/decreto-lei/23-a-2021-160149401" TargetMode="External"/><Relationship Id="rId470"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215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89"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596" Type="http://schemas.openxmlformats.org/officeDocument/2006/relationships/hyperlink" Target="https://www.ecb.europa.eu/press/pr/date/2020/html/ecb.mp200312~8d3aec3ff2.en.html" TargetMode="External"/><Relationship Id="rId123" Type="http://schemas.openxmlformats.org/officeDocument/2006/relationships/hyperlink" Target="https://www.gov.uk/guidance/apply-for-a-coronavirus-bounce-back-loan%0ahttps:/publications.parliament.uk/pa/cm5802/cmselect/cmpubacc/640/report.html" TargetMode="External"/><Relationship Id="rId330" Type="http://schemas.openxmlformats.org/officeDocument/2006/relationships/hyperlink" Target="https://www.msd.govt.nz/about-msd-and-our-work/about-msd/legislation/notice-of-change/2020/apprenticeship-boost.html" TargetMode="External"/><Relationship Id="rId568"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775" Type="http://schemas.openxmlformats.org/officeDocument/2006/relationships/hyperlink" Target="https://www.budget.gouv.fr/documentation/file-download/15553" TargetMode="External"/><Relationship Id="rId982" Type="http://schemas.openxmlformats.org/officeDocument/2006/relationships/hyperlink" Target="https://www.canada.ca/en/department-finance/news/2021/12/government-temporarily-expands-access-to-lockdown-program-and-worker-lockdown-benefit.html" TargetMode="External"/><Relationship Id="rId1198" Type="http://schemas.openxmlformats.org/officeDocument/2006/relationships/hyperlink" Target="https://www.efv.admin.ch/dam/de/sd-web/60Sg6xc-nawe/NKII_A_2020-d.pdf" TargetMode="External"/><Relationship Id="rId2011" Type="http://schemas.openxmlformats.org/officeDocument/2006/relationships/hyperlink" Target="https://www.esma.europa.eu/sites/default/files/library/esma34-45-896_public_statement_on_publication_deadlines_in_fund_management_area.pdf" TargetMode="External"/><Relationship Id="rId2249" Type="http://schemas.openxmlformats.org/officeDocument/2006/relationships/hyperlink" Target="https://www.centralbank.ie/news/article/press-release-dear-ceo-letter-inusrance-covid19-27-march2020" TargetMode="External"/><Relationship Id="rId2456"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2663" Type="http://schemas.openxmlformats.org/officeDocument/2006/relationships/hyperlink" Target="https://www.eiopa.europa.eu/media/news/eiopa-statement-actions-mitigate-impact-of-coronaviruscovid-19-eu-insurance-sector_en" TargetMode="External"/><Relationship Id="rId2870" Type="http://schemas.openxmlformats.org/officeDocument/2006/relationships/hyperlink" Target="https://fm.dk/nyheder/nyhedsarkiv/2020/juni/bred-aftale-om-genopretning-af-dansk-oekonomi-og-udfasning-af-hjaelpepakker/" TargetMode="External"/><Relationship Id="rId428" Type="http://schemas.openxmlformats.org/officeDocument/2006/relationships/hyperlink" Target="https://legislacion.edomex.gob.mx/sites/legislacion.edomex.gob.mx/files/files/pdf/gct/2020/may042.pdf" TargetMode="External"/><Relationship Id="rId635" Type="http://schemas.openxmlformats.org/officeDocument/2006/relationships/hyperlink" Target="https://www.gov.ie/en/press-release/34f35-minister-donohoe-announces-further-economic-supports-for-businesses-as-they-re-open/" TargetMode="External"/><Relationship Id="rId842" Type="http://schemas.openxmlformats.org/officeDocument/2006/relationships/hyperlink" Target="https://www.esrb.europa.eu/home/search/coronavirus/countries/html/esrb.covidpmc_estonia.en.html" TargetMode="External"/><Relationship Id="rId1058" Type="http://schemas.openxmlformats.org/officeDocument/2006/relationships/hyperlink" Target="https://www.bindergroesswang.at/law-blog/newsletter/2020/neuerungen-durch-das-2-covid-19-gesetz" TargetMode="External"/><Relationship Id="rId1265" Type="http://schemas.openxmlformats.org/officeDocument/2006/relationships/hyperlink" Target="https://www.esma.europa.eu/sites/default/files/library/esma70-156-2486_public_statement_tick_sizes.pdf" TargetMode="External"/><Relationship Id="rId1472" Type="http://schemas.openxmlformats.org/officeDocument/2006/relationships/hyperlink" Target="https://www.bankingsupervision.europa.eu/press/pr/date/2020/html/ssm.pr200917~eaa01392ca.en.html" TargetMode="External"/><Relationship Id="rId2109" Type="http://schemas.openxmlformats.org/officeDocument/2006/relationships/hyperlink" Target="https://www.eiopa.europa.eu/content/eiopa-publishes-extraordinary-information-solvency-ii-relevant-risk-free-interest-rate-term_en" TargetMode="External"/><Relationship Id="rId2316" Type="http://schemas.openxmlformats.org/officeDocument/2006/relationships/hyperlink" Target="https://exim.hu/en/products/exim-compensation-programs" TargetMode="External"/><Relationship Id="rId2523" Type="http://schemas.openxmlformats.org/officeDocument/2006/relationships/hyperlink" Target="https://www.bundesfinanzministerium.de/Content/DE/Pressemitteilungen/Finanzpolitik/2020/04/2020-04-30-gemeinsame-pm-bmf-bmwi-start-ups.html" TargetMode="External"/><Relationship Id="rId2730" Type="http://schemas.openxmlformats.org/officeDocument/2006/relationships/hyperlink" Target="https://www.esma.europa.eu/sites/default/files/library/esma35-43-2348_esma_statement_on_covid-19_telephone_recording.pdf" TargetMode="External"/><Relationship Id="rId2968" Type="http://schemas.openxmlformats.org/officeDocument/2006/relationships/hyperlink" Target="https://www.mpsv.cz/web/cz/antivirus" TargetMode="External"/><Relationship Id="rId702" Type="http://schemas.openxmlformats.org/officeDocument/2006/relationships/hyperlink" Target="https://competition-policy.ec.europa.eu/system/files/2023-05/State_aid_decisions_TF_and_107_2b_107_3b_107_3c.pdf" TargetMode="External"/><Relationship Id="rId1125" Type="http://schemas.openxmlformats.org/officeDocument/2006/relationships/hyperlink" Target="https://www.esrb.europa.eu/home/search/coronavirus/countries/html/esrb.covidpmc_Iceland.en.html" TargetMode="External"/><Relationship Id="rId1332" Type="http://schemas.openxmlformats.org/officeDocument/2006/relationships/hyperlink" Target="https://www.esma.europa.eu/sites/default/files/library/esma70-155-9817_public_statement_mifid_transparency_calculations.pdf" TargetMode="External"/><Relationship Id="rId1777" Type="http://schemas.openxmlformats.org/officeDocument/2006/relationships/hyperlink" Target="https://www.esrb.europa.eu/home/search/coronavirus/countries/html/esrb.covidpmc_norway.en.html" TargetMode="External"/><Relationship Id="rId1984" Type="http://schemas.openxmlformats.org/officeDocument/2006/relationships/hyperlink" Target="https://www.bankingsupervision.europa.eu/press/pr/date/2020/html/ssm.pr200312~43351ac3ac.en.html" TargetMode="External"/><Relationship Id="rId2828" Type="http://schemas.openxmlformats.org/officeDocument/2006/relationships/hyperlink" Target="https://eba.europa.eu/sites/default/documents/files/document_library/General%20Pages/Coronavirus/EBA%20Statement%20on%20Coronavirus.pdf" TargetMode="External"/><Relationship Id="rId69" Type="http://schemas.openxmlformats.org/officeDocument/2006/relationships/hyperlink" Target="https://www.transportation.gov/AMJP" TargetMode="External"/><Relationship Id="rId1637" Type="http://schemas.openxmlformats.org/officeDocument/2006/relationships/hyperlink" Target="https://dre.pt/application/conteudo/130779509;%20https:/dre.pt/application/conteudo/135844795;%20https:/dre.pt/application/conteudo/138762310;%20https:/dre.pt/application/file/a/144011044" TargetMode="External"/><Relationship Id="rId1844"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704" Type="http://schemas.openxmlformats.org/officeDocument/2006/relationships/hyperlink" Target="http://dziennikustaw.gov.pl/DU/2020/1086" TargetMode="External"/><Relationship Id="rId3157" Type="http://schemas.openxmlformats.org/officeDocument/2006/relationships/hyperlink" Target="https://www.ecb.europa.eu/press/pr/date/2020/html/ecb.mp200312~8d3aec3ff2.en.html" TargetMode="External"/><Relationship Id="rId285" Type="http://schemas.openxmlformats.org/officeDocument/2006/relationships/hyperlink" Target="https://dbc.wroc.pl/Content/136241/selera_sarnowski_reducing_the_VAT.pdf%0ahttps:/www.ewaluacja.gov.pl/media/117462/Raport_koncowy_przedsiebiorstwa.pdf" TargetMode="External"/><Relationship Id="rId1911" Type="http://schemas.openxmlformats.org/officeDocument/2006/relationships/hyperlink" Target="https://www.vmi.lt/evmi/en/turgavietes-mokescio-kompensacija" TargetMode="External"/><Relationship Id="rId492" Type="http://schemas.openxmlformats.org/officeDocument/2006/relationships/hyperlink" Target="https://english.moef.go.kr/ec/selectTbEconomicDtl.do?boardCd=E0003&amp;seq=4946" TargetMode="External"/><Relationship Id="rId797" Type="http://schemas.openxmlformats.org/officeDocument/2006/relationships/hyperlink" Target="https://www.francenum.gouv.fr/actualites/numero-francenum/cheque-france-num-le-dispositif-qui-a-permis-de-soutenir-plus-de-112-000" TargetMode="External"/><Relationship Id="rId2173" Type="http://schemas.openxmlformats.org/officeDocument/2006/relationships/hyperlink" Target="https://centralbank.ie/news/article/press-release-covid-19-business-interruption-insurance-supervisory-framework-5-august-2020" TargetMode="External"/><Relationship Id="rId2380" Type="http://schemas.openxmlformats.org/officeDocument/2006/relationships/hyperlink" Target="https://eba.europa.eu/sites/default/documents/files/document_library/General%20Pages/Coronavirus/EBA%20Statement%20on%20Coronavirus.pdf" TargetMode="External"/><Relationship Id="rId2478"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3017" Type="http://schemas.openxmlformats.org/officeDocument/2006/relationships/hyperlink" Target="https://www.ecb.europa.eu/press/pr/date/2020/html/ecb.mp200604~a307d3429c.en.html" TargetMode="External"/><Relationship Id="rId145" Type="http://schemas.openxmlformats.org/officeDocument/2006/relationships/hyperlink" Target="https://www.verginet.net/dtt/11/Vergi-Sirkuleri-2021-92.aspx" TargetMode="External"/><Relationship Id="rId352" Type="http://schemas.openxmlformats.org/officeDocument/2006/relationships/hyperlink" Target="https://www.mbie.govt.nz/dmsdocument/18450-approval-for-the-covid-19-events-transition-support-payment-scheme-proactiverelease" TargetMode="External"/><Relationship Id="rId1287" Type="http://schemas.openxmlformats.org/officeDocument/2006/relationships/hyperlink" Target="http://www.cnmv.es/Portal/verDoc.axd?t=%7b022cd245-edc2-454b-a4f4-f790edb9490c%7d" TargetMode="External"/><Relationship Id="rId2033" Type="http://schemas.openxmlformats.org/officeDocument/2006/relationships/hyperlink" Target="https://www.esma.europa.eu/sites/default/files/library/esma70-156-2486_public_statement_tick_sizes.pdf" TargetMode="External"/><Relationship Id="rId22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685" Type="http://schemas.openxmlformats.org/officeDocument/2006/relationships/hyperlink" Target="https://valtioneuvosto.fi/-/10616/ravintoloille-tukea-uudelleentyollistamiseen-ja-hyvitysta-toiminnan-rajoittamisesta?languageId=en_US" TargetMode="External"/><Relationship Id="rId2892" Type="http://schemas.openxmlformats.org/officeDocument/2006/relationships/hyperlink" Target="https://www.mpsv.cz/osetrovne" TargetMode="External"/><Relationship Id="rId212" Type="http://schemas.openxmlformats.org/officeDocument/2006/relationships/hyperlink" Target="https://www.mynewsdesk.com/se/socialdepartementet/pressreleases/oekad-testning-och-smittspaarning-3008377" TargetMode="External"/><Relationship Id="rId657" Type="http://schemas.openxmlformats.org/officeDocument/2006/relationships/hyperlink" Target="https://static.eurofound.europa.eu/covid19db/cases/HU-2020-21_986.html" TargetMode="External"/><Relationship Id="rId864" Type="http://schemas.openxmlformats.org/officeDocument/2006/relationships/hyperlink" Target="https://bm.dk/arbejdsomraader/politiske-aftaler/trepartsaftaler/2020/trepartsaftale-om-ekstraordinaer-hjaelp-til-elever-og-laerlinge-samt-virksomheder/" TargetMode="External"/><Relationship Id="rId1494" Type="http://schemas.openxmlformats.org/officeDocument/2006/relationships/hyperlink" Target="https://www.szrb.sk/files/files/prevadzkovy%20uver%20PODNIKATEL2020.pdf" TargetMode="External"/><Relationship Id="rId1799" Type="http://schemas.openxmlformats.org/officeDocument/2006/relationships/hyperlink" Target="https://www.esrb.europa.eu/home/search/coronavirus/countries/html/esrb.covidpmc_norway.en.html" TargetMode="External"/><Relationship Id="rId210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338" Type="http://schemas.openxmlformats.org/officeDocument/2006/relationships/hyperlink" Target="https://www.eiopa.europa.eu/media/news/eiopa-urges-reinsurers-temporarily-suspend-all-discretionary-dividend-distributions-and_en" TargetMode="External"/><Relationship Id="rId2545" Type="http://schemas.openxmlformats.org/officeDocument/2006/relationships/hyperlink" Target="https://srb.europa.eu/en/node/965%20and%20https:/srb.europa.eu/en/node/967" TargetMode="External"/><Relationship Id="rId2752" Type="http://schemas.openxmlformats.org/officeDocument/2006/relationships/hyperlink" Target="https://www.bankingsupervision.europa.eu/press/pr/date/2020/html/ssm.pr200917~eaa01392ca.en.html" TargetMode="External"/><Relationship Id="rId517" Type="http://schemas.openxmlformats.org/officeDocument/2006/relationships/hyperlink" Target="https://japan.kantei.go.jp/ongoingtopics/_00028.html" TargetMode="External"/><Relationship Id="rId724" Type="http://schemas.openxmlformats.org/officeDocument/2006/relationships/hyperlink" Target="https://dserver.bundestag.de/btd/19/265/1926544.pdf" TargetMode="External"/><Relationship Id="rId931" Type="http://schemas.openxmlformats.org/officeDocument/2006/relationships/hyperlink" Target="https://pgrweb.go.cr/scij/Busqueda/Normativa/Normas/nrm_texto_completo.aspx?nValor1=1&amp;nValor2=91104&amp;nValor3=0&amp;param1=NRTC&amp;strTipM=TC&amp;utm_source=chatgpt.com" TargetMode="External"/><Relationship Id="rId1147"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1354" Type="http://schemas.openxmlformats.org/officeDocument/2006/relationships/hyperlink" Target="https://www.boe.es/diario_boe/txt.php?id=BOE-A-2020-4208" TargetMode="External"/><Relationship Id="rId1561" Type="http://schemas.openxmlformats.org/officeDocument/2006/relationships/hyperlink" Target="https://dre.pt/application/conteudo/130779509;%20https:/dre.pt/application/conteudo/135844795;%20https:/dre.pt/application/conteudo/138762310;%20https:/dre.pt/application/file/a/144011044" TargetMode="External"/><Relationship Id="rId240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61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0" Type="http://schemas.openxmlformats.org/officeDocument/2006/relationships/hyperlink" Target="https://www.pbgc.gov/arp-sfa;%20https:/www.congress.gov/crs-product/IF11765" TargetMode="External"/><Relationship Id="rId1007" Type="http://schemas.openxmlformats.org/officeDocument/2006/relationships/hyperlink" Target="https://www.canada.ca/en/department-finance/news/2021/03/government-announces-additional-pandemic-support-for-vaccines-health-care-and-municipalities.html" TargetMode="External"/><Relationship Id="rId1214" Type="http://schemas.openxmlformats.org/officeDocument/2006/relationships/hyperlink" Target="https://www.news.admin.ch/de/nsb?id=78437%0aIMF%20tracker:%20https://www.imf.org/en/Topics/imf-and-covid19/Policy-Responses-to-COVID-19" TargetMode="External"/><Relationship Id="rId1421" Type="http://schemas.openxmlformats.org/officeDocument/2006/relationships/hyperlink" Target="https://www.esma.europa.eu/sites/default/files/library/esma80-187-546_public_statement_external_audit_bmr_april_2020.pdf" TargetMode="External"/><Relationship Id="rId1659" Type="http://schemas.openxmlformats.org/officeDocument/2006/relationships/hyperlink" Target="https://www.ecb.europa.eu/press/pr/date/2020/html/ecb.pr200318_1~3949d6f266.en.html" TargetMode="External"/><Relationship Id="rId1866" Type="http://schemas.openxmlformats.org/officeDocument/2006/relationships/hyperlink" Target="https://www.ecb.europa.eu/press/pr/date/2020/html/ecb.pr200318_1~3949d6f266.en.html" TargetMode="External"/><Relationship Id="rId2917" Type="http://schemas.openxmlformats.org/officeDocument/2006/relationships/hyperlink" Target="https://www.cnb.cz/en/financial-markets/money-market/parameters-of-the-liquidity-providing-repo-operations/" TargetMode="External"/><Relationship Id="rId3081" Type="http://schemas.openxmlformats.org/officeDocument/2006/relationships/hyperlink" Target="https://www.globalvatcompliance.com/globalvatnews/belgium-covid-19-vat-implications" TargetMode="External"/><Relationship Id="rId1519" Type="http://schemas.openxmlformats.org/officeDocument/2006/relationships/hyperlink" Target="https://www.esma.europa.eu/sites/default/files/library/esma32-63-951_statement_on_ifrs_9_implications_of_covid-19_related_support_measures.pdf" TargetMode="External"/><Relationship Id="rId1726" Type="http://schemas.openxmlformats.org/officeDocument/2006/relationships/hyperlink" Target="https://www.knf.gov.pl/knf/pl/komponenty/img/Stanowisko_UKNF_ws_finansowania_przez_banki_klientow_korporacyjnych_69405.pdf" TargetMode="External"/><Relationship Id="rId1933" Type="http://schemas.openxmlformats.org/officeDocument/2006/relationships/hyperlink" Target="https://www.ecb.europa.eu/press/pr/date/2020/html/ecb.pr200407~2472a8ccda.en.html" TargetMode="External"/><Relationship Id="rId18" Type="http://schemas.openxmlformats.org/officeDocument/2006/relationships/hyperlink" Target="https://www.government.is/news/article/2020/04/21/Government-of-Iceland-Announces-Second-Phase-of-Economic-Response-Package-to-the-COVID-19-Crisis/" TargetMode="External"/><Relationship Id="rId2195" Type="http://schemas.openxmlformats.org/officeDocument/2006/relationships/hyperlink" Target="https://dbei.gov.ie/en/News-And-Events/Department-News/2020/June/04062020b.html" TargetMode="External"/><Relationship Id="rId30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7" Type="http://schemas.openxmlformats.org/officeDocument/2006/relationships/hyperlink" Target="https://www.mineco.gob.es/stfls/mineco/prensa/ficheros/noticias/2020/20200319_medidas_economicas_COVID19.pdf%20https:/www.boe.es/buscar/doc.php?id=BOE-A-2020-3824" TargetMode="External"/><Relationship Id="rId374" Type="http://schemas.openxmlformats.org/officeDocument/2006/relationships/hyperlink" Target="https://www.taxpolicy.ird.govt.nz/news/2020/2020-04-30-second-covid-tax-bill-introduced" TargetMode="External"/><Relationship Id="rId581" Type="http://schemas.openxmlformats.org/officeDocument/2006/relationships/hyperlink" Target="https://www.simest.it/it/chi-siamo/news/simest-il-nuovo-intervento-di-attualita-dl-rilancio/" TargetMode="External"/><Relationship Id="rId2055" Type="http://schemas.openxmlformats.org/officeDocument/2006/relationships/hyperlink" Target="https://www.esma.europa.eu/sites/default/files/library/esma71-99-1290_esma_statement_on_markets_and_covid-19.pdf" TargetMode="External"/><Relationship Id="rId2262" Type="http://schemas.openxmlformats.org/officeDocument/2006/relationships/hyperlink" Target="https://www.bankingsupervision.europa.eu/press/pr/date/2020/html/ssm.pr200320~4cdbbcf466.en.html" TargetMode="External"/><Relationship Id="rId310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34" Type="http://schemas.openxmlformats.org/officeDocument/2006/relationships/hyperlink" Target="https://ec.europa.eu/commission/presscorner/detail/sl/mex_21_581" TargetMode="External"/><Relationship Id="rId679" Type="http://schemas.openxmlformats.org/officeDocument/2006/relationships/hyperlink" Target="https://economy-finance.ec.europa.eu/document/download/e83ae04d-7db2-4b66-a383-17171b06f856_en?filename=2022_dbp_el_en.pdf" TargetMode="External"/><Relationship Id="rId886" Type="http://schemas.openxmlformats.org/officeDocument/2006/relationships/hyperlink" Target="https://www.taxand.com/wp-content/uploads/2021/09/Covid-19-Europe-18-August-2021.pdf" TargetMode="External"/><Relationship Id="rId25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774" Type="http://schemas.openxmlformats.org/officeDocument/2006/relationships/hyperlink" Target="https://www.eiopa.europa.eu/document-library/recommendation/statement-principles-mitigate-impact-of-coronaviruscovid-19_en" TargetMode="External"/><Relationship Id="rId2" Type="http://schemas.openxmlformats.org/officeDocument/2006/relationships/hyperlink" Target="https://competition-policy.ec.europa.eu/system/files/2023-05/State_aid_decisions_TF_and_107_2b_107_3b_107_3c.pdf" TargetMode="External"/><Relationship Id="rId441" Type="http://schemas.openxmlformats.org/officeDocument/2006/relationships/hyperlink" Target="https://boletinoficial.sonora.gob.mx/boletin/images/boletinesPdf/2020/03/2020CCV25III.pdf" TargetMode="External"/><Relationship Id="rId539" Type="http://schemas.openxmlformats.org/officeDocument/2006/relationships/hyperlink" Target="https://www.sipri.org/sites/default/files/2022-09/20210000_mod-jap_supplementary_budget_fy2021.pdf" TargetMode="External"/><Relationship Id="rId746" Type="http://schemas.openxmlformats.org/officeDocument/2006/relationships/hyperlink" Target="https://www.spd.de/fileadmin/Dokumente/Sonstiges/20200603_Eckpunkte_Konjunkturpaket.pdf" TargetMode="External"/><Relationship Id="rId1071"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1169" Type="http://schemas.openxmlformats.org/officeDocument/2006/relationships/hyperlink" Target="https://www.fca.org.uk/publication/finalised-guidance/finalised-guidance-credit-cards-coronavirus-updated-temporary-guidance-firms.pdf" TargetMode="External"/><Relationship Id="rId1376" Type="http://schemas.openxmlformats.org/officeDocument/2006/relationships/hyperlink" Target="https://www.ecb.europa.eu/press/pr/date/2020/html/ecb.pr200318_1~3949d6f266.en.html" TargetMode="External"/><Relationship Id="rId1583" Type="http://schemas.openxmlformats.org/officeDocument/2006/relationships/hyperlink" Target="https://www.bportugal.pt/en/comunicado/banco-de-portugal-adopts-ecbs-guidance-use-macroeconomic-forecasts-estimate-expected-0" TargetMode="External"/><Relationship Id="rId2122" Type="http://schemas.openxmlformats.org/officeDocument/2006/relationships/hyperlink" Target="https://www.esma.europa.eu/sites/default/files/library/esma35-43-2348_esma_statement_on_covid-19_telephone_recording.pdf" TargetMode="External"/><Relationship Id="rId2427" Type="http://schemas.openxmlformats.org/officeDocument/2006/relationships/hyperlink" Target="https://www.esma.europa.eu/sites/default/files/library/esma32-51-370_qas_on_esma_guidelines_on_apms.pdf" TargetMode="External"/><Relationship Id="rId2981" Type="http://schemas.openxmlformats.org/officeDocument/2006/relationships/hyperlink" Target="https://covid19.go.cr/coberturas-del-ins-a-empresas/" TargetMode="External"/><Relationship Id="rId301" Type="http://schemas.openxmlformats.org/officeDocument/2006/relationships/hyperlink" Target="https://www.regjeringen.no/no/aktuelt/justerer-lonnsstotteordningen/id2892740/" TargetMode="External"/><Relationship Id="rId953" Type="http://schemas.openxmlformats.org/officeDocument/2006/relationships/hyperlink" Target="https://normograma.dian.gov.co/dian/compilacion/docs/decreto_0535_2020.htm" TargetMode="External"/><Relationship Id="rId1029" Type="http://schemas.openxmlformats.org/officeDocument/2006/relationships/hyperlink" Target="https://commission.europa.eu/strategy-and-policy/coronavirus-response/supporting-jobs-and-economy-during-coronavirus-pandemic/state-aid-cases/belgium_en" TargetMode="External"/><Relationship Id="rId1236" Type="http://schemas.openxmlformats.org/officeDocument/2006/relationships/hyperlink" Target="https://www.eiopa.europa.eu/media/news/eiopa-publishes-weekly-information-relevant-risk-free-interest-rate-term-structures-and_en" TargetMode="External"/><Relationship Id="rId1790" Type="http://schemas.openxmlformats.org/officeDocument/2006/relationships/hyperlink" Target="https://www.esrb.europa.eu/home/search/coronavirus/countries/html/esrb.covidpmc_norway.en.html" TargetMode="External"/><Relationship Id="rId1888" Type="http://schemas.openxmlformats.org/officeDocument/2006/relationships/hyperlink" Target="https://www.banxico.org.mx/publications-and-press/announcements-of-monetary-policy-decisions/%7BEE3854EF-A71A-D0DD-A99E-2413B4D38D59%7D.pdf" TargetMode="External"/><Relationship Id="rId2634" Type="http://schemas.openxmlformats.org/officeDocument/2006/relationships/hyperlink" Target="https://www.eiopa.europa.eu/media/news/eiopa-urges-insurers-and-intermediaries-continue-take-actions-mitigate-impact-of_en" TargetMode="External"/><Relationship Id="rId2841" Type="http://schemas.openxmlformats.org/officeDocument/2006/relationships/hyperlink" Target="https://fm.dk/media/17873/faktaark_hjaelpepakke-til-dansk-oekonomi-10.pdf" TargetMode="External"/><Relationship Id="rId29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2" Type="http://schemas.openxmlformats.org/officeDocument/2006/relationships/hyperlink" Target="https://www.ed.gov/sites/ed/files/2021/03/FINAL_ARP-ESSER-FACT-SHEET.pdf" TargetMode="External"/><Relationship Id="rId606" Type="http://schemas.openxmlformats.org/officeDocument/2006/relationships/hyperlink" Target="https://www.gov.il/en/departments/news/press_16082020_b;%20https:/library.mevaker.gov.il/sites/DigitalLibrary/Documents/2021/COVID-19/EN/2021-COVID-19-202-Arnona-Taktzir-EN.pdf" TargetMode="External"/><Relationship Id="rId813" Type="http://schemas.openxmlformats.org/officeDocument/2006/relationships/hyperlink" Target="https://ec.europa.eu/commission/presscorner/detail/en/IP_20_514" TargetMode="External"/><Relationship Id="rId1443" Type="http://schemas.openxmlformats.org/officeDocument/2006/relationships/hyperlink" Target="https://www.esma.europa.eu/sites/default/files/library/esma80-191-995_public_statement.pdf" TargetMode="External"/><Relationship Id="rId1650" Type="http://schemas.openxmlformats.org/officeDocument/2006/relationships/hyperlink" Target="https://www.asf.com.pt/NR/rdonlyres/E4435E9E-5587-4F1E-A6AC-977452D4D638/0/CartaCircular2_2020de30demar&#231;o.pdf" TargetMode="External"/><Relationship Id="rId1748" Type="http://schemas.openxmlformats.org/officeDocument/2006/relationships/hyperlink" Target="https://www.knf.gov.pl/knf/pl/komponenty/img/SSP_Supervisory_Stimulus_Package_for_Security_and_Development_to_support_the_insurance_industry_69317.pdf" TargetMode="External"/><Relationship Id="rId2701" Type="http://schemas.openxmlformats.org/officeDocument/2006/relationships/hyperlink" Target="https://www.esma.europa.eu/sites/default/files/library/esma70-155-9817_public_statement_mifid_transparency_calculations.pdf" TargetMode="External"/><Relationship Id="rId1303" Type="http://schemas.openxmlformats.org/officeDocument/2006/relationships/hyperlink" Target="https://www.boe.es/buscar/act.php?id=BOE-A-2020-7311%0ahttps://www.ico.es/web/ico/linea-de-avales-inversion-real-decreto-ley-25/202" TargetMode="External"/><Relationship Id="rId151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95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170" Type="http://schemas.openxmlformats.org/officeDocument/2006/relationships/hyperlink" Target="https://archive.budget.gov.au/2020-21/download/glossy_covid_19.pdf" TargetMode="External"/><Relationship Id="rId1608" Type="http://schemas.openxmlformats.org/officeDocument/2006/relationships/hyperlink" Target="https://www.esma.europa.eu/sites/default/files/library/esma70-155-9817_public_statement_mifid_transparency_calculations.pdf" TargetMode="External"/><Relationship Id="rId1815"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3030"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189" Type="http://schemas.openxmlformats.org/officeDocument/2006/relationships/hyperlink" Target="https://www.boe.es/eli/es/rdl/2020/03/31/11" TargetMode="External"/><Relationship Id="rId396" Type="http://schemas.openxmlformats.org/officeDocument/2006/relationships/hyperlink" Target="https://www.rijksoverheid.nl/actueel/nieuws/2021/01/21/forse-uitbreiding-steun--en-herstelpakket" TargetMode="External"/><Relationship Id="rId2077" Type="http://schemas.openxmlformats.org/officeDocument/2006/relationships/hyperlink" Target="https://www.gazzettaufficiale.it/eli/id/2020/05/19/20G00052/sg" TargetMode="External"/><Relationship Id="rId2284" Type="http://schemas.openxmlformats.org/officeDocument/2006/relationships/hyperlink" Target="https://www.esma.europa.eu/sites/default/files/library/esma71-99-1290_esma_statement_on_markets_and_covid-19.pdf" TargetMode="External"/><Relationship Id="rId2491" Type="http://schemas.openxmlformats.org/officeDocument/2006/relationships/hyperlink" Target="https://www.bankingsupervision.europa.eu/press/pr/date/2020/html/ssm.pr200312~43351ac3ac.en.html" TargetMode="External"/><Relationship Id="rId312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56" Type="http://schemas.openxmlformats.org/officeDocument/2006/relationships/hyperlink" Target="https://business.turismodeportugal.pt/pt/Investir/Financiamento/Programas_incentivos/Paginas/linha-apoio-tesouraria-micropequenas-empresas-turismo-covid-19.aspx" TargetMode="External"/><Relationship Id="rId463"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670" Type="http://schemas.openxmlformats.org/officeDocument/2006/relationships/hyperlink" Target="https://accace.com/adopted-legislative-measures-to-decrease-the-impact-of-covid-19-on-the-economy-of-hungary-news-flash/" TargetMode="External"/><Relationship Id="rId1093" Type="http://schemas.openxmlformats.org/officeDocument/2006/relationships/hyperlink" Target="https://www.esrb.europa.eu/home/search/coronavirus/countries/html/esrb.covidpmc_luxembourg.en.html" TargetMode="External"/><Relationship Id="rId2144" Type="http://schemas.openxmlformats.org/officeDocument/2006/relationships/hyperlink" Target="https://www.ecb.europa.eu/press/pr/date/2020/html/ecb.pr200315~1fab6a9f1f.en.html" TargetMode="External"/><Relationship Id="rId23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589" Type="http://schemas.openxmlformats.org/officeDocument/2006/relationships/hyperlink" Target="https://www.ecb.europa.eu/press/pr/date/2020/html/ecb.pr200318_1~3949d6f266.en.html" TargetMode="External"/><Relationship Id="rId279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6" Type="http://schemas.openxmlformats.org/officeDocument/2006/relationships/hyperlink" Target="https://www.gov.uk/government/news/a-plan-for-jobs-for-young-people" TargetMode="External"/><Relationship Id="rId323" Type="http://schemas.openxmlformats.org/officeDocument/2006/relationships/hyperlink" Target="https://www.treasury.govt.nz/sites/default/files/2020-08/b20-cab-20-sub-0328-4310816.pdf" TargetMode="External"/><Relationship Id="rId530" Type="http://schemas.openxmlformats.org/officeDocument/2006/relationships/hyperlink" Target="https://www.sipri.org/sites/default/files/2022-09/20210000_mod-jap_supplementary_budget_fy2021.pdf" TargetMode="External"/><Relationship Id="rId768" Type="http://schemas.openxmlformats.org/officeDocument/2006/relationships/hyperlink" Target="https://www.economie.gouv.fr/loi-de-finances-2021" TargetMode="External"/><Relationship Id="rId975" Type="http://schemas.openxmlformats.org/officeDocument/2006/relationships/hyperlink" Target="https://energia.gob.cl/noticias/nacional/exclusion-excepcional-de-la-medicion-de-horas-de-punta-durante-abril-y-mayo-de-2020-para-apoyar-la-actividad-economica-y-el-empleo" TargetMode="External"/><Relationship Id="rId1160" Type="http://schemas.openxmlformats.org/officeDocument/2006/relationships/hyperlink" Target="https://www.esrb.europa.eu/home/search/coronavirus/countries/html/esrb.covidpmc_Iceland.en.html" TargetMode="External"/><Relationship Id="rId13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0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211" Type="http://schemas.openxmlformats.org/officeDocument/2006/relationships/hyperlink" Target="https://www.ecb.europa.eu/press/pr/date/2020/html/ecb.pr200422_1~95e0f62a2b.en.html" TargetMode="External"/><Relationship Id="rId244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2656" Type="http://schemas.openxmlformats.org/officeDocument/2006/relationships/hyperlink" Target="https://www.ecb.europa.eu/press/pr/date/2020/html/ecb.pr200320_1~be7a5cd242.en.html" TargetMode="External"/><Relationship Id="rId2863" Type="http://schemas.openxmlformats.org/officeDocument/2006/relationships/hyperlink" Target="https://www.esma.europa.eu/sites/default/files/library/esma70-156-2486_public_statement_tick_sizes.pdf" TargetMode="External"/><Relationship Id="rId628" Type="http://schemas.openxmlformats.org/officeDocument/2006/relationships/hyperlink" Target="https://www.revenue.ie/en/corporate/press-office/annual-report/2021/ar-2021.pdf" TargetMode="External"/><Relationship Id="rId835" Type="http://schemas.openxmlformats.org/officeDocument/2006/relationships/hyperlink" Target="https://valtioneuvosto.fi/en/-/government-agrees-third-supplementary-budget-proposal-for-2021" TargetMode="External"/><Relationship Id="rId1258" Type="http://schemas.openxmlformats.org/officeDocument/2006/relationships/hyperlink" Target="https://www.esma.europa.eu/sites/default/files/library/esma32-63-951_statement_on_ifrs_9_implications_of_covid-19_related_support_measures.pdf" TargetMode="External"/><Relationship Id="rId1465" Type="http://schemas.openxmlformats.org/officeDocument/2006/relationships/hyperlink" Target="https://eba.europa.eu/sites/default/documents/files/document_library/General%20Pages/Coronavirus/EBA%20Statement%20on%20Coronavirus.pdf" TargetMode="External"/><Relationship Id="rId1672" Type="http://schemas.openxmlformats.org/officeDocument/2006/relationships/hyperlink" Target="https://www.eiopa.europa.eu/media/news/eiopa-statement-actions-mitigate-impact-of-coronaviruscovid-19-eu-insurance-sector_en" TargetMode="External"/><Relationship Id="rId2309" Type="http://schemas.openxmlformats.org/officeDocument/2006/relationships/hyperlink" Target="https://www.mnb.hu/en/monetary-policy/the-monetary-council/press-releases/2020/press-release-on-the-monetary-council-meeting-of-23-june-2020" TargetMode="External"/><Relationship Id="rId2516"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3" Type="http://schemas.openxmlformats.org/officeDocument/2006/relationships/hyperlink" Target="https://www.esma.europa.eu/sites/default/files/library/esma80-191-995_public_statement.pdf" TargetMode="External"/><Relationship Id="rId1020" Type="http://schemas.openxmlformats.org/officeDocument/2006/relationships/hyperlink" Target="https://conseilsuperieurdesfinances.be/sites/default/files/publications/csf_fin_avis_2022_04.pdf" TargetMode="External"/><Relationship Id="rId1118" Type="http://schemas.openxmlformats.org/officeDocument/2006/relationships/hyperlink" Target="https://www.esrb.europa.eu/home/search/coronavirus/countries/html/esrb.covidpmc_Iceland.en.html" TargetMode="External"/><Relationship Id="rId1325" Type="http://schemas.openxmlformats.org/officeDocument/2006/relationships/hyperlink" Target="https://boe.es/boe/dias/2020/04/22/pdfs/BOE-A-2020-4554pdf" TargetMode="External"/><Relationship Id="rId1532" Type="http://schemas.openxmlformats.org/officeDocument/2006/relationships/hyperlink" Target="https://www.ecb.europa.eu/press/pr/date/2020/html/ecb.pr200318_1~3949d6f266.en.html" TargetMode="External"/><Relationship Id="rId1977" Type="http://schemas.openxmlformats.org/officeDocument/2006/relationships/hyperlink" Target="https://www.lb.lt/lt/naujienos/lietuvos-banko-pirmoji-pagalba-del-koronaviruso-pandemijos-sukelto-soko-1" TargetMode="External"/><Relationship Id="rId2930" Type="http://schemas.openxmlformats.org/officeDocument/2006/relationships/hyperlink" Target="https://www.esma.europa.eu/sites/default/files/library/esma34-45-896_public_statement_on_publication_deadlines_in_fund_management_area.pdf" TargetMode="External"/><Relationship Id="rId902" Type="http://schemas.openxmlformats.org/officeDocument/2006/relationships/hyperlink" Target="https://rsm.cz/en/blog/tax/changes-in-tangible-and-intangible-assets-for-2021/" TargetMode="External"/><Relationship Id="rId183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1" Type="http://schemas.openxmlformats.org/officeDocument/2006/relationships/hyperlink" Target="https://health.ec.europa.eu/system/files/2021-12/2021_chp_at_english.pdf" TargetMode="External"/><Relationship Id="rId2099" Type="http://schemas.openxmlformats.org/officeDocument/2006/relationships/hyperlink" Target="https://www.eiopa.europa.eu/media/news/eiopa-urges-reinsurers-temporarily-suspend-all-discretionary-dividend-distributions-and_en" TargetMode="External"/><Relationship Id="rId3052" Type="http://schemas.openxmlformats.org/officeDocument/2006/relationships/hyperlink" Target="https://www.bankingsupervision.europa.eu/press/publications/newsletter/2020/html/ssm.nl200513_2.en.html" TargetMode="External"/><Relationship Id="rId180" Type="http://schemas.openxmlformats.org/officeDocument/2006/relationships/hyperlink" Target="https://www.boe.es/diario_boe/txt.php?id=BOE-A-2021-3946" TargetMode="External"/><Relationship Id="rId278"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1904" Type="http://schemas.openxmlformats.org/officeDocument/2006/relationships/hyperlink" Target="https://www.banxico.org.mx/publications-and-press/announcements-of-monetary-policy-decisions/%7B0FC0B364-AD54-E408-0CA8-DD3150215BD0%7D.pdf" TargetMode="External"/><Relationship Id="rId485" Type="http://schemas.openxmlformats.org/officeDocument/2006/relationships/hyperlink" Target="https://www.mss.go.kr/common/board/Download.do?bcIdx=1029656&amp;cbIdx=244&amp;streFileNm=a465bb3c-7adf-4bd6-a0a6-f398170837c0.pdf" TargetMode="External"/><Relationship Id="rId692" Type="http://schemas.openxmlformats.org/officeDocument/2006/relationships/hyperlink" Target="https://antagonistikotita.gr/targeted-support-for-businesses-gyms-and-playgrounds/" TargetMode="External"/><Relationship Id="rId2166" Type="http://schemas.openxmlformats.org/officeDocument/2006/relationships/hyperlink" Target="https://www.gov.ie/en/press-release/22709-minister-obrien-announces-the-fourth-tranche-of-covid-19-stability-funding/" TargetMode="External"/><Relationship Id="rId2373" Type="http://schemas.openxmlformats.org/officeDocument/2006/relationships/hyperlink" Target="https://magyarkozlony.hu/dokumentumok/b18d1fb3c742aa2bd183b15a32fe4425e603f2c2/megtekintes" TargetMode="External"/><Relationship Id="rId2580"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138" Type="http://schemas.openxmlformats.org/officeDocument/2006/relationships/hyperlink" Target="https://www.verginet.net/dtt/11/Vergi-Sirkuleri-2021-136.aspx" TargetMode="External"/><Relationship Id="rId345" Type="http://schemas.openxmlformats.org/officeDocument/2006/relationships/hyperlink" Target="https://www.rbnz.govt.nz/news/2020/03/large-scale-asset-purchases-programme" TargetMode="External"/><Relationship Id="rId552" Type="http://schemas.openxmlformats.org/officeDocument/2006/relationships/hyperlink" Target="https://documenti.camera.it/leg18/dossier/pdf/NC0104.pdf" TargetMode="External"/><Relationship Id="rId997" Type="http://schemas.openxmlformats.org/officeDocument/2006/relationships/hyperlink" Target="https://publications.gc.ca/collections/collection_2020/fin/F1-52-2020-eng.pdf" TargetMode="External"/><Relationship Id="rId1182" Type="http://schemas.openxmlformats.org/officeDocument/2006/relationships/hyperlink" Target="https://www.bankofengland.co.uk/monetary-policy-summary-and-minutes/2020/13march-2020" TargetMode="External"/><Relationship Id="rId2026" Type="http://schemas.openxmlformats.org/officeDocument/2006/relationships/hyperlink" Target="https://www.bankingsupervision.europa.eu/press/publications/newsletter/2020/html/ssm.nl200513_2.en.html" TargetMode="External"/><Relationship Id="rId223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4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678" Type="http://schemas.openxmlformats.org/officeDocument/2006/relationships/hyperlink" Target="https://tem.fi/en/-/amendments-to-the-act-on-support-for-business-costs-to-enter-into-force-soon-application-round-for-coronavirus-hit-businesses-to-start-before-christmas" TargetMode="External"/><Relationship Id="rId2885" Type="http://schemas.openxmlformats.org/officeDocument/2006/relationships/hyperlink" Target="https://www.esma.europa.eu/sites/default/files/library/esma71-99-1290_esma_statement_on_markets_and_covid-19.pdf" TargetMode="External"/><Relationship Id="rId205" Type="http://schemas.openxmlformats.org/officeDocument/2006/relationships/hyperlink" Target="https://www.regeringen.se/artiklar/2020/03/ekonomiska-atgarder-med-anledning-av-covid-19/" TargetMode="External"/><Relationship Id="rId412" Type="http://schemas.openxmlformats.org/officeDocument/2006/relationships/hyperlink" Target="https://www.rijksoverheid.nl/actueel/nieuws/2020/03/17/coronavirus-kabinet-neemt-pakket-nieuwe-maatregelen-voor-banen-en-economie" TargetMode="External"/><Relationship Id="rId857" Type="http://schemas.openxmlformats.org/officeDocument/2006/relationships/hyperlink" Target="https://www.fmj.ee/en/eas-crisis-support-for-micro-and-small-businesses/" TargetMode="External"/><Relationship Id="rId1042" Type="http://schemas.openxmlformats.org/officeDocument/2006/relationships/hyperlink" Target="https://bosa.belgium.be/fr/regulations/arrete-royal-du-22-avril-2020" TargetMode="External"/><Relationship Id="rId148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9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00" Type="http://schemas.openxmlformats.org/officeDocument/2006/relationships/hyperlink" Target="https://www.mnb.hu/en/pressroom/press-releases/press-releases-2020/mnb-to-add-a-swap-facility-providing-foreign-currency-liquidity-to-its-monetary-policy-instruments" TargetMode="External"/><Relationship Id="rId2538" Type="http://schemas.openxmlformats.org/officeDocument/2006/relationships/hyperlink" Target="https://www.eiopa.europa.eu/media/news/eiopa-publishes-weekly-information-relevant-risk-free-interest-rate-term-structures-and_en" TargetMode="External"/><Relationship Id="rId2745" Type="http://schemas.openxmlformats.org/officeDocument/2006/relationships/hyperlink" Target="https://eba.europa.eu/sites/default/documents/files/document_library/General%20Pages/Coronavirus/EBA%20Statement%20on%20Coronavirus.pdf" TargetMode="External"/><Relationship Id="rId29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17" Type="http://schemas.openxmlformats.org/officeDocument/2006/relationships/hyperlink" Target="https://www.musicweek.com/publishing/read/germany-boosts-arts-recovery-covid-fund-to-2bn/082628" TargetMode="External"/><Relationship Id="rId924" Type="http://schemas.openxmlformats.org/officeDocument/2006/relationships/hyperlink" Target="https://www.imf.org/en/News/Articles/2020/04/29/pr20194-costa-rica-imf-executive-board-approves-us-emergency-assistance-address-covid-19-pandemic" TargetMode="External"/><Relationship Id="rId1347" Type="http://schemas.openxmlformats.org/officeDocument/2006/relationships/hyperlink" Target="https://www.boe.es/buscar/doc.php?id=BOE-A-2020-4208" TargetMode="External"/><Relationship Id="rId1554" Type="http://schemas.openxmlformats.org/officeDocument/2006/relationships/hyperlink" Target="https://dre.pt/application/conteudo/152512121;%20https:/covid19estamoson.gov.pt/apoios-ao-emprego-e-economia/" TargetMode="External"/><Relationship Id="rId1761" Type="http://schemas.openxmlformats.org/officeDocument/2006/relationships/hyperlink" Target="https://www.knf.gov.pl/knf/pl/komponenty/img/SSP%E2%80%93Supervisory_Stimulus_Package_for_Security_and_Development_to_support_the_banking_sector.pdf" TargetMode="External"/><Relationship Id="rId1999" Type="http://schemas.openxmlformats.org/officeDocument/2006/relationships/hyperlink" Target="https://www.ecb.europa.eu/press/pr/date/2020/html/ecb.mp200604~a307d3429c.en.html" TargetMode="External"/><Relationship Id="rId2605" Type="http://schemas.openxmlformats.org/officeDocument/2006/relationships/hyperlink" Target="https://www.iea.org/policies/17749-frances-maprimerenov-programme" TargetMode="External"/><Relationship Id="rId2812" Type="http://schemas.openxmlformats.org/officeDocument/2006/relationships/hyperlink" Target="https://www.eiopa.europa.eu/content/eiopa-issues-recommendations-supervisory-flexibility-regarding-deadlines-supervisory_en" TargetMode="External"/><Relationship Id="rId53" Type="http://schemas.openxmlformats.org/officeDocument/2006/relationships/hyperlink" Target="https://www.regeringen.se/rattsliga-dokument/proposition/2021/01/prop.-20202183/" TargetMode="External"/><Relationship Id="rId1207"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1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21" Type="http://schemas.openxmlformats.org/officeDocument/2006/relationships/hyperlink" Target="https://www.eiopa.europa.eu/media/news/eiopa-urges-insurers-and-intermediaries-continue-take-actions-mitigate-impact-of_en" TargetMode="External"/><Relationship Id="rId1859"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074" Type="http://schemas.openxmlformats.org/officeDocument/2006/relationships/hyperlink" Target="https://kpmg.com/be/en/home/insights/2021/04/ixt-covid-19-vat-relief-measures-adopted.html?utm" TargetMode="External"/><Relationship Id="rId1719" Type="http://schemas.openxmlformats.org/officeDocument/2006/relationships/hyperlink" Target="https://www.sejm.gov.pl/Sejm9.nsf/druk.xsp?nr=324" TargetMode="External"/><Relationship Id="rId1926" Type="http://schemas.openxmlformats.org/officeDocument/2006/relationships/hyperlink" Target="https://www.eiopa.europa.eu/document-library/recommendation/statement-principles-mitigate-impact-of-coronaviruscovid-19_en" TargetMode="External"/><Relationship Id="rId2090" Type="http://schemas.openxmlformats.org/officeDocument/2006/relationships/hyperlink" Target="https://www.esma.europa.eu/sites/default/files/library/esma80-187-546_public_statement_external_audit_bmr_april_2020.pdf" TargetMode="External"/><Relationship Id="rId2188" Type="http://schemas.openxmlformats.org/officeDocument/2006/relationships/hyperlink" Target="https://www.gov.ie/en/press-release/240f1-government-support-measures-for-licensed-bus-services/" TargetMode="External"/><Relationship Id="rId239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14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67" Type="http://schemas.openxmlformats.org/officeDocument/2006/relationships/hyperlink" Target="https://www.taxpolicy.ird.govt.nz/news/2020/2020-04-30-second-covid-tax-bill-introduced" TargetMode="External"/><Relationship Id="rId574"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2048" Type="http://schemas.openxmlformats.org/officeDocument/2006/relationships/hyperlink" Target="https://www.ecb.europa.eu/press/pr/date/2020/html/ecb.mp200312~8d3aec3ff2.en.html" TargetMode="External"/><Relationship Id="rId2255" Type="http://schemas.openxmlformats.org/officeDocument/2006/relationships/hyperlink" Target="https://www.centralbank.ie/regulation/covid19-flexibility-measures/insurance-reinsurance" TargetMode="External"/><Relationship Id="rId3001" Type="http://schemas.openxmlformats.org/officeDocument/2006/relationships/hyperlink" Target="https://www.bcentral.cl/en/content/-/detalle/comunicado-rpm-31-de-marzo-2020" TargetMode="External"/><Relationship Id="rId227" Type="http://schemas.openxmlformats.org/officeDocument/2006/relationships/hyperlink" Target="https://competition-policy.ec.europa.eu/system/files/2023-05/State_aid_decisions_TF_and_107_2b_107_3b_107_3c.pdf" TargetMode="External"/><Relationship Id="rId781" Type="http://schemas.openxmlformats.org/officeDocument/2006/relationships/hyperlink" Target="https://www.budget.gouv.fr/documentation/file-download/15553" TargetMode="External"/><Relationship Id="rId879" Type="http://schemas.openxmlformats.org/officeDocument/2006/relationships/hyperlink" Target="https://regeringen.dk/nyheder/2020/bred-politisk-aftale-om-groen-renovering-af-almene-boliger/" TargetMode="External"/><Relationship Id="rId2462" Type="http://schemas.openxmlformats.org/officeDocument/2006/relationships/hyperlink" Target="https://www.esma.europa.eu/sites/default/files/library/esma80-191-995_public_statement.pdf" TargetMode="External"/><Relationship Id="rId27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34" Type="http://schemas.openxmlformats.org/officeDocument/2006/relationships/hyperlink" Target="https://www.finanzas.cdmx.gob.mx/comunicacion/noticias/se-condona-parcialmente-el-pago-del-impuesto-predial-y-el-100-de-recargos-multas-y-gastos-de-ejecucion-durante-los-primeros-tres-bimestres" TargetMode="External"/><Relationship Id="rId641"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739" Type="http://schemas.openxmlformats.org/officeDocument/2006/relationships/hyperlink" Target="https://www.bafa.de/SharedDocs/Pressemitteilungen/DE/Energie/2020_13_emo.html" TargetMode="External"/><Relationship Id="rId1064" Type="http://schemas.openxmlformats.org/officeDocument/2006/relationships/hyperlink" Target="https://www.austrade.gov.au/en/how-we-can-help-you/grants/completed-tourism-programs?utm_source=chatgpt.com" TargetMode="External"/><Relationship Id="rId1271" Type="http://schemas.openxmlformats.org/officeDocument/2006/relationships/hyperlink" Target="https://www.riksbank.se/en-gb/press-and-published/notices-and-press-releases/press-releases/2020/additional-measures-to-mitigate-the-effects-of-the-corona-pandemic-on-the-swedish-economy/" TargetMode="External"/><Relationship Id="rId1369" Type="http://schemas.openxmlformats.org/officeDocument/2006/relationships/hyperlink" Target="https://www.eiopa.europa.eu/content/eiopa-issues-recommendations-supervisory-flexibility-regarding-deadlines-supervisory_en" TargetMode="External"/><Relationship Id="rId1576" Type="http://schemas.openxmlformats.org/officeDocument/2006/relationships/hyperlink" Target="https://www.portugal.gov.pt/pt/gc22/comunicacao/noticia?i=125-me-para-reforcar-os-recursos-humanos-nas-escolas" TargetMode="External"/><Relationship Id="rId2115" Type="http://schemas.openxmlformats.org/officeDocument/2006/relationships/hyperlink" Target="https://www.esma.europa.eu/sites/default/files/library/esma80-191-995_public_statement.pdf" TargetMode="External"/><Relationship Id="rId2322" Type="http://schemas.openxmlformats.org/officeDocument/2006/relationships/hyperlink" Target="https://www.kormany.hu/hu/nemzetgazdasagi-miniszterium/adougyekert-felelos-allamtitkarsag/hirek/negy-honappal-kesobb-is-eleg-benyujtani-a-beszamolot-bevallani-es-befizetni-a-tarsasagi-adot" TargetMode="External"/><Relationship Id="rId2974" Type="http://schemas.openxmlformats.org/officeDocument/2006/relationships/hyperlink" Target="https://www.presidencia.go.cr/comunicados/2020/06/banco-popular-brinda-nuevas-facilidades-y-medidas-de-apoyo-para-clientes/" TargetMode="External"/><Relationship Id="rId501" Type="http://schemas.openxmlformats.org/officeDocument/2006/relationships/hyperlink" Target="https://www.nexi.go.jp/corporate/booklet/pdf/annual2019-e.pdf" TargetMode="External"/><Relationship Id="rId946" Type="http://schemas.openxmlformats.org/officeDocument/2006/relationships/hyperlink" Target="https://www.hklaw.com/-/media/files/insights/publications/2021/09/ley2155del14deseptiembrede2021.pdf" TargetMode="External"/><Relationship Id="rId1131" Type="http://schemas.openxmlformats.org/officeDocument/2006/relationships/hyperlink" Target="https://www.oecd.org/content/dam/oecd/en/publications/reports/2024/09/skills-and-labour-market-integration-of-immigrants-and-their-children-in-iceland_cc5aa7de/96adc300-en.pdf" TargetMode="External"/><Relationship Id="rId1229" Type="http://schemas.openxmlformats.org/officeDocument/2006/relationships/hyperlink" Target="https://www.eiopa.europa.eu/document-library/recommendation/statement-principles-mitigate-impact-of-coronaviruscovid-19_en" TargetMode="External"/><Relationship Id="rId1783" Type="http://schemas.openxmlformats.org/officeDocument/2006/relationships/hyperlink" Target="https://www.esrb.europa.eu/home/search/coronavirus/countries/html/esrb.covidpmc_norway.en.html" TargetMode="External"/><Relationship Id="rId1990"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2627" Type="http://schemas.openxmlformats.org/officeDocument/2006/relationships/hyperlink" Target="https://acpr.banque-france.fr/sites/default/files/media/2020/04/09/20200409_acpr_flexibilite_remise_reportings.pdf" TargetMode="External"/><Relationship Id="rId2834" Type="http://schemas.openxmlformats.org/officeDocument/2006/relationships/hyperlink" Target="https://bm.dk/nyheder-presse/pressemeddelelser/2020/08/ny-trepartsaftale-skal-forebygge-fyringer/" TargetMode="External"/><Relationship Id="rId75" Type="http://schemas.openxmlformats.org/officeDocument/2006/relationships/hyperlink" Target="https://www.hrsa.gov/sites/default/files/hrsa/about/news/hrsa-arp-funding-fact-sheet.pdf" TargetMode="External"/><Relationship Id="rId806" Type="http://schemas.openxmlformats.org/officeDocument/2006/relationships/hyperlink" Target="https://anr.fr/en/call-for-proposals-details/call/emergency-flash-call-for-proposals-covid-19/" TargetMode="External"/><Relationship Id="rId14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43" Type="http://schemas.openxmlformats.org/officeDocument/2006/relationships/hyperlink" Target="https://www.eiopa.europa.eu/content/eiopa-issues-recommendations-supervisory-flexibility-regarding-deadlines-supervisory_en" TargetMode="External"/><Relationship Id="rId1850" Type="http://schemas.openxmlformats.org/officeDocument/2006/relationships/hyperlink" Target="https://www.esma.europa.eu/sites/default/files/library/esma32-63-951_statement_on_ifrs_9_implications_of_covid-19_related_support_measures.pdf" TargetMode="External"/><Relationship Id="rId2901" Type="http://schemas.openxmlformats.org/officeDocument/2006/relationships/hyperlink" Target="https://www.mpsv.cz/web/cz/-/prispevek-5000-korun-pro-vsechny-duchodce-poslanci-schvalili-vyplacen-ma-byt-jeste-letos" TargetMode="External"/><Relationship Id="rId3096" Type="http://schemas.openxmlformats.org/officeDocument/2006/relationships/hyperlink" Target="https://www.bankingsupervision.europa.eu/press/pr/date/2020/html/ssm.pr200917~eaa01392ca.en.html" TargetMode="External"/><Relationship Id="rId1503" Type="http://schemas.openxmlformats.org/officeDocument/2006/relationships/hyperlink" Target="https://www.eiopa.europa.eu/media/news/eiopa-urges-reinsurers-temporarily-suspend-all-discretionary-dividend-distributions-and_en" TargetMode="External"/><Relationship Id="rId1710" Type="http://schemas.openxmlformats.org/officeDocument/2006/relationships/hyperlink" Target="https://www.esma.europa.eu/sites/default/files/library/esma32-51-370_qas_on_esma_guidelines_on_apms.pdf" TargetMode="External"/><Relationship Id="rId1948" Type="http://schemas.openxmlformats.org/officeDocument/2006/relationships/hyperlink" Target="https://www.eiopa.europa.eu/content/eiopa-publishes-extraordinary-information-solvency-ii-relevant-risk-free-interest-rate-term_en" TargetMode="External"/><Relationship Id="rId3163" Type="http://schemas.openxmlformats.org/officeDocument/2006/relationships/hyperlink" Target="https://www.bankingsupervision.europa.eu/press/pr/date/2020/html/ssm.pr200312~43351ac3ac.en.html" TargetMode="External"/><Relationship Id="rId291" Type="http://schemas.openxmlformats.org/officeDocument/2006/relationships/hyperlink" Target="https://www.imf.org/-/media/Files/Publications/CR/2021/English/1NOREA2021001.ashx" TargetMode="External"/><Relationship Id="rId180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02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1" Type="http://schemas.openxmlformats.org/officeDocument/2006/relationships/hyperlink" Target="https://www.verginet.net/dtt/11/Vergi-Sirkuleri-2021-59.aspx" TargetMode="External"/><Relationship Id="rId389" Type="http://schemas.openxmlformats.org/officeDocument/2006/relationships/hyperlink" Target="https://www.rijksoverheid.nl/actueel/nieuws/2021/03/12/kabinet-breidt-coronasteun-ondernemers-verder-uit" TargetMode="External"/><Relationship Id="rId596" Type="http://schemas.openxmlformats.org/officeDocument/2006/relationships/hyperlink" Target="https://library.mevaker.gov.il/sites/DigitalLibrary/Documents/2023/SpecialReports/EN/2023.3-SpecialReports-300-Covid-19-Tourism-EN.pdf" TargetMode="External"/><Relationship Id="rId2277" Type="http://schemas.openxmlformats.org/officeDocument/2006/relationships/hyperlink" Target="https://www.ecb.europa.eu/press/pr/date/2020/html/ecb.mp200312~8d3aec3ff2.en.html" TargetMode="External"/><Relationship Id="rId2484" Type="http://schemas.openxmlformats.org/officeDocument/2006/relationships/hyperlink" Target="http://www.hcmc.gr/en_US/web/portal/elib/press" TargetMode="External"/><Relationship Id="rId2691" Type="http://schemas.openxmlformats.org/officeDocument/2006/relationships/hyperlink" Target="https://vm.fi/en/-/194055633/government-agrees-third-supplementary-budget-proposal-for-2021" TargetMode="External"/><Relationship Id="rId249" Type="http://schemas.openxmlformats.org/officeDocument/2006/relationships/hyperlink" Target="https://ec.europa.eu/commission/presscorner/" TargetMode="External"/><Relationship Id="rId456" Type="http://schemas.openxmlformats.org/officeDocument/2006/relationships/hyperlink" Target="https://commission.europa.eu/strategy-and-policy/coronavirus-response/supporting-jobs-and-economy-during-coronavirus-pandemic/state-aid-cases/lithuania_en" TargetMode="External"/><Relationship Id="rId663" Type="http://schemas.openxmlformats.org/officeDocument/2006/relationships/hyperlink" Target="https://2015-2019.kormany.hu/en/prime-minister-s-office/news/huf-663-billion-to-be-transferred-to-disease-control-fund-huf-1-345-billion-to-economy-protection-and-restarting-fund" TargetMode="External"/><Relationship Id="rId870" Type="http://schemas.openxmlformats.org/officeDocument/2006/relationships/hyperlink" Target="https://fm.dk/media/iq1nrh1x/fiu-alm-160a-2021-22-ny-aktstykke-om-styrkelse-af-testindsatsen-i-vintermaanederne-mv-1.pdf" TargetMode="External"/><Relationship Id="rId1086" Type="http://schemas.openxmlformats.org/officeDocument/2006/relationships/hyperlink" Target="https://www.esrb.europa.eu/home/search/coronavirus/countries/html/esrb.covidpmc_luxembourg.en.html" TargetMode="External"/><Relationship Id="rId1293" Type="http://schemas.openxmlformats.org/officeDocument/2006/relationships/hyperlink" Target="https://www.bankingsupervision.europa.eu/press/pr/date/2020/html/ssm.pr200917~eaa01392ca.en.html" TargetMode="External"/><Relationship Id="rId2137" Type="http://schemas.openxmlformats.org/officeDocument/2006/relationships/hyperlink" Target="https://www.gazzettaufficiale.it/eli/id/2020/03/17/20G00034/sg" TargetMode="External"/><Relationship Id="rId23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551" Type="http://schemas.openxmlformats.org/officeDocument/2006/relationships/hyperlink" Target="https://www.bafin.de/dok/13888018" TargetMode="External"/><Relationship Id="rId2789" Type="http://schemas.openxmlformats.org/officeDocument/2006/relationships/hyperlink" Target="https://www.eiopa.europa.eu/media/news/eiopa-urges-reinsurers-temporarily-suspend-all-discretionary-dividend-distributions-and_en" TargetMode="External"/><Relationship Id="rId2996" Type="http://schemas.openxmlformats.org/officeDocument/2006/relationships/hyperlink" Target="https://www.bcentral.cl/contenido/-/detalle/comunicado-del-banco-central-de-chile-1" TargetMode="External"/><Relationship Id="rId109" Type="http://schemas.openxmlformats.org/officeDocument/2006/relationships/hyperlink" Target="https://www.gov.uk/government/news/hospitality-sector-to-benefit-from-vat-relief" TargetMode="External"/><Relationship Id="rId316" Type="http://schemas.openxmlformats.org/officeDocument/2006/relationships/hyperlink" Target="https://taxnews.ey.com/news/2020-0658-norwegian-government-proposes-temporal-measures-in-connection-with-covid-19" TargetMode="External"/><Relationship Id="rId523" Type="http://schemas.openxmlformats.org/officeDocument/2006/relationships/hyperlink" Target="https://japan.kantei.go.jp/ongoingtopics/_00028.html" TargetMode="External"/><Relationship Id="rId968" Type="http://schemas.openxmlformats.org/officeDocument/2006/relationships/hyperlink" Target="https://www.bcn.cl/leychile/navegar?idNorma=1157843" TargetMode="External"/><Relationship Id="rId1153" Type="http://schemas.openxmlformats.org/officeDocument/2006/relationships/hyperlink" Target="https://www.government.is/library/Files/Efnahagsa&#240;ger&#240;ir%20v10%20NET_loka_l.pdf" TargetMode="External"/><Relationship Id="rId1598" Type="http://schemas.openxmlformats.org/officeDocument/2006/relationships/hyperlink" Target="https://www.portugal.gov.pt/pt/gc22/comunicacao/comunicado?i=novas-medidas-de-apoio-ao-ecossistema-de-empreendedorismo-no-valor-de-25-milhoes-de-euros" TargetMode="External"/><Relationship Id="rId2204" Type="http://schemas.openxmlformats.org/officeDocument/2006/relationships/hyperlink" Target="https://dbei.gov.ie/en/Publications/Publication-files/Supports-for-businesses-impacted-by-COVID-19.pdf" TargetMode="External"/><Relationship Id="rId2649" Type="http://schemas.openxmlformats.org/officeDocument/2006/relationships/hyperlink" Target="https://www.esma.europa.eu/sites/default/files/library/esma32-63-951_statement_on_ifrs_9_implications_of_covid-19_related_support_measures.pdf" TargetMode="External"/><Relationship Id="rId2856" Type="http://schemas.openxmlformats.org/officeDocument/2006/relationships/hyperlink" Target="https://www.eiopa.europa.eu/content/eiopa-publishes-extraordinary-information-solvency-ii-relevant-risk-free-interest-rate-term_en" TargetMode="External"/><Relationship Id="rId97"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730" Type="http://schemas.openxmlformats.org/officeDocument/2006/relationships/hyperlink" Target="https://www.bundesregierung.de/breg-de/aktuelles/ueberbrueckungshilfe-corona-1841138%20;%20https:/www.ueberbrueckungshilfe-unternehmen.de/Redaktion/DE/Bilanz2021/bilanz-2021.pdf" TargetMode="External"/><Relationship Id="rId828" Type="http://schemas.openxmlformats.org/officeDocument/2006/relationships/hyperlink" Target="https://valtioneuvosto.fi/en/-/government-agrees-third-supplementary-budget-proposal-for-2021" TargetMode="External"/><Relationship Id="rId1013"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1360" Type="http://schemas.openxmlformats.org/officeDocument/2006/relationships/hyperlink" Target="https://www.bankingsupervision.europa.eu/press/publications/newsletter/2020/html/ssm.nl200513_2.en.html" TargetMode="External"/><Relationship Id="rId1458" Type="http://schemas.openxmlformats.org/officeDocument/2006/relationships/hyperlink" Target="https://www.esma.europa.eu/sites/default/files/library/esma80-191-995_public_statement.pdf" TargetMode="External"/><Relationship Id="rId1665" Type="http://schemas.openxmlformats.org/officeDocument/2006/relationships/hyperlink" Target="https://www.compete2020.gov.pt/admin/images/20200324_OT_2020-01_rede_si_covid_19.pdf" TargetMode="External"/><Relationship Id="rId1872" Type="http://schemas.openxmlformats.org/officeDocument/2006/relationships/hyperlink" Target="https://www.rijksoverheid.nl/binaries/rijksoverheid/documenten/kamerstukken/2020/03/17/kamerbrief-over-noodpakket-banen-en-economie/Kamerbrief-noodpakket-banen-en-economie.pdf" TargetMode="External"/><Relationship Id="rId2411" Type="http://schemas.openxmlformats.org/officeDocument/2006/relationships/hyperlink" Target="https://www.bankofgreece.gr/RelatedDocuments/&#928;&#917;&#917;_174_26_6_2020.pdf" TargetMode="External"/><Relationship Id="rId2509"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271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20"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1318" Type="http://schemas.openxmlformats.org/officeDocument/2006/relationships/hyperlink" Target="https://www.boe.es/diario_boe/txt.php?id=BOE-A-2020-4554" TargetMode="External"/><Relationship Id="rId1525" Type="http://schemas.openxmlformats.org/officeDocument/2006/relationships/hyperlink" Target="https://www.esma.europa.eu/sites/default/files/library/esma35-43-2348_esma_statement_on_covid-19_telephone_recording.pdf" TargetMode="External"/><Relationship Id="rId292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732" Type="http://schemas.openxmlformats.org/officeDocument/2006/relationships/hyperlink" Target="https://www.knf.gov.pl/knf/pl/komponenty/img/Pakiet_Impulsow_Nadzorczych_w_obszarze_rynku_kapitalowego_69299.pdf" TargetMode="External"/><Relationship Id="rId24" Type="http://schemas.openxmlformats.org/officeDocument/2006/relationships/hyperlink" Target="https://noe-landtag.gv.at/fileadmin/gegenstaende/19/17/1711/1711_Beilage.pdf" TargetMode="External"/><Relationship Id="rId2299" Type="http://schemas.openxmlformats.org/officeDocument/2006/relationships/hyperlink" Target="https://www.mnb.hu/en/pressroom/press-releases/press-releases-2020/mnb-to-add-a-swap-facility-providing-foreign-currency-liquidity-to-its-monetary-policy-instruments" TargetMode="External"/><Relationship Id="rId3045" Type="http://schemas.openxmlformats.org/officeDocument/2006/relationships/hyperlink" Target="https://www.nbb.be/en/articles/communication-nbb2020011-expectations-regarding-dividend-distribution-policy-context" TargetMode="External"/><Relationship Id="rId173" Type="http://schemas.openxmlformats.org/officeDocument/2006/relationships/hyperlink" Target="https://www.boe.es/diario_boe/txt.php?id=BOE-A-2021-15797" TargetMode="External"/><Relationship Id="rId380" Type="http://schemas.openxmlformats.org/officeDocument/2006/relationships/hyperlink" Target="https://www.beehive.govt.nz/release/121-billion-support-new-zealanders-and-business" TargetMode="External"/><Relationship Id="rId2061" Type="http://schemas.openxmlformats.org/officeDocument/2006/relationships/hyperlink" Target="https://www.mef.gov.it/en/covid-19/The-measures-introduced-by-the-Italian-government-to-support-work" TargetMode="External"/><Relationship Id="rId3112" Type="http://schemas.openxmlformats.org/officeDocument/2006/relationships/hyperlink" Target="https://www.fma.gv.at/en/fma-extends-ban-on-short-selling-of-certain-financial-instruments-listed-on-vienna-stock-exchange-while-also-modifying-it/" TargetMode="External"/><Relationship Id="rId240" Type="http://schemas.openxmlformats.org/officeDocument/2006/relationships/hyperlink" Target="https://competition-policy.ec.europa.eu/system/files/2023-05/State_aid_decisions_TF_and_107_2b_107_3b_107_3c.pdf" TargetMode="External"/><Relationship Id="rId478" Type="http://schemas.openxmlformats.org/officeDocument/2006/relationships/hyperlink" Target="https://eng.lsm.lv/article/economy/economy/latvia-seeks-extra-eur-455m-to-help-farmers-over-covid-19.a361674/" TargetMode="External"/><Relationship Id="rId685" Type="http://schemas.openxmlformats.org/officeDocument/2006/relationships/hyperlink" Target="https://static.eurofound.europa.eu/covid19db/cases/GR-2021-9_1996.html" TargetMode="External"/><Relationship Id="rId892" Type="http://schemas.openxmlformats.org/officeDocument/2006/relationships/hyperlink" Target="https://bm.dk/media/17922/aftale-om-tiltag-maalrettet-langtidsledige-under-coronakrisen-d-28-maj-2021.pdf" TargetMode="External"/><Relationship Id="rId2159" Type="http://schemas.openxmlformats.org/officeDocument/2006/relationships/hyperlink" Target="https://www.gov.ie/en/press-release/f0bcd-minister-catherine-martin-td-announces-funding-under-music-industry-stimulus-package/" TargetMode="External"/><Relationship Id="rId2366" Type="http://schemas.openxmlformats.org/officeDocument/2006/relationships/hyperlink" Target="https://www.mnb.hu/en/pressroom/press-releases/press-releases-2020/the-mnb-takes-several-measures-to-support-the-operation-of-banks" TargetMode="External"/><Relationship Id="rId2573" Type="http://schemas.openxmlformats.org/officeDocument/2006/relationships/hyperlink" Target="https://www.bafin.de/DE/Aufsicht/CoronaVirus/CoronaVirus_node.html?cms_gtp=13831636_list%253D3" TargetMode="External"/><Relationship Id="rId2780" Type="http://schemas.openxmlformats.org/officeDocument/2006/relationships/hyperlink" Target="https://kredex.ee/en/extraordinary-loan-projects-national-importance" TargetMode="External"/><Relationship Id="rId100" Type="http://schemas.openxmlformats.org/officeDocument/2006/relationships/hyperlink" Target="https://assets.publishing.service.gov.uk/media/603d2bef8fa8f577bcd9ded8/Budget_2021_policy_costings_.pdf" TargetMode="External"/><Relationship Id="rId338" Type="http://schemas.openxmlformats.org/officeDocument/2006/relationships/hyperlink" Target="https://www.rbnz.govt.nz/monetary-policy/monetary-policy-statements/mps-may-2020" TargetMode="External"/><Relationship Id="rId545" Type="http://schemas.openxmlformats.org/officeDocument/2006/relationships/hyperlink" Target="https://www.sipri.org/sites/default/files/2022-09/20210000_mod-jap_supplementary_budget_fy2021.pdf" TargetMode="External"/><Relationship Id="rId752"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1175" Type="http://schemas.openxmlformats.org/officeDocument/2006/relationships/hyperlink" Target="https://www.gov.uk/guidance/innovation-loans-what-they-are-and-how-to-apply" TargetMode="External"/><Relationship Id="rId1382" Type="http://schemas.openxmlformats.org/officeDocument/2006/relationships/hyperlink" Target="https://www.boe.es/boe/dias/2020/03/18/pdfs/BOE-A-2020-3824.pdf%0ahttps:/www.boe.es/boe/dias/2020/04/01/pdfs/BOE-A-2020-4208.pdf" TargetMode="External"/><Relationship Id="rId2019" Type="http://schemas.openxmlformats.org/officeDocument/2006/relationships/hyperlink" Target="https://srb.europa.eu/en/node/965%20and%20https:/srb.europa.eu/en/node/967" TargetMode="External"/><Relationship Id="rId2226" Type="http://schemas.openxmlformats.org/officeDocument/2006/relationships/hyperlink" Target="https://www.eiopa.europa.eu/media/news/eiopa-publishes-weekly-information-relevant-risk-free-interest-rate-term-structures-and_en" TargetMode="External"/><Relationship Id="rId2433" Type="http://schemas.openxmlformats.org/officeDocument/2006/relationships/hyperlink" Target="https://www.esma.europa.eu/sites/default/files/library/esma70-155-9817_public_statement_mifid_transparency_calculations.pdf" TargetMode="External"/><Relationship Id="rId26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878" Type="http://schemas.openxmlformats.org/officeDocument/2006/relationships/hyperlink" Target="https://www.esma.europa.eu/sites/default/files/library/esma70-155-9546_esma_decision_-_article_28_ssr_reporting_threshold.pdf" TargetMode="External"/><Relationship Id="rId405"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612" Type="http://schemas.openxmlformats.org/officeDocument/2006/relationships/hyperlink" Target="https://data.oireachtas.ie/ie/oireachtas/parliamentaryBudgetOffice/2021/2021-04-23_summary-and-analysis-of-the-stability-programme-update-2021_en.pdf?utm_source=chatgpt.com" TargetMode="External"/><Relationship Id="rId1035" Type="http://schemas.openxmlformats.org/officeDocument/2006/relationships/hyperlink" Target="https://conseilsuperieurdesfinances.be/sites/default/files/publications/csf_fin_avis_2022_04.pdf" TargetMode="External"/><Relationship Id="rId1242" Type="http://schemas.openxmlformats.org/officeDocument/2006/relationships/hyperlink" Target="https://www.government.se/press-releases/2020/03/crisis-package-for-small-enterprises-in-sweden/" TargetMode="External"/><Relationship Id="rId16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94" Type="http://schemas.openxmlformats.org/officeDocument/2006/relationships/hyperlink" Target="https://www.banxico.org.mx/publications-and-press/other-announcements/%7B6F7FECBA-44CB-6AA5-4E4B-269DDBD9B5A8%7D.pdf" TargetMode="External"/><Relationship Id="rId2500" Type="http://schemas.openxmlformats.org/officeDocument/2006/relationships/hyperlink" Target="https://www.bafin.de/SharedDocs/Veroeffentlichungen/DE/Meldung/2020_21_Corona/meldung_2020_09_21_corona_virus_13_verschuldungsquote_LSI.html" TargetMode="External"/><Relationship Id="rId2738" Type="http://schemas.openxmlformats.org/officeDocument/2006/relationships/hyperlink" Target="https://www.eiopa.europa.eu/media/news/eiopa-statement-actions-mitigate-impact-of-coronaviruscovid-19-eu-insurance-sector_en" TargetMode="External"/><Relationship Id="rId2945" Type="http://schemas.openxmlformats.org/officeDocument/2006/relationships/hyperlink" Target="https://www.cnb.cz/en/monetary-policy/bank-board-decisions/CNB-Board-decisions-1585237680000/" TargetMode="External"/><Relationship Id="rId917" Type="http://schemas.openxmlformats.org/officeDocument/2006/relationships/hyperlink" Target="https://www.imf.org/en/Publications/CR/Issues/2022/03/25/Costa-Rica-First-and-Second-Reviews-Under-the-Extended-Arrangement-Under-the-Extended-Fund-515747" TargetMode="External"/><Relationship Id="rId1102" Type="http://schemas.openxmlformats.org/officeDocument/2006/relationships/hyperlink" Target="https://www.esrb.europa.eu/home/search/coronavirus/countries/html/esrb.covidpmc_luxembourg.en.html" TargetMode="External"/><Relationship Id="rId1547" Type="http://schemas.openxmlformats.org/officeDocument/2006/relationships/hyperlink" Target="https://dre.pt/application/conteudo/155273784" TargetMode="External"/><Relationship Id="rId1754" Type="http://schemas.openxmlformats.org/officeDocument/2006/relationships/hyperlink" Target="https://www.tgc.eu/en/publications/anti-crisis-shield-for-business/" TargetMode="External"/><Relationship Id="rId1961" Type="http://schemas.openxmlformats.org/officeDocument/2006/relationships/hyperlink" Target="https://www.bankingsupervision.europa.eu/press/pr/date/2020/html/ssm.pr200320~4cdbbcf466.en.html" TargetMode="External"/><Relationship Id="rId2805" Type="http://schemas.openxmlformats.org/officeDocument/2006/relationships/hyperlink" Target="https://www.esma.europa.eu/sites/default/files/library/esma80-191-995_public_statement.pdf" TargetMode="External"/><Relationship Id="rId46"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14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14" Type="http://schemas.openxmlformats.org/officeDocument/2006/relationships/hyperlink" Target="https://www.bportugal.pt/en/comunicado/press-release-banco-de-portugal-decision-postpone-phase-period-capital-buffer-other" TargetMode="External"/><Relationship Id="rId1821" Type="http://schemas.openxmlformats.org/officeDocument/2006/relationships/hyperlink" Target="https://www.eiopa.europa.eu/document-library/recommendation/statement-principles-mitigate-impact-of-coronaviruscovid-19_en" TargetMode="External"/><Relationship Id="rId3067" Type="http://schemas.openxmlformats.org/officeDocument/2006/relationships/hyperlink" Target="https://www.esma.europa.eu/sites/default/files/library/esma80-191-995_public_statement.pdf" TargetMode="External"/><Relationship Id="rId195" Type="http://schemas.openxmlformats.org/officeDocument/2006/relationships/hyperlink" Target="https://lagen.nu/2021%3A194/konsolidering/2021%3A947" TargetMode="External"/><Relationship Id="rId1919" Type="http://schemas.openxmlformats.org/officeDocument/2006/relationships/hyperlink" Target="https://www.lb.lt/lt/naujienos/europos-bankininkystes-institucijos-pranesimai-del-covid-19" TargetMode="External"/><Relationship Id="rId208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290" Type="http://schemas.openxmlformats.org/officeDocument/2006/relationships/hyperlink" Target="http://abouthungary.hu/news-in-brief/hungarian-government-to-launch-its-biggest-ever-home-creation-scheme-this-year/" TargetMode="External"/><Relationship Id="rId2388"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2595"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3134" Type="http://schemas.openxmlformats.org/officeDocument/2006/relationships/hyperlink" Target="https://www.ecb.europa.eu/ecb/legal/pdf/ecb_2020_19_f_sign.pdf%20&amp;%20https:/www.bankingsupervision.europa.eu/ecb/pub/pdf/ssm_2020_35_f_sign~ab7166596a.en.pdf" TargetMode="External"/><Relationship Id="rId262" Type="http://schemas.openxmlformats.org/officeDocument/2006/relationships/hyperlink" Target="https://diariodarepublica.pt/dr/detalhe/decreto-lei/24-2021-160316757" TargetMode="External"/><Relationship Id="rId567"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1197" Type="http://schemas.openxmlformats.org/officeDocument/2006/relationships/hyperlink" Target="https://www.snb.ch/en/mmr/reference/pre_20200619/source/pre_20200619.en.pdf" TargetMode="External"/><Relationship Id="rId215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48" Type="http://schemas.openxmlformats.org/officeDocument/2006/relationships/hyperlink" Target="https://data.oireachtas.ie/ie/oireachtas/act/2020/7/eng/enacted/a0720.pdf" TargetMode="External"/><Relationship Id="rId122" Type="http://schemas.openxmlformats.org/officeDocument/2006/relationships/hyperlink" Target="https://www.gov.uk/government/news/government-to-support-businesses-through-trade-credit-insurance-guarantee" TargetMode="External"/><Relationship Id="rId774" Type="http://schemas.openxmlformats.org/officeDocument/2006/relationships/hyperlink" Target="https://www.budget.gouv.fr/documentation/file-download/15553" TargetMode="External"/><Relationship Id="rId981" Type="http://schemas.openxmlformats.org/officeDocument/2006/relationships/hyperlink" Target="https://www.dipres.gob.cl/598/articles-221796_doc3_pdf.pdf" TargetMode="External"/><Relationship Id="rId1057" Type="http://schemas.openxmlformats.org/officeDocument/2006/relationships/hyperlink" Target="https://www.wko.at/service/steuern/steuerliche-massnahmen-jahreswechsel.html" TargetMode="External"/><Relationship Id="rId2010" Type="http://schemas.openxmlformats.org/officeDocument/2006/relationships/hyperlink" Target="https://www.esma.europa.eu/sites/default/files/library/esma80-187-546_public_statement_external_audit_bmr_april_2020.pdf" TargetMode="External"/><Relationship Id="rId2455"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2662" Type="http://schemas.openxmlformats.org/officeDocument/2006/relationships/hyperlink" Target="https://www.ecb.europa.eu/press/pr/date/2020/html/ecb.pr200318_1~3949d6f266.en.html" TargetMode="External"/><Relationship Id="rId427" Type="http://schemas.openxmlformats.org/officeDocument/2006/relationships/hyperlink" Target="https://legislacion.edomex.gob.mx/sites/legislacion.edomex.gob.mx/files/files/pdf/gct/2020/jun302.pdf" TargetMode="External"/><Relationship Id="rId634" Type="http://schemas.openxmlformats.org/officeDocument/2006/relationships/hyperlink" Target="https://www.revenue.ie/en/corporate/press-office/press-releases/2021/pr-060321-changes-crss-enhanced-restart-week-payment.aspx" TargetMode="External"/><Relationship Id="rId841" Type="http://schemas.openxmlformats.org/officeDocument/2006/relationships/hyperlink" Target="https://www.esrb.europa.eu/home/search/coronavirus/countries/html/esrb.covidpmc_estonia.en.html" TargetMode="External"/><Relationship Id="rId1264" Type="http://schemas.openxmlformats.org/officeDocument/2006/relationships/hyperlink" Target="https://www.fi.se/sv/publicerat/nyheter/2020/fi-foljer-eiopa-forslag-om-lattnader-i-rapporteringskrav/" TargetMode="External"/><Relationship Id="rId1471" Type="http://schemas.openxmlformats.org/officeDocument/2006/relationships/hyperlink" Target="https://www.esma.europa.eu/sites/default/files/library/esma71-99-1290_esma_statement_on_markets_and_covid-19.pdf" TargetMode="External"/><Relationship Id="rId1569"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2108" Type="http://schemas.openxmlformats.org/officeDocument/2006/relationships/hyperlink" Target="https://www.ivass.it/media/avviso/covid-dividendi/" TargetMode="External"/><Relationship Id="rId2315" Type="http://schemas.openxmlformats.org/officeDocument/2006/relationships/hyperlink" Target="https://www.kormany.hu/hu/nemzetgazdasagi-miniszterium/adougyekert-felelos-allamtitkarsag/hirek/teljes-tarsasagi-ado-mentesseg-jarhat-az-ujra-befektetett-profitra" TargetMode="External"/><Relationship Id="rId2522" Type="http://schemas.openxmlformats.org/officeDocument/2006/relationships/hyperlink" Target="https://www.ecb.europa.eu/press/pr/date/2020/html/ecb.mp200430~1eaa128265.en.html" TargetMode="External"/><Relationship Id="rId2967" Type="http://schemas.openxmlformats.org/officeDocument/2006/relationships/hyperlink" Target="https://eba.europa.eu/sites/default/documents/files/document_library/General%20Pages/Coronavirus/EBA%20Statement%20on%20Coronavirus.pdf" TargetMode="External"/><Relationship Id="rId701" Type="http://schemas.openxmlformats.org/officeDocument/2006/relationships/hyperlink" Target="https://competition-policy.ec.europa.eu/system/files/2023-05/State_aid_decisions_TF_and_107_2b_107_3b_107_3c.pdf" TargetMode="External"/><Relationship Id="rId939" Type="http://schemas.openxmlformats.org/officeDocument/2006/relationships/hyperlink" Target="https://mintransporte.gov.co/publicaciones/9379/gobierno-nacional-destina-715000-millones-para-segunda-fase-de-linea-de-credito-transporte-responde" TargetMode="External"/><Relationship Id="rId1124" Type="http://schemas.openxmlformats.org/officeDocument/2006/relationships/hyperlink" Target="https://www.esrb.europa.eu/home/search/coronavirus/countries/html/esrb.covidpmc_Iceland.en.html" TargetMode="External"/><Relationship Id="rId1331"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1776" Type="http://schemas.openxmlformats.org/officeDocument/2006/relationships/hyperlink" Target="https://www.statsbudsjettet.no/Revidert-budsjett-2020/Satsinger/?pid=96371" TargetMode="External"/><Relationship Id="rId1983" Type="http://schemas.openxmlformats.org/officeDocument/2006/relationships/hyperlink" Target="https://eba.europa.eu/sites/default/documents/files/document_library/General%20Pages/Coronavirus/EBA%20Statement%20on%20Coronavirus.pdf" TargetMode="External"/><Relationship Id="rId2827" Type="http://schemas.openxmlformats.org/officeDocument/2006/relationships/hyperlink" Target="https://eba.europa.eu/sites/default/documents/files/document_library/General%20Pages/Coronavirus/EBA%20Statement%20on%20Coronavirus.pdf" TargetMode="External"/><Relationship Id="rId68" Type="http://schemas.openxmlformats.org/officeDocument/2006/relationships/hyperlink" Target="https://home.treasury.gov/policy-issues/coronavirus/assistance-for-american-families-and-workers/child-tax-credit;%20https:/www.congress.gov/crs-product/R46839" TargetMode="External"/><Relationship Id="rId142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36" Type="http://schemas.openxmlformats.org/officeDocument/2006/relationships/hyperlink" Target="https://www.esma.europa.eu/sites/default/files/library/esma80-191-995_public_statement.pdf" TargetMode="External"/><Relationship Id="rId1843" Type="http://schemas.openxmlformats.org/officeDocument/2006/relationships/hyperlink" Target="https://www.ecb.europa.eu/ecb/legal/pdf/ecb_2020_19_f_sign.pdf%20&amp;%20https:/www.bankingsupervision.europa.eu/ecb/pub/pdf/ssm_2020_35_f_sign~ab7166596a.en.pdf" TargetMode="External"/><Relationship Id="rId3089" Type="http://schemas.openxmlformats.org/officeDocument/2006/relationships/hyperlink" Target="https://www.bankingsupervision.europa.eu/press/pr/date/2020/html/ssm.pr200312~43351ac3ac.en.html" TargetMode="External"/><Relationship Id="rId1703" Type="http://schemas.openxmlformats.org/officeDocument/2006/relationships/hyperlink" Target="https://dziennikustaw.gov.pl/DU/2020/1086" TargetMode="External"/><Relationship Id="rId1910" Type="http://schemas.openxmlformats.org/officeDocument/2006/relationships/hyperlink" Target="https://invega.lt/naujienos/47/startuoja-tiesiogines-paskolos-nuo-covid-19-pandemijos-nukentejusiems-turizmo-paslaugu-teikejams:878" TargetMode="External"/><Relationship Id="rId3156" Type="http://schemas.openxmlformats.org/officeDocument/2006/relationships/hyperlink" Target="https://www.ecb.europa.eu/press/pr/date/2020/html/ecb.pr200315~1fab6a9f1f.en.html" TargetMode="External"/><Relationship Id="rId284" Type="http://schemas.openxmlformats.org/officeDocument/2006/relationships/hyperlink" Target="https://www.gov.pl/web/premier/rzadowy-fundusz-inwestycji-lokalnych" TargetMode="External"/><Relationship Id="rId491" Type="http://schemas.openxmlformats.org/officeDocument/2006/relationships/hyperlink" Target="https://www.kimchang.com/en/insights/detail.kc?idx=21265&amp;sch_section=4" TargetMode="External"/><Relationship Id="rId2172" Type="http://schemas.openxmlformats.org/officeDocument/2006/relationships/hyperlink" Target="https://centralbank.ie/consumer-hub/covid-19/statements-and-press-releases" TargetMode="External"/><Relationship Id="rId3016" Type="http://schemas.openxmlformats.org/officeDocument/2006/relationships/hyperlink" Target="https://www.lachambre.be/kvvcr/showpage.cfm?section=flwb&amp;language=fr&amp;cfm=/site/wwwcfm/flwb/flwbn.cfm?dossierID=1309&amp;legislat=55&amp;inst=K" TargetMode="External"/><Relationship Id="rId144" Type="http://schemas.openxmlformats.org/officeDocument/2006/relationships/hyperlink" Target="https://www.gureli.com.tr/sirkuler/vergi-sirkuleri-65-isyeri-kira-ve-tl-mevduat-faizlerindeki-stopaj-oranlari-ile-bazi-kdv-oranlarindaki-indirim-suresi-30-eylul-2021-tarihine-kadar-uzatildi/" TargetMode="External"/><Relationship Id="rId589"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796" Type="http://schemas.openxmlformats.org/officeDocument/2006/relationships/hyperlink" Target="https://www.legifrance.gouv.fr/jorf/id/JORFTEXT000043023224" TargetMode="External"/><Relationship Id="rId2477"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2684"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351" Type="http://schemas.openxmlformats.org/officeDocument/2006/relationships/hyperlink" Target="https://www.mbie.govt.nz/dmsdocument/18450-approval-for-the-covid-19-events-transition-support-payment-scheme-proactiverelease" TargetMode="External"/><Relationship Id="rId449" Type="http://schemas.openxmlformats.org/officeDocument/2006/relationships/hyperlink" Target="https://commission.europa.eu/strategy-and-policy/coronavirus-response/supporting-jobs-and-economy-during-coronavirus-pandemic/state-aid-cases/lithuania_en" TargetMode="External"/><Relationship Id="rId656" Type="http://schemas.openxmlformats.org/officeDocument/2006/relationships/hyperlink" Target="https://www.reuters.com/world/europe/hungarys-government-extends-mortgage-loan-moratorium-end-august-2021-04-13/" TargetMode="External"/><Relationship Id="rId863" Type="http://schemas.openxmlformats.org/officeDocument/2006/relationships/hyperlink" Target="https://news.bloombergtax.com/daily-tax-report-international/estonia-temporary-tax-relief-measures-by-the-estonian-tax-and-customs-board-related-to-covid-19" TargetMode="External"/><Relationship Id="rId1079" Type="http://schemas.openxmlformats.org/officeDocument/2006/relationships/hyperlink" Target="https://static.eurofound.europa.eu/covid19db/countries/LU.html" TargetMode="External"/><Relationship Id="rId1286" Type="http://schemas.openxmlformats.org/officeDocument/2006/relationships/hyperlink" Target="https://www.boe.es/diario_boe/txt.php?id=BOE-A-2020-16823" TargetMode="External"/><Relationship Id="rId1493" Type="http://schemas.openxmlformats.org/officeDocument/2006/relationships/hyperlink" Target="https://www.bankingsupervision.europa.eu/press/pr/date/2020/html/ssm.pr200416~ecf270bca8.en.html" TargetMode="External"/><Relationship Id="rId20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337" Type="http://schemas.openxmlformats.org/officeDocument/2006/relationships/hyperlink" Target="https://www.eiopa.europa.eu/media/news/update-other-measures-impacted-covid-19-pandemic_en" TargetMode="External"/><Relationship Id="rId2544" Type="http://schemas.openxmlformats.org/officeDocument/2006/relationships/hyperlink" Target="https://www.eiopa.europa.eu/media/news/eiopa-urges-insurers-and-intermediaries-continue-take-actions-mitigate-impact-of_en" TargetMode="External"/><Relationship Id="rId2891"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2989" Type="http://schemas.openxmlformats.org/officeDocument/2006/relationships/hyperlink" Target="https://www.presidencia.go.cr/comunicados/2020/03/gobierno-instruye-a-los-bancos-comerciales-del-estado-a-readecuar-los-creditos/" TargetMode="External"/><Relationship Id="rId211" Type="http://schemas.openxmlformats.org/officeDocument/2006/relationships/hyperlink" Target="https://www.regeringen.se/artiklar/2020/05/regeringen-starker-aldreomsorgen-med-fler-plaster-i-aldreomsorgsutbildning-och-satsar-pa-kompetensutveckling/" TargetMode="External"/><Relationship Id="rId309" Type="http://schemas.openxmlformats.org/officeDocument/2006/relationships/hyperlink" Target="https://www.regjeringen.no/no/aktuelt/avvikler-den-generelle-kompensasjonsordningen-etter-oktober/id2873870/" TargetMode="External"/><Relationship Id="rId516" Type="http://schemas.openxmlformats.org/officeDocument/2006/relationships/hyperlink" Target="https://japan.kantei.go.jp/ongoingtopics/_00028.html" TargetMode="External"/><Relationship Id="rId1146"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1798" Type="http://schemas.openxmlformats.org/officeDocument/2006/relationships/hyperlink" Target="https://www.esrb.europa.eu/home/search/coronavirus/countries/html/esrb.covidpmc_norway.en.html" TargetMode="External"/><Relationship Id="rId2751" Type="http://schemas.openxmlformats.org/officeDocument/2006/relationships/hyperlink" Target="https://www.rtk.ee/toetused/toetuste-rakendamine/ettevotluskeskkond/toetus-covid-19-puhangust-mojutatud-reisilaevade" TargetMode="External"/><Relationship Id="rId2849" Type="http://schemas.openxmlformats.org/officeDocument/2006/relationships/hyperlink" Target="https://www.eiopa.europa.eu/media/news/update-other-measures-impacted-covid-19-pandemic_en" TargetMode="External"/><Relationship Id="rId723" Type="http://schemas.openxmlformats.org/officeDocument/2006/relationships/hyperlink" Target="https://dserver.bundestag.de/btd/19/265/1926544.pdf" TargetMode="External"/><Relationship Id="rId930" Type="http://schemas.openxmlformats.org/officeDocument/2006/relationships/hyperlink" Target="https://www.mtss.go.cr/elministerio/despacho/covid-19-mtss/plan_proteger/archivos/decimo_informe_proteger_final.pdf" TargetMode="External"/><Relationship Id="rId1006" Type="http://schemas.openxmlformats.org/officeDocument/2006/relationships/hyperlink" Target="https://www.canada.ca/en/canadian-heritage/news/2020/05/government-of-canada-announces-further-support-for-cultural-heritage-and-sport-organizations.html" TargetMode="External"/><Relationship Id="rId1353" Type="http://schemas.openxmlformats.org/officeDocument/2006/relationships/hyperlink" Target="https://www.boe.es/boe/dias/2020/04/01/pdfs/BOE-A-2020-4208.pdf" TargetMode="External"/><Relationship Id="rId1560" Type="http://schemas.openxmlformats.org/officeDocument/2006/relationships/hyperlink" Target="https://www.portugal.gov.pt/pt/gc22/comunicacao/noticia?i=medidas-de-apoio-as-familias-e-empresas-prorrogadas-em-conselho-de-ministros" TargetMode="External"/><Relationship Id="rId1658" Type="http://schemas.openxmlformats.org/officeDocument/2006/relationships/hyperlink" Target="https://www.compete2020.gov.pt/admin/images/20200324_OT_2020-01_rede_si_covid_19.pdf" TargetMode="External"/><Relationship Id="rId1865" Type="http://schemas.openxmlformats.org/officeDocument/2006/relationships/hyperlink" Target="https://www.ecb.europa.eu/press/pr/date/2020/html/ecb.pr200318_1~3949d6f266.en.html" TargetMode="External"/><Relationship Id="rId2404"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261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709" Type="http://schemas.openxmlformats.org/officeDocument/2006/relationships/hyperlink" Target="https://www.eiopa.europa.eu/media/news/eiopa-urges-reinsurers-temporarily-suspend-all-discretionary-dividend-distributions-and_en" TargetMode="External"/><Relationship Id="rId1213" Type="http://schemas.openxmlformats.org/officeDocument/2006/relationships/hyperlink" Target="https://www.news.admin.ch/de/nsb?id=78437%0aIMF%20tracker:%20https://www.imf.org/en/Topics/imf-and-covid19/Policy-Responses-to-COVID-19" TargetMode="External"/><Relationship Id="rId1420" Type="http://schemas.openxmlformats.org/officeDocument/2006/relationships/hyperlink" Target="https://www.esma.europa.eu/sites/default/files/library/esma70-155-9817_public_statement_mifid_transparency_calculations.pdf" TargetMode="External"/><Relationship Id="rId1518" Type="http://schemas.openxmlformats.org/officeDocument/2006/relationships/hyperlink" Target="https://www.esma.europa.eu/sites/default/files/library/esma80-191-995_public_statement.pdf" TargetMode="External"/><Relationship Id="rId2916" Type="http://schemas.openxmlformats.org/officeDocument/2006/relationships/hyperlink" Target="https://www.cnb.cz/en/financial-markets/money-market/parameters-of-the-liquidity-providing-repo-operations/" TargetMode="External"/><Relationship Id="rId3080" Type="http://schemas.openxmlformats.org/officeDocument/2006/relationships/hyperlink" Target="https://www.lexgo.be/en/news-and-articles/10852-coronavirus-raises-various-tax-questions-in-belgium" TargetMode="External"/><Relationship Id="rId1725" Type="http://schemas.openxmlformats.org/officeDocument/2006/relationships/hyperlink" Target="http://isap.sejm.gov.pl/isap.nsf/DocDetails.xsp?id=WDU20200000570" TargetMode="External"/><Relationship Id="rId1932" Type="http://schemas.openxmlformats.org/officeDocument/2006/relationships/hyperlink" Target="https://www.eiopa.europa.eu/media/news/eiopa-publishes-weekly-information-relevant-risk-free-interest-rate-term-structures-and_en" TargetMode="External"/><Relationship Id="rId17" Type="http://schemas.openxmlformats.org/officeDocument/2006/relationships/hyperlink" Target="https://www.government.is/news/article/2020/04/21/Government-of-Iceland-Announces-Second-Phase-of-Economic-Response-Package-to-the-COVID-19-Crisis/" TargetMode="External"/><Relationship Id="rId2194" Type="http://schemas.openxmlformats.org/officeDocument/2006/relationships/hyperlink" Target="https://www.ecb.europa.eu/press/pr/date/2020/html/ecb.mp200604~a307d3429c.en.html" TargetMode="External"/><Relationship Id="rId3038" Type="http://schemas.openxmlformats.org/officeDocument/2006/relationships/hyperlink" Target="https://www.eiopa.europa.eu/media/news/eiopa-urges-reinsurers-temporarily-suspend-all-discretionary-dividend-distributions-and_en" TargetMode="External"/><Relationship Id="rId166" Type="http://schemas.openxmlformats.org/officeDocument/2006/relationships/hyperlink" Target="https://www.mineco.gob.es/stfls/mineco/prensa/ficheros/noticias/2020/20200319_medidas_economicas_COVID19.pdf%20https:/www.boe.es/buscar/doc.php?id=BOE-A-2020-3824" TargetMode="External"/><Relationship Id="rId373" Type="http://schemas.openxmlformats.org/officeDocument/2006/relationships/hyperlink" Target="https://www.msd.govt.nz/about-msd-and-our-work/publications-resources/statistics/covid-19/who-received-the-covid-19-wage-subsidies-may-2022.html" TargetMode="External"/><Relationship Id="rId580" Type="http://schemas.openxmlformats.org/officeDocument/2006/relationships/hyperlink" Target="https://www.agenziaentrate.gov.it/portale/web/guest/schede/istanze/comunicazione-bollo-fatture-elettroniche/informazioni%20(Art.%20143%20DL%2034/2020)" TargetMode="External"/><Relationship Id="rId2054" Type="http://schemas.openxmlformats.org/officeDocument/2006/relationships/hyperlink" Target="https://www.bankingsupervision.europa.eu/press/pr/date/2020/html/ssm.pr200312~43351ac3ac.en.html" TargetMode="External"/><Relationship Id="rId226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499" Type="http://schemas.openxmlformats.org/officeDocument/2006/relationships/hyperlink" Target="https://www.bmwi.de/Redaktion/DE/Pressemitteilungen/2020/11/20201105-ausserordentliche-wirtschaftshilfe-november-details-der-hilfe-stehen.html" TargetMode="External"/><Relationship Id="rId3105" Type="http://schemas.openxmlformats.org/officeDocument/2006/relationships/hyperlink" Target="https://www.ris.bka.gv.at/Dokumente/BgblAuth/BGBLA_2020_II_181/BGBLA_2020_II_181.html" TargetMode="External"/><Relationship Id="rId1" Type="http://schemas.openxmlformats.org/officeDocument/2006/relationships/hyperlink" Target="https://ec.europa.eu/commission/presscorner/detail/en/mex_20_1846" TargetMode="External"/><Relationship Id="rId233" Type="http://schemas.openxmlformats.org/officeDocument/2006/relationships/hyperlink" Target="https://competition-policy.ec.europa.eu/system/files/2023-05/State_aid_decisions_TF_and_107_2b_107_3b_107_3c.pdf" TargetMode="External"/><Relationship Id="rId440" Type="http://schemas.openxmlformats.org/officeDocument/2006/relationships/hyperlink" Target="https://boletinoficial.sonora.gob.mx/boletin/images/boletinesPdf/2020/03/2020CCV25III.pdf" TargetMode="External"/><Relationship Id="rId678" Type="http://schemas.openxmlformats.org/officeDocument/2006/relationships/hyperlink" Target="https://economy-finance.ec.europa.eu/document/download/e83ae04d-7db2-4b66-a383-17171b06f856_en?filename=2022_dbp_el_en.pdf" TargetMode="External"/><Relationship Id="rId885" Type="http://schemas.openxmlformats.org/officeDocument/2006/relationships/hyperlink" Target="https://www.retsinformation.dk/eli/ft/201912L00175" TargetMode="External"/><Relationship Id="rId1070" Type="http://schemas.openxmlformats.org/officeDocument/2006/relationships/hyperlink" Target="https://www.esrb.europa.eu/home/search/coronavirus/countries/html/esrb.covidpmc_luxembourg.en.html" TargetMode="External"/><Relationship Id="rId2121" Type="http://schemas.openxmlformats.org/officeDocument/2006/relationships/hyperlink" Target="https://www.eiopa.europa.eu/content/eiopa-issues-recommendations-supervisory-flexibility-regarding-deadlines-supervisory_en" TargetMode="External"/><Relationship Id="rId2359" Type="http://schemas.openxmlformats.org/officeDocument/2006/relationships/hyperlink" Target="https://www.mnb.hu/en/pressroom/press-releases/press-releases-2020/the-magyar-nemzeti-bank-takes-immediate-measures-to-help-households" TargetMode="External"/><Relationship Id="rId25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773" Type="http://schemas.openxmlformats.org/officeDocument/2006/relationships/hyperlink" Target="https://www.esma.europa.eu/sites/default/files/library/esma32-51-370_qas_on_esma_guidelines_on_apms.pdf" TargetMode="External"/><Relationship Id="rId2980" Type="http://schemas.openxmlformats.org/officeDocument/2006/relationships/hyperlink" Target="https://www.presidencia.go.cr/comunicados/2020/04/en-sesion-virtual-con-mas-de-200-personas-gobierno-detalla-acciones-para-sector-cultura/" TargetMode="External"/><Relationship Id="rId300" Type="http://schemas.openxmlformats.org/officeDocument/2006/relationships/hyperlink" Target="https://www.regjeringen.no/no/tema/kommuner-og-regioner/regional--og-distriktspolitikk/aktuelt-na/kommunal-kompensasjonsordning-for-lokale-virksomheter/id2846130/" TargetMode="External"/><Relationship Id="rId538" Type="http://schemas.openxmlformats.org/officeDocument/2006/relationships/hyperlink" Target="https://www.sipri.org/sites/default/files/2022-09/20210000_mod-jap_supplementary_budget_fy2021.pdf" TargetMode="External"/><Relationship Id="rId745" Type="http://schemas.openxmlformats.org/officeDocument/2006/relationships/hyperlink" Target="https://www.spd.de/fileadmin/Dokumente/Sonstiges/20200603_Eckpunkte_Konjunkturpaket.pdf" TargetMode="External"/><Relationship Id="rId952" Type="http://schemas.openxmlformats.org/officeDocument/2006/relationships/hyperlink" Target="https://www.funcionpublica.gov.co/eva/gestornormativo/norma.php?i=111096" TargetMode="External"/><Relationship Id="rId1168" Type="http://schemas.openxmlformats.org/officeDocument/2006/relationships/hyperlink" Target="https://www.fca.org.uk/publications/finalised-guidance/personal-loans-and-coronavirus-updated-temporary-guidance-firms" TargetMode="External"/><Relationship Id="rId1375" Type="http://schemas.openxmlformats.org/officeDocument/2006/relationships/hyperlink" Target="https://www.esma.europa.eu/sites/default/files/library/esma80-191-995_public_statement.pdf" TargetMode="External"/><Relationship Id="rId1582" Type="http://schemas.openxmlformats.org/officeDocument/2006/relationships/hyperlink" Target="https://dre.pt/web/guest/home/-/dre/136237761/details/maximized?serie=II&amp;parte_filter=33&amp;filtrar=Filtrar&amp;dreId=136237692" TargetMode="External"/><Relationship Id="rId2219" Type="http://schemas.openxmlformats.org/officeDocument/2006/relationships/hyperlink" Target="https://www.gov.ie/en/press-release/c3e1eb-minister-donohoe-announces-update-to-the-temporary-wage-subsidy-sche/" TargetMode="External"/><Relationship Id="rId2426" Type="http://schemas.openxmlformats.org/officeDocument/2006/relationships/hyperlink" Target="https://www.ecb.europa.eu/press/pr/date/2020/html/ecb.pr200422_1~95e0f62a2b.en.html" TargetMode="External"/><Relationship Id="rId263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1" Type="http://schemas.openxmlformats.org/officeDocument/2006/relationships/hyperlink" Target="https://www.ed.gov/grants-and-programs/response-programs/arp-american-rescue-plan" TargetMode="External"/><Relationship Id="rId605" Type="http://schemas.openxmlformats.org/officeDocument/2006/relationships/hyperlink" Target="https://www.gov.il/he/departments/news/publicen-private-funds-covid-19-withdrawal" TargetMode="External"/><Relationship Id="rId812" Type="http://schemas.openxmlformats.org/officeDocument/2006/relationships/hyperlink" Target="https://www.impots.gouv.fr/actualite/demande-de-delai-de-paiement-ou-de-remise-pour-les-entreprises-en-difficulte-suite-au" TargetMode="External"/><Relationship Id="rId1028" Type="http://schemas.openxmlformats.org/officeDocument/2006/relationships/hyperlink" Target="https://commission.europa.eu/strategy-and-policy/coronavirus-response/supporting-jobs-and-economy-during-coronavirus-pandemic/state-aid-cases/belgium_en" TargetMode="External"/><Relationship Id="rId1235" Type="http://schemas.openxmlformats.org/officeDocument/2006/relationships/hyperlink" Target="https://www.esrb.europa.eu/home/search/coronavirus/countries/html/esrb.covidpmc_sweden.en.html%0a" TargetMode="External"/><Relationship Id="rId1442" Type="http://schemas.openxmlformats.org/officeDocument/2006/relationships/hyperlink" Target="https://www.esma.europa.eu/sites/default/files/library/esma80-191-995_public_statement.pdf" TargetMode="External"/><Relationship Id="rId1887" Type="http://schemas.openxmlformats.org/officeDocument/2006/relationships/hyperlink" Target="https://www.banxico.org.mx/publicaciones-y-prensa/miscelaneos/%7B510746A8-3C9B-68A0-B6C2-9E83CB110E19%7D.pdf" TargetMode="External"/><Relationship Id="rId2840" Type="http://schemas.openxmlformats.org/officeDocument/2006/relationships/hyperlink" Target="https://fm.dk/media/17873/faktaark_hjaelpepakke-til-dansk-oekonomi-10.pdf" TargetMode="External"/><Relationship Id="rId29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02" Type="http://schemas.openxmlformats.org/officeDocument/2006/relationships/hyperlink" Target="https://www.boe.es/buscar/act.php?id=BOE-A-2020-7311" TargetMode="External"/><Relationship Id="rId1747" Type="http://schemas.openxmlformats.org/officeDocument/2006/relationships/hyperlink" Target="https://www.knf.gov.pl/knf/pl/komponenty/img/SSP_Supervisory_Stimulus_Package_for_Security_and_Development_to_support_the_capital_market_69319.pdf" TargetMode="External"/><Relationship Id="rId1954" Type="http://schemas.openxmlformats.org/officeDocument/2006/relationships/hyperlink" Target="https://www.esma.europa.eu/sites/default/files/library/esma32-63-951_statement_on_ifrs_9_implications_of_covid-19_related_support_measures.pdf" TargetMode="External"/><Relationship Id="rId2700" Type="http://schemas.openxmlformats.org/officeDocument/2006/relationships/hyperlink" Target="https://www.bankingsupervision.europa.eu/press/pr/date/2020/html/ssm.pr200416~ecf270bca8.en.html" TargetMode="External"/><Relationship Id="rId39" Type="http://schemas.openxmlformats.org/officeDocument/2006/relationships/hyperlink" Target="https://www5.cao.go.jp/keizai1/keizaitaisaku/2020/20200420_economic_measures_all.pdf" TargetMode="External"/><Relationship Id="rId1607" Type="http://schemas.openxmlformats.org/officeDocument/2006/relationships/hyperlink" Target="https://www.portugal.gov.pt/pt/gc22/comunicacao/noticia?i=linha-de-credito-covid-19-acessivel-a-todos-os-setores-economicos-e-a-empresarios-individuais" TargetMode="External"/><Relationship Id="rId1814" Type="http://schemas.openxmlformats.org/officeDocument/2006/relationships/hyperlink" Target="https://www.tweedekamer.nl/kamerstukken/brieven_regering/detail?id=2020Z09827&amp;did=2020D21243" TargetMode="External"/><Relationship Id="rId188" Type="http://schemas.openxmlformats.org/officeDocument/2006/relationships/hyperlink" Target="https://www.boe.es/eli/es/rdl/2020/05/29/20" TargetMode="External"/><Relationship Id="rId395" Type="http://schemas.openxmlformats.org/officeDocument/2006/relationships/hyperlink" Target="https://www.rijksoverheid.nl/actueel/nieuws/2021/01/21/forse-uitbreiding-steun--en-herstelpakket" TargetMode="External"/><Relationship Id="rId2076" Type="http://schemas.openxmlformats.org/officeDocument/2006/relationships/hyperlink" Target="https://www.gazzettaufficiale.it/eli/id/2020/05/19/20G00052/sg" TargetMode="External"/><Relationship Id="rId2283" Type="http://schemas.openxmlformats.org/officeDocument/2006/relationships/hyperlink" Target="https://www.bankingsupervision.europa.eu/press/pr/date/2020/html/ssm.pr200312~43351ac3ac.en.html" TargetMode="External"/><Relationship Id="rId2490" Type="http://schemas.openxmlformats.org/officeDocument/2006/relationships/hyperlink" Target="https://eba.europa.eu/sites/default/documents/files/document_library/General%20Pages/Coronavirus/EBA%20Statement%20on%20Coronavirus.pdf" TargetMode="External"/><Relationship Id="rId2588" Type="http://schemas.openxmlformats.org/officeDocument/2006/relationships/hyperlink" Target="https://www.ecb.europa.eu/press/pr/date/2020/html/ecb.pr200318_1~3949d6f266.en.html" TargetMode="External"/><Relationship Id="rId3127" Type="http://schemas.openxmlformats.org/officeDocument/2006/relationships/hyperlink" Target="https://www.oenb.at/meldewesen/news/Newsarchiv/2020/2020-03-31-aufsicht.html" TargetMode="External"/><Relationship Id="rId255" Type="http://schemas.openxmlformats.org/officeDocument/2006/relationships/hyperlink" Target="https://dre.pt/dre/detalhe/portaria/248-a-2021-173870292" TargetMode="External"/><Relationship Id="rId462" Type="http://schemas.openxmlformats.org/officeDocument/2006/relationships/hyperlink" Target="https://www.pubaffairsbruxelles.eu/eu-institution-news/state-aid-commission-approves-e120-million-lithuanian-scheme-to-support-companies-affected-by-coronavirus-outbreak/" TargetMode="External"/><Relationship Id="rId1092" Type="http://schemas.openxmlformats.org/officeDocument/2006/relationships/hyperlink" Target="https://www.esrb.europa.eu/home/search/coronavirus/countries/html/esrb.covidpmc_luxembourg.en.html" TargetMode="External"/><Relationship Id="rId1397" Type="http://schemas.openxmlformats.org/officeDocument/2006/relationships/hyperlink" Target="https://www.bankingsupervision.europa.eu/press/pr/date/2020/html/ssm.pr200312~43351ac3ac.en.html" TargetMode="External"/><Relationship Id="rId2143" Type="http://schemas.openxmlformats.org/officeDocument/2006/relationships/hyperlink" Target="https://www.esma.europa.eu/sites/default/files/library/esma70-155-9546_esma_decision_-_article_28_ssr_reporting_threshold.pdf" TargetMode="External"/><Relationship Id="rId235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79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5" Type="http://schemas.openxmlformats.org/officeDocument/2006/relationships/hyperlink" Target="https://www.gov.uk/government/news/a-plan-for-jobs-new-measures-to-protect-jobs-and-create-opportunities" TargetMode="External"/><Relationship Id="rId322" Type="http://schemas.openxmlformats.org/officeDocument/2006/relationships/hyperlink" Target="https://www.beehive.govt.nz/release/small-business-support-and-jobs-top-priorities" TargetMode="External"/><Relationship Id="rId767" Type="http://schemas.openxmlformats.org/officeDocument/2006/relationships/hyperlink" Target="https://datenbank.nwb.de/Dokument/843377/" TargetMode="External"/><Relationship Id="rId974" Type="http://schemas.openxmlformats.org/officeDocument/2006/relationships/hyperlink" Target="https://www.conaset.cl/informacion-sobre-prorrogas-de-revision-tecnica-licencia-de-conducir-y-permiso-de-circulacion/" TargetMode="External"/><Relationship Id="rId200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1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4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2655" Type="http://schemas.openxmlformats.org/officeDocument/2006/relationships/hyperlink" Target="https://www.esma.europa.eu/sites/default/files/library/esma35-43-2348_esma_statement_on_covid-19_telephone_recording.pdf" TargetMode="External"/><Relationship Id="rId28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27" Type="http://schemas.openxmlformats.org/officeDocument/2006/relationships/hyperlink" Target="https://www.failteireland.ie/ntfa-outdoor-dining-fund-local-authority-applications-open.aspx" TargetMode="External"/><Relationship Id="rId834" Type="http://schemas.openxmlformats.org/officeDocument/2006/relationships/hyperlink" Target="https://valtioneuvosto.fi/en/-/government-agrees-third-supplementary-budget-proposal-for-2021" TargetMode="External"/><Relationship Id="rId1257" Type="http://schemas.openxmlformats.org/officeDocument/2006/relationships/hyperlink" Target="https://www.esma.europa.eu/sites/default/files/library/esma80-191-995_public_statement.pdf" TargetMode="External"/><Relationship Id="rId1464" Type="http://schemas.openxmlformats.org/officeDocument/2006/relationships/hyperlink" Target="https://www.ecb.europa.eu/press/pr/date/2020/html/ecb.mp200312~8d3aec3ff2.en.html" TargetMode="External"/><Relationship Id="rId1671" Type="http://schemas.openxmlformats.org/officeDocument/2006/relationships/hyperlink" Target="http://business.turismodeportugal.pt/pt/Investir/Financiamento/Programas_incentivos/Paginas/linha-apoio-tesouraria-microempresas-turismo-covid-19.aspx" TargetMode="External"/><Relationship Id="rId2308" Type="http://schemas.openxmlformats.org/officeDocument/2006/relationships/hyperlink" Target="http://abouthungary.hu/news-in-brief/fm-the-government-is-launching-a-new-program-to-support-hungarian-businesses/" TargetMode="External"/><Relationship Id="rId251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2" Type="http://schemas.openxmlformats.org/officeDocument/2006/relationships/hyperlink" Target="https://www.esma.europa.eu/sites/default/files/library/esma80-191-995_public_statement.pdf" TargetMode="External"/><Relationship Id="rId901" Type="http://schemas.openxmlformats.org/officeDocument/2006/relationships/hyperlink" Target="https://www.imf.org/en/Topics/imf-and-covid19/Policy-Responses-to-COVID-19" TargetMode="External"/><Relationship Id="rId1117" Type="http://schemas.openxmlformats.org/officeDocument/2006/relationships/hyperlink" Target="https://www.esrb.europa.eu/home/search/coronavirus/countries/html/esrb.covidpmc_Iceland.en.html" TargetMode="External"/><Relationship Id="rId1324" Type="http://schemas.openxmlformats.org/officeDocument/2006/relationships/hyperlink" Target="https://www.boe.es/boe/dias/2020/04/22/pdfs/BOE-A-2020-4554.pdf" TargetMode="External"/><Relationship Id="rId1531" Type="http://schemas.openxmlformats.org/officeDocument/2006/relationships/hyperlink" Target="https://www.ecb.europa.eu/press/pr/date/2020/html/ecb.pr200318_1~3949d6f266.en.html" TargetMode="External"/><Relationship Id="rId1769" Type="http://schemas.openxmlformats.org/officeDocument/2006/relationships/hyperlink" Target="http://www.sejm.gov.pl/sejm9.nsf/PrzebiegProc.xsp?nr=114" TargetMode="External"/><Relationship Id="rId1976" Type="http://schemas.openxmlformats.org/officeDocument/2006/relationships/hyperlink" Target="https://lrv.lt/en/news/eur-5-billion-for-public-health-and-the-national-economy%0ahttps:/www.baltic-course.com/eng/good_for_business/?doc=159771&amp;ins_print=&amp;output=d" TargetMode="External"/><Relationship Id="rId30" Type="http://schemas.openxmlformats.org/officeDocument/2006/relationships/hyperlink" Target="https://health.ec.europa.eu/system/files/2021-12/2021_chp_at_english.pdf" TargetMode="External"/><Relationship Id="rId1629" Type="http://schemas.openxmlformats.org/officeDocument/2006/relationships/hyperlink" Target="https://www.eiopa.europa.eu/content/eiopa-publishes-extraordinary-information-solvency-ii-relevant-risk-free-interest-rate-term_en" TargetMode="External"/><Relationship Id="rId1836" Type="http://schemas.openxmlformats.org/officeDocument/2006/relationships/hyperlink" Target="https://www.srb.europa.eu/en/content/extraordinary-challenge-srb-actions-support-efforts-mitigate-economic-impact-covid-19" TargetMode="External"/><Relationship Id="rId1903" Type="http://schemas.openxmlformats.org/officeDocument/2006/relationships/hyperlink" Target="https://www.banxico.org.mx/publicaciones-y-prensa/anuncios-de-la-comision-de-cambios/%7BCACBD2E2-718D-A171-9660-71FDA182662B%7D.pdf" TargetMode="External"/><Relationship Id="rId2098" Type="http://schemas.openxmlformats.org/officeDocument/2006/relationships/hyperlink" Target="https://www.eiopa.europa.eu/media/news/update-other-measures-impacted-covid-19-pandemic_en" TargetMode="External"/><Relationship Id="rId3051" Type="http://schemas.openxmlformats.org/officeDocument/2006/relationships/hyperlink" Target="https://www.esma.europa.eu/sites/default/files/library/esma31-67-742_public_statement_on_publication_deadlines_under_the_td.pdf" TargetMode="External"/><Relationship Id="rId3149" Type="http://schemas.openxmlformats.org/officeDocument/2006/relationships/hyperlink" Target="https://www.fma.gv.at/en/covid-19/" TargetMode="External"/><Relationship Id="rId277" Type="http://schemas.openxmlformats.org/officeDocument/2006/relationships/hyperlink" Target="https://www.gov.pl/web/family/the-launch-of-the-shield-70-and-the-next-call-under-the-family-500-programme" TargetMode="External"/><Relationship Id="rId484" Type="http://schemas.openxmlformats.org/officeDocument/2006/relationships/hyperlink" Target="https://www.bok.or.kr/eng/bbs/E0000634/view.do?nttId=10060302&amp;menuNo=400069" TargetMode="External"/><Relationship Id="rId2165" Type="http://schemas.openxmlformats.org/officeDocument/2006/relationships/hyperlink" Target="https://www.centralbank.ie/regulation/covid19-flexibility-measures/credit-institutions" TargetMode="External"/><Relationship Id="rId300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7" Type="http://schemas.openxmlformats.org/officeDocument/2006/relationships/hyperlink" Target="https://www.iskur.gov.tr/medya/2drfbwme/yasir-ozbas.pdf" TargetMode="External"/><Relationship Id="rId344" Type="http://schemas.openxmlformats.org/officeDocument/2006/relationships/hyperlink" Target="https://www.beehive.govt.nz/release/support-households-and-businesses-impacted-covid-19" TargetMode="External"/><Relationship Id="rId691" Type="http://schemas.openxmlformats.org/officeDocument/2006/relationships/hyperlink" Target="https://competition-policy.ec.europa.eu/system/files/2023-05/State_aid_decisions_TF_and_107_2b_107_3b_107_3c.pdf" TargetMode="External"/><Relationship Id="rId789" Type="http://schemas.openxmlformats.org/officeDocument/2006/relationships/hyperlink" Target="https://www.budget.gouv.fr/documentation/file-download/15553" TargetMode="External"/><Relationship Id="rId996" Type="http://schemas.openxmlformats.org/officeDocument/2006/relationships/hyperlink" Target="https://pm.gc.ca/en/news/news-releases/2021/01/29/supporting-safe-school-returns-canadas-covid-19-safe-return-class-fund" TargetMode="External"/><Relationship Id="rId2025" Type="http://schemas.openxmlformats.org/officeDocument/2006/relationships/hyperlink" Target="https://www.esma.europa.eu/sites/default/files/library/esma31-67-742_public_statement_on_publication_deadlines_under_the_td.pdf" TargetMode="External"/><Relationship Id="rId2372" Type="http://schemas.openxmlformats.org/officeDocument/2006/relationships/hyperlink" Target="https://magyarkozlony.hu/dokumentumok/b18d1fb3c742aa2bd183b15a32fe4425e603f2c2/megtekintes" TargetMode="External"/><Relationship Id="rId2677" Type="http://schemas.openxmlformats.org/officeDocument/2006/relationships/hyperlink" Target="https://www.esma.europa.eu/sites/default/files/library/esma71-99-1290_esma_statement_on_markets_and_covid-19.pdf" TargetMode="External"/><Relationship Id="rId2884" Type="http://schemas.openxmlformats.org/officeDocument/2006/relationships/hyperlink" Target="https://fm.dk/nyheder/nyhedsarkiv/2020/marts/nye-initiativer-til-at-holde-haanden-under-danske-arbejdspladser/" TargetMode="External"/><Relationship Id="rId551" Type="http://schemas.openxmlformats.org/officeDocument/2006/relationships/hyperlink" Target="https://www.deputatipd.it/files/documenti/98_DecretoSostegniBis_1.pdf" TargetMode="External"/><Relationship Id="rId649" Type="http://schemas.openxmlformats.org/officeDocument/2006/relationships/hyperlink" Target="https://www.eib.org/en/press/all/2021-250-eib-provides-an-additional-eur146-million-to-improve-the-resilience-of-the-hungarian-healthcare-sector-during-the-covid-19-pandemic" TargetMode="External"/><Relationship Id="rId856" Type="http://schemas.openxmlformats.org/officeDocument/2006/relationships/hyperlink" Target="https://news.err.ee/1106449/state-suspends-second-pillar-contributions-from-july-1" TargetMode="External"/><Relationship Id="rId1181" Type="http://schemas.openxmlformats.org/officeDocument/2006/relationships/hyperlink" Target="https://www.federalreserve.gov/newsevents/pressreleases/monetary20200315c.htm" TargetMode="External"/><Relationship Id="rId1279" Type="http://schemas.openxmlformats.org/officeDocument/2006/relationships/hyperlink" Target="https://eba.europa.eu/sites/default/documents/files/document_library/General%20Pages/Coronavirus/EBA%20Statement%20on%20Coronavirus.pdf" TargetMode="External"/><Relationship Id="rId14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32" Type="http://schemas.openxmlformats.org/officeDocument/2006/relationships/hyperlink" Target="https://www.eiopa.europa.eu/media/news/eiopa-urges-reinsurers-temporarily-suspend-all-discretionary-dividend-distributions-and_en" TargetMode="External"/><Relationship Id="rId2537"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204" Type="http://schemas.openxmlformats.org/officeDocument/2006/relationships/hyperlink" Target="https://www.almi.se/press-och-nyheter/nyheter/almi-far-utokat-uppdrag-att-utveckla-svenskt-naringsliv/" TargetMode="External"/><Relationship Id="rId411" Type="http://schemas.openxmlformats.org/officeDocument/2006/relationships/hyperlink" Target="https://www.tweedekamer.nl/kamerstukken/brieven_regering/detail?did=2020D13456&amp;id=2020Z06352" TargetMode="External"/><Relationship Id="rId509" Type="http://schemas.openxmlformats.org/officeDocument/2006/relationships/hyperlink" Target="https://japan.kantei.go.jp/ongoingtopics/_00019.html" TargetMode="External"/><Relationship Id="rId1041" Type="http://schemas.openxmlformats.org/officeDocument/2006/relationships/hyperlink" Target="https://news.pwc.be/new-circular-letter-home-working-expense-allowance" TargetMode="External"/><Relationship Id="rId1139" Type="http://schemas.openxmlformats.org/officeDocument/2006/relationships/hyperlink" Target="https://www.stjornarradid.is/efst-a-baugi/frettir/stok-frett/2021/04/30/Ny-urraedi-vegna-Covid-19/" TargetMode="External"/><Relationship Id="rId1346" Type="http://schemas.openxmlformats.org/officeDocument/2006/relationships/hyperlink" Target="https://www.boe.es/buscar/doc.php?id=BOE-A-2020-4208" TargetMode="External"/><Relationship Id="rId1693" Type="http://schemas.openxmlformats.org/officeDocument/2006/relationships/hyperlink" Target="https://dre.pt/application/conteudo/131193441;%20https:/dre.pt/application/file/a/134605068;%20https:/pees.gov.pt/wp-content/uploads/2020/06/PEES-Programa-de-Estabilizacao-Economica-e-Social.pdf" TargetMode="External"/><Relationship Id="rId199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744" Type="http://schemas.openxmlformats.org/officeDocument/2006/relationships/hyperlink" Target="https://eba.europa.eu/sites/default/documents/files/document_library/General%20Pages/Coronavirus/EBA%20Statement%20on%20Coronavirus.pdf" TargetMode="External"/><Relationship Id="rId29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16" Type="http://schemas.openxmlformats.org/officeDocument/2006/relationships/hyperlink" Target="https://www.pharmazeutische-zeitung.de/bund-bezahlte-bislang-7-milliarden-euro-fuer-impfkampagne-130915/" TargetMode="External"/><Relationship Id="rId923" Type="http://schemas.openxmlformats.org/officeDocument/2006/relationships/hyperlink" Target="https://www.hacienda.go.cr/docs/01-EYR_2020.pdf" TargetMode="External"/><Relationship Id="rId1553" Type="http://schemas.openxmlformats.org/officeDocument/2006/relationships/hyperlink" Target="https://covid19estamoson.gov.pt/apoios-a-economia-1o-semestre-de-2021/" TargetMode="External"/><Relationship Id="rId1760" Type="http://schemas.openxmlformats.org/officeDocument/2006/relationships/hyperlink" Target="https://www.knf.gov.pl/knf/pl/komponenty/img/SSP%E2%80%93Supervisory_Stimulus_Package_for_Security_and_Development_to_support_the_banking_sector.pdf" TargetMode="External"/><Relationship Id="rId1858" Type="http://schemas.openxmlformats.org/officeDocument/2006/relationships/hyperlink" Target="https://www.bankingsupervision.europa.eu/press/pr/date/2020/html/ssm.pr200320~4cdbbcf466.en.html" TargetMode="External"/><Relationship Id="rId2604" Type="http://schemas.openxmlformats.org/officeDocument/2006/relationships/hyperlink" Target="https://www.budget.gouv.fr/files/uploads/extract/2020/PLR/BG/PGM/134/FR_2020_PLR_BG_PGM_134_JPE.html" TargetMode="External"/><Relationship Id="rId2811" Type="http://schemas.openxmlformats.org/officeDocument/2006/relationships/hyperlink" Target="https://www.esma.europa.eu/sites/default/files/library/esma70-156-2486_public_statement_tick_sizes.pdf" TargetMode="External"/><Relationship Id="rId52" Type="http://schemas.openxmlformats.org/officeDocument/2006/relationships/hyperlink" Target="https://economy-finance.ec.europa.eu/document/download/e83ae04d-7db2-4b66-a383-17171b06f856_en?filename=2022_dbp_el_en.pdf" TargetMode="External"/><Relationship Id="rId1206" Type="http://schemas.openxmlformats.org/officeDocument/2006/relationships/hyperlink" Target="https://www.news.admin.ch/de/nsb?id=78437%0ahttps://www.efd.admin.ch/efd/de/home/das-efd/nsb-news_list.msg-id-78515.html" TargetMode="External"/><Relationship Id="rId1413" Type="http://schemas.openxmlformats.org/officeDocument/2006/relationships/hyperlink" Target="https://www.uradni-list.si/glasilo-uradni-list-rs/vsebina/2020-01-0769?sop=2020-01-0769;%20https://www.uradni-list.si/glasilo-uradni-list-rs/vsebina/2020-01-0845?sop=2020-01-0845" TargetMode="External"/><Relationship Id="rId1620" Type="http://schemas.openxmlformats.org/officeDocument/2006/relationships/hyperlink" Target="https://www.eiopa.europa.eu/media/news/eiopa-urges-insurers-and-intermediaries-continue-take-actions-mitigate-impact-of_en" TargetMode="External"/><Relationship Id="rId2909"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3073" Type="http://schemas.openxmlformats.org/officeDocument/2006/relationships/hyperlink" Target="https://www.ecb.europa.eu/press/pr/date/2020/html/ecb.pr200315~1fab6a9f1f.en.html" TargetMode="External"/><Relationship Id="rId1718" Type="http://schemas.openxmlformats.org/officeDocument/2006/relationships/hyperlink" Target="https://www.eiopa.europa.eu/media/news/eiopa-urges-reinsurers-temporarily-suspend-all-discretionary-dividend-distributions-and_en" TargetMode="External"/><Relationship Id="rId1925" Type="http://schemas.openxmlformats.org/officeDocument/2006/relationships/hyperlink" Target="https://www.esma.europa.eu/sites/default/files/library/esma32-51-370_qas_on_esma_guidelines_on_apms.pdf" TargetMode="External"/><Relationship Id="rId31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9" Type="http://schemas.openxmlformats.org/officeDocument/2006/relationships/hyperlink" Target="https://www.regjeringen.no/no/aktuelt/horing-forskrift-om-midertidig-tilskuddsordning-for-arrangorer/id2893484/" TargetMode="External"/><Relationship Id="rId2187" Type="http://schemas.openxmlformats.org/officeDocument/2006/relationships/hyperlink" Target="https://www.gov.ie/en/press-release/1cf76-minister-of-state-naughton-announces-funding-for-regional-airports/" TargetMode="External"/><Relationship Id="rId239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59" Type="http://schemas.openxmlformats.org/officeDocument/2006/relationships/hyperlink" Target="https://www.mineco.gob.es/stfls/mineco/prensa/ficheros/noticias/2020/20200319_medidas_economicas_COVID19.pdf%20https:/www.boe.es/buscar/doc.php?id=BOE-A-2020-3824" TargetMode="External"/><Relationship Id="rId366" Type="http://schemas.openxmlformats.org/officeDocument/2006/relationships/hyperlink" Target="https://www.taxpolicy.ird.govt.nz/publications/2021/2021-ir-crsp-activation" TargetMode="External"/><Relationship Id="rId573" Type="http://schemas.openxmlformats.org/officeDocument/2006/relationships/hyperlink" Target="https://www.inps.it/bussola/VisualizzaDoc.aspx?sVirtualURL=%2FMessaggi%2FMessaggio+numero+1374+del+25-03-2020.htm" TargetMode="External"/><Relationship Id="rId780" Type="http://schemas.openxmlformats.org/officeDocument/2006/relationships/hyperlink" Target="https://www.budget.gouv.fr/documentation/file-download/15553" TargetMode="External"/><Relationship Id="rId2047" Type="http://schemas.openxmlformats.org/officeDocument/2006/relationships/hyperlink" Target="https://www.ecb.europa.eu/press/pr/date/2020/html/ecb.pr200315~1fab6a9f1f.en.html" TargetMode="External"/><Relationship Id="rId22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461"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2699" Type="http://schemas.openxmlformats.org/officeDocument/2006/relationships/hyperlink" Target="https://www.eiopa.europa.eu/document-library/recommendation/statement-principles-mitigate-impact-of-coronaviruscovid-19_en" TargetMode="External"/><Relationship Id="rId3000" Type="http://schemas.openxmlformats.org/officeDocument/2006/relationships/hyperlink" Target="https://www.bcentral.cl/contenido/-/detalle/comunicado-rpm-31-de-marzo-2020" TargetMode="External"/><Relationship Id="rId226" Type="http://schemas.openxmlformats.org/officeDocument/2006/relationships/hyperlink" Target="https://competition-policy.ec.europa.eu/system/files/2023-05/State_aid_decisions_TF_and_107_2b_107_3b_107_3c.pdf" TargetMode="External"/><Relationship Id="rId433" Type="http://schemas.openxmlformats.org/officeDocument/2006/relationships/hyperlink" Target="https://www.gob.mx/bienestar/prensa/ante-emergencia-sanitaria-por-covid-19-continua-la-entrega-de-programas-de-bienestar" TargetMode="External"/><Relationship Id="rId878" Type="http://schemas.openxmlformats.org/officeDocument/2006/relationships/hyperlink" Target="https://www.regeringen.dk/nyheder/2020/aftale-om-kompensation-til-kultur-og-foreningsliv-i-forbindelse-med-covid-19/" TargetMode="External"/><Relationship Id="rId1063"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1270" Type="http://schemas.openxmlformats.org/officeDocument/2006/relationships/hyperlink" Target="https://www.esma.europa.eu/sites/default/files/library/esma80-191-995_public_statement.pdf" TargetMode="External"/><Relationship Id="rId2114" Type="http://schemas.openxmlformats.org/officeDocument/2006/relationships/hyperlink" Target="https://www.esma.europa.eu/sites/default/files/library/esma80-191-995_public_statement.pdf" TargetMode="External"/><Relationship Id="rId2559" Type="http://schemas.openxmlformats.org/officeDocument/2006/relationships/hyperlink" Target="https://www.bmas.de/DE/Service/Gesetze-und-Gesetzesvorhaben/vereinfachter-zugang-verlaengerungsverordnung.html" TargetMode="External"/><Relationship Id="rId27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973" Type="http://schemas.openxmlformats.org/officeDocument/2006/relationships/hyperlink" Target="https://www.hacienda.go.cr/noticias/15933-hacienda-emite-resolucion-que-extiende-plazo-al-01-de-octubre-para-cobro-del-13-del-iva-en-servicios-transfronterizos-digitales" TargetMode="External"/><Relationship Id="rId640" Type="http://schemas.openxmlformats.org/officeDocument/2006/relationships/hyperlink" Target="https://www.consilium.europa.eu/en/press/press-releases/2020/12/07/council-greenlights-temporary-vat-relief-on-covid-19-vaccines-and-test-kits" TargetMode="External"/><Relationship Id="rId738" Type="http://schemas.openxmlformats.org/officeDocument/2006/relationships/hyperlink" Target="https://www.bundesgesundheitsministerium.de/presse/pressemitteilungen/2020/3-quartal/krankenhauszukunftsgesetz.html" TargetMode="External"/><Relationship Id="rId945" Type="http://schemas.openxmlformats.org/officeDocument/2006/relationships/hyperlink" Target="https://www.hklaw.com/-/media/files/insights/publications/2021/09/ley2155del14deseptiembrede2021.pdf" TargetMode="External"/><Relationship Id="rId1368" Type="http://schemas.openxmlformats.org/officeDocument/2006/relationships/hyperlink" Target="https://www.esma.europa.eu/sites/default/files/library/esma70-156-2486_public_statement_tick_sizes.pdf" TargetMode="External"/><Relationship Id="rId1575" Type="http://schemas.openxmlformats.org/officeDocument/2006/relationships/hyperlink" Target="https://www.portugal.gov.pt/pt/gc22/comunicacao/noticia?i=governo-aprova-apoios-sociais-no-ambito-do-programa-de-estabilizacao-economica-e-social" TargetMode="External"/><Relationship Id="rId1782" Type="http://schemas.openxmlformats.org/officeDocument/2006/relationships/hyperlink" Target="https://www.norges-bank.no/en/news-events/news-publications/Press-releases/2020/2020-03-24-pressemelding/" TargetMode="External"/><Relationship Id="rId2321" Type="http://schemas.openxmlformats.org/officeDocument/2006/relationships/hyperlink" Target="https://2015-2019.kormany.hu/en/ministry-of-foreign-affairs-and-trade/news/state-funding-for-the-competitiveness-program-has-been-increased-to-490-million-euros" TargetMode="External"/><Relationship Id="rId2419"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2626" Type="http://schemas.openxmlformats.org/officeDocument/2006/relationships/hyperlink" Target="https://www.esma.europa.eu/sites/default/files/library/esma34-45-896_public_statement_on_publication_deadlines_in_fund_management_area.pdf" TargetMode="External"/><Relationship Id="rId2833" Type="http://schemas.openxmlformats.org/officeDocument/2006/relationships/hyperlink" Target="https://www.esma.europa.eu/sites/default/files/library/esma71-99-1290_esma_statement_on_markets_and_covid-19.pdf" TargetMode="External"/><Relationship Id="rId74" Type="http://schemas.openxmlformats.org/officeDocument/2006/relationships/hyperlink" Target="https://www.irs.gov/pub/irs-drop/n-20-18.pdf" TargetMode="External"/><Relationship Id="rId500" Type="http://schemas.openxmlformats.org/officeDocument/2006/relationships/hyperlink" Target="https://www5.cao.go.jp/keizai1/keizaitaisaku/2020/20200420_economic_measures_all.pdf" TargetMode="External"/><Relationship Id="rId805" Type="http://schemas.openxmlformats.org/officeDocument/2006/relationships/hyperlink" Target="https://cgtchic.fr/2020/03/31/coronavirus-echanges-dinformations-2/" TargetMode="External"/><Relationship Id="rId1130"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1228" Type="http://schemas.openxmlformats.org/officeDocument/2006/relationships/hyperlink" Target="https://www.esma.europa.eu/sites/default/files/library/esma32-51-370_qas_on_esma_guidelines_on_apms.pdf" TargetMode="External"/><Relationship Id="rId14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42" Type="http://schemas.openxmlformats.org/officeDocument/2006/relationships/hyperlink" Target="https://www.esma.europa.eu/sites/default/files/library/esma70-156-2486_public_statement_tick_sizes.pdf" TargetMode="External"/><Relationship Id="rId19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900" Type="http://schemas.openxmlformats.org/officeDocument/2006/relationships/hyperlink" Target="https://www.mdcr.cz/Media/Media-a-tiskove-zpravy/Ministerstvo-dopravy-spustilo-program-COVID-BUS,-z" TargetMode="External"/><Relationship Id="rId3095" Type="http://schemas.openxmlformats.org/officeDocument/2006/relationships/hyperlink" Target="https://www.wko.at/branchen/b/bank-versicherung/vereinbarung-at-moratorium.pdf" TargetMode="External"/><Relationship Id="rId1502" Type="http://schemas.openxmlformats.org/officeDocument/2006/relationships/hyperlink" Target="https://www.eiopa.europa.eu/media/news/update-other-measures-impacted-covid-19-pandemic_en" TargetMode="External"/><Relationship Id="rId18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6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0" Type="http://schemas.openxmlformats.org/officeDocument/2006/relationships/hyperlink" Target="https://www.imf.org/-/media/Files/Publications/CR/2021/English/1NOREA2021001.ashx" TargetMode="External"/><Relationship Id="rId388" Type="http://schemas.openxmlformats.org/officeDocument/2006/relationships/hyperlink" Target="https://www.rijksoverheid.nl/documenten/kamerstukken/2021/05/27/kamerbrief-over-steun--en-herstelpakket-in-het-derde-kwartaal-van-2021" TargetMode="External"/><Relationship Id="rId2069" Type="http://schemas.openxmlformats.org/officeDocument/2006/relationships/hyperlink" Target="https://www.comune.reggello.fi.it/eventi-notizie/coronavirus-il-decreto-rilancio-misure-urgenti-del-governo" TargetMode="External"/><Relationship Id="rId3022" Type="http://schemas.openxmlformats.org/officeDocument/2006/relationships/hyperlink" Target="https://www.oecd.org/content/dam/oecd/en/publications/reports/2023/12/evaluation-of-belgium-s-covid-19-responses_af41c344/990b14aa-en.pdf" TargetMode="External"/><Relationship Id="rId150" Type="http://schemas.openxmlformats.org/officeDocument/2006/relationships/hyperlink" Target="https://www.esin.av.tr/tr/2021/02/19/covid-19-kisa-calisma-odenegi-31-mart-2021-tarihine-kadar-uzatildi/" TargetMode="External"/><Relationship Id="rId595" Type="http://schemas.openxmlformats.org/officeDocument/2006/relationships/hyperlink" Target="https://www.elibrary.imf.org/view/journals/002/2022/081/article-A001-en.xml" TargetMode="External"/><Relationship Id="rId2276" Type="http://schemas.openxmlformats.org/officeDocument/2006/relationships/hyperlink" Target="https://www.gov.ie/en/publication/fe8f00-government-outlines-further-measures-to-support-businesses-impacted-/" TargetMode="External"/><Relationship Id="rId2483" Type="http://schemas.openxmlformats.org/officeDocument/2006/relationships/hyperlink" Target="https://www.eiopa.europa.eu/media/news/eiopa-statement-actions-mitigate-impact-of-coronaviruscovid-19-eu-insurance-sector_en" TargetMode="External"/><Relationship Id="rId2690" Type="http://schemas.openxmlformats.org/officeDocument/2006/relationships/hyperlink" Target="https://vm.fi/en/-/194055633/government-agrees-third-supplementary-budget-proposal-for-2021" TargetMode="External"/><Relationship Id="rId248" Type="http://schemas.openxmlformats.org/officeDocument/2006/relationships/hyperlink" Target="https://ec.europa.eu/commission/presscorner/" TargetMode="External"/><Relationship Id="rId455" Type="http://schemas.openxmlformats.org/officeDocument/2006/relationships/hyperlink" Target="https://ec.europa.eu/competition/state_aid/cases1/202031/286326_2177195_35_2.pdf" TargetMode="External"/><Relationship Id="rId662" Type="http://schemas.openxmlformats.org/officeDocument/2006/relationships/hyperlink" Target="https://2015-2019.kormany.hu/en/ministry-for-national-economy/news/the-2021-budget-is-the-budget-of-economy-protection" TargetMode="External"/><Relationship Id="rId1085" Type="http://schemas.openxmlformats.org/officeDocument/2006/relationships/hyperlink" Target="https://www.esrb.europa.eu/home/search/coronavirus/countries/html/esrb.covidpmc_luxembourg.en.html" TargetMode="External"/><Relationship Id="rId1292" Type="http://schemas.openxmlformats.org/officeDocument/2006/relationships/hyperlink" Target="https://www.cesce.es/financiacion-credito-circulante-covid19" TargetMode="External"/><Relationship Id="rId2136" Type="http://schemas.openxmlformats.org/officeDocument/2006/relationships/hyperlink" Target="https://www.gazzettaufficiale.it/eli/id/2020/03/17/20G00034/sg%0ahttps:/www.gazzettaufficiale.it/eli/id/2020/04/08/20G00043/s%0ahttps:/www.gazzettaufficiale.it/eli/id/2020/05/19/20G00052/sg" TargetMode="External"/><Relationship Id="rId23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550" Type="http://schemas.openxmlformats.org/officeDocument/2006/relationships/hyperlink" Target="https://www.bafin.de/EN/Aufsicht/CoronaVirus/CoronaVirus_node_en.html" TargetMode="External"/><Relationship Id="rId2788" Type="http://schemas.openxmlformats.org/officeDocument/2006/relationships/hyperlink" Target="https://www.eiopa.europa.eu/media/news/update-other-measures-impacted-covid-19-pandemic_en" TargetMode="External"/><Relationship Id="rId2995" Type="http://schemas.openxmlformats.org/officeDocument/2006/relationships/hyperlink" Target="https://www.banrep.gov.co/en/banco-republica-expands-support-liquidity-economy-pesos-and-us-dollars" TargetMode="External"/><Relationship Id="rId108" Type="http://schemas.openxmlformats.org/officeDocument/2006/relationships/hyperlink" Target="https://www.gov.uk/government/news/chancellor-announces-eat-out-to-help-out-scheme" TargetMode="External"/><Relationship Id="rId315" Type="http://schemas.openxmlformats.org/officeDocument/2006/relationships/hyperlink" Target="https://www.statsbudsjettet.no/Revidert-budsjett-2020/Satsinger/?pid=96371" TargetMode="External"/><Relationship Id="rId522" Type="http://schemas.openxmlformats.org/officeDocument/2006/relationships/hyperlink" Target="https://japan.kantei.go.jp/ongoingtopics/_00028.html" TargetMode="External"/><Relationship Id="rId967" Type="http://schemas.openxmlformats.org/officeDocument/2006/relationships/hyperlink" Target="https://www.diariooficial.interior.gob.cl/publicaciones/2021/04/19/42963/01/1913070.pdf" TargetMode="External"/><Relationship Id="rId1152" Type="http://schemas.openxmlformats.org/officeDocument/2006/relationships/hyperlink" Target="https://www.government.is/library/Files/Efnahagsa&#240;ger&#240;ir%20v10%20NET_loka_l.pdf" TargetMode="External"/><Relationship Id="rId1597" Type="http://schemas.openxmlformats.org/officeDocument/2006/relationships/hyperlink" Target="https://www.portugal.gov.pt/pt/gc22/comunicacao/comunicado?i=novas-medidas-de-apoio-ao-ecossistema-de-empreendedorismo-no-valor-de-25-milhoes-de-euros" TargetMode="External"/><Relationship Id="rId2203" Type="http://schemas.openxmlformats.org/officeDocument/2006/relationships/hyperlink" Target="https://dbei.gov.ie/en/Publications/Publication-files/Supports-for-businesses-impacted-by-COVID-19.pdf" TargetMode="External"/><Relationship Id="rId241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648"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285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6" Type="http://schemas.openxmlformats.org/officeDocument/2006/relationships/hyperlink" Target="https://www.gov.uk/government/publications/covid-19-additional-relief-fund-carf-local-authority-guidance" TargetMode="External"/><Relationship Id="rId827" Type="http://schemas.openxmlformats.org/officeDocument/2006/relationships/hyperlink" Target="https://valtioneuvosto.fi/en/-/10616/government-reaches-agreement-on-fourth-supplementary-budget-proposal-for-2021" TargetMode="External"/><Relationship Id="rId1012" Type="http://schemas.openxmlformats.org/officeDocument/2006/relationships/hyperlink" Target="https://www.canada.ca/en/revenue-agency/services/subsidy/temporary-wage-subsidy/tws-calculate.html" TargetMode="External"/><Relationship Id="rId1457" Type="http://schemas.openxmlformats.org/officeDocument/2006/relationships/hyperlink" Target="https://www.uradni-list.si/glasilo-uradni-list-rs/vsebina/2020-01-0683?sop=2020-01-0683" TargetMode="External"/><Relationship Id="rId1664" Type="http://schemas.openxmlformats.org/officeDocument/2006/relationships/hyperlink" Target="https://www.compete2020.gov.pt/admin/images/20200324_OT_2020-01_rede_si_covid_19.pdf" TargetMode="External"/><Relationship Id="rId1871" Type="http://schemas.openxmlformats.org/officeDocument/2006/relationships/hyperlink" Target="https://www.esma.europa.eu/sites/default/files/library/esma70-155-9546_esma_decision_-_article_28_ssr_reporting_threshold.pdf" TargetMode="External"/><Relationship Id="rId2508"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71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92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17" Type="http://schemas.openxmlformats.org/officeDocument/2006/relationships/hyperlink" Target="https://www.boe.es/buscar/act.php?id=BOE-A-2020-4554" TargetMode="External"/><Relationship Id="rId1524" Type="http://schemas.openxmlformats.org/officeDocument/2006/relationships/hyperlink" Target="https://www.eiopa.europa.eu/content/eiopa-issues-recommendations-supervisory-flexibility-regarding-deadlines-supervisory_en" TargetMode="External"/><Relationship Id="rId1731" Type="http://schemas.openxmlformats.org/officeDocument/2006/relationships/hyperlink" Target="https://www.knf.gov.pl/knf/pl/komponenty/img/Pakiet_Impulsow_Nadzorczych_w_obszarze_rynku_kapitalowego_69299.pdf" TargetMode="External"/><Relationship Id="rId1969" Type="http://schemas.openxmlformats.org/officeDocument/2006/relationships/hyperlink" Target="https://www.lb.lt/lt/naujienos/lietuvos-banko-pirmoji-pagalba-del-koronaviruso-pandemijos-sukelto-soko-1" TargetMode="External"/><Relationship Id="rId23" Type="http://schemas.openxmlformats.org/officeDocument/2006/relationships/hyperlink" Target="https://www.bmf.gv.at/dam/jcr:39c2ded1-f68d-4cfc-b7f4-618c585df93f/Monatsbericht_Dezember_2022_final.pdf" TargetMode="External"/><Relationship Id="rId1829" Type="http://schemas.openxmlformats.org/officeDocument/2006/relationships/hyperlink" Target="https://www.eiopa.europa.eu/media/news/update-other-measures-impacted-covid-19-pandemic_en" TargetMode="External"/><Relationship Id="rId2298" Type="http://schemas.openxmlformats.org/officeDocument/2006/relationships/hyperlink" Target="https://www.mnb.hu/sajtoszoba/sajtokozlemenyek/2020-evi-sajtokozlemenyek/a-biztositok-halasszak-el-jovore-osztalek-es-valtozo-javadalmazasi-kifizeteseiket" TargetMode="External"/><Relationship Id="rId30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2" Type="http://schemas.openxmlformats.org/officeDocument/2006/relationships/hyperlink" Target="https://www.lamoncloa.gob.es/consejodeministros/resumenes/Paginas/2021/20211026cministros.aspx" TargetMode="External"/><Relationship Id="rId477" Type="http://schemas.openxmlformats.org/officeDocument/2006/relationships/hyperlink" Target="https://neplp.lv/en/article/national-electronic-mass-media-council-provides-support-commercial-media/" TargetMode="External"/><Relationship Id="rId684" Type="http://schemas.openxmlformats.org/officeDocument/2006/relationships/hyperlink" Target="https://commission.europa.eu/strategy-and-policy/coronavirus-response/supporting-jobs-and-economy-during-coronavirus-pandemic/state-aid-cases/greece_en" TargetMode="External"/><Relationship Id="rId206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158" Type="http://schemas.openxmlformats.org/officeDocument/2006/relationships/hyperlink" Target="https://www.gov.ie/en/press-release/a415f-minister-martin-announces-recipients-of-funding-under-the-5-million-pilot-live-performance-support-scheme/" TargetMode="External"/><Relationship Id="rId2365" Type="http://schemas.openxmlformats.org/officeDocument/2006/relationships/hyperlink" Target="https://www.mnb.hu/en/pressroom/press-releases/press-releases-2020/the-mnb-takes-several-measures-to-support-the-operation-of-banks" TargetMode="External"/><Relationship Id="rId3111" Type="http://schemas.openxmlformats.org/officeDocument/2006/relationships/hyperlink" Target="https://www.bankingsupervision.europa.eu/press/pr/date/2020/html/ssm.pr200416~ecf270bca8.en.html" TargetMode="External"/><Relationship Id="rId337" Type="http://schemas.openxmlformats.org/officeDocument/2006/relationships/hyperlink" Target="https://www.rbnz.govt.nz/monetary-policy/monetary-policy-statements/mps-august-2020" TargetMode="External"/><Relationship Id="rId891" Type="http://schemas.openxmlformats.org/officeDocument/2006/relationships/hyperlink" Target="https://www.lovtidende.dk/api/pdf/224246" TargetMode="External"/><Relationship Id="rId989" Type="http://schemas.openxmlformats.org/officeDocument/2006/relationships/hyperlink" Target="https://gazette.gc.ca/rp-pr/p2/2021/2021-09-01/html/sor-dors206-eng.html" TargetMode="External"/><Relationship Id="rId2018" Type="http://schemas.openxmlformats.org/officeDocument/2006/relationships/hyperlink" Target="https://www.eiopa.europa.eu/media/news/eiopa-urges-insurers-and-intermediaries-continue-take-actions-mitigate-impact-of_en" TargetMode="External"/><Relationship Id="rId2572" Type="http://schemas.openxmlformats.org/officeDocument/2006/relationships/hyperlink" Target="https://www.bafin.de/DE/Aufsicht/CoronaVirus/CoronaVirus_node.html?cms_gtp=13831636_list%253D3" TargetMode="External"/><Relationship Id="rId2877" Type="http://schemas.openxmlformats.org/officeDocument/2006/relationships/hyperlink" Target="https://www.eiopa.europa.eu/media/news/eiopa-statement-actions-mitigate-impact-of-coronaviruscovid-19-eu-insurance-sector_en" TargetMode="External"/><Relationship Id="rId544" Type="http://schemas.openxmlformats.org/officeDocument/2006/relationships/hyperlink" Target="https://www.sipri.org/sites/default/files/2022-09/20210000_mod-jap_supplementary_budget_fy2021.pdf" TargetMode="External"/><Relationship Id="rId751" Type="http://schemas.openxmlformats.org/officeDocument/2006/relationships/hyperlink" Target="https://www.deloitte-tax-news.de/steuern/indirekte-steuern-zoll/covid-19-verwendung-von-alkohol-zur-herstellung-von-desinfektionsmittel-fuer-apotheken-ab-sofort-steuerfrei.html" TargetMode="External"/><Relationship Id="rId849" Type="http://schemas.openxmlformats.org/officeDocument/2006/relationships/hyperlink" Target="https://www.esrb.europa.eu/home/search/coronavirus/countries/html/esrb.covidpmc_estonia.en.html" TargetMode="External"/><Relationship Id="rId1174" Type="http://schemas.openxmlformats.org/officeDocument/2006/relationships/hyperlink" Target="https://apply-for-innovation-funding.service.gov.uk/competition/583/overview" TargetMode="External"/><Relationship Id="rId1381" Type="http://schemas.openxmlformats.org/officeDocument/2006/relationships/hyperlink" Target="https://www.boe.es/boe/dias/2020/03/18/pdfs/BOE-A-2020-3824.pdf%0ahttps:/www.boe.es/boe/dias/2020/04/01/pdfs/BOE-A-2020-4208.pdf" TargetMode="External"/><Relationship Id="rId1479" Type="http://schemas.openxmlformats.org/officeDocument/2006/relationships/hyperlink" Target="https://www.sih.sk/stranky/investicie/sih-antikorona-zaruka%0ahttps:/www.sih.sk/aktuality/information-on-sih-anti-corona-guarantee-2" TargetMode="External"/><Relationship Id="rId16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25" Type="http://schemas.openxmlformats.org/officeDocument/2006/relationships/hyperlink" Target="https://www.esma.europa.eu/sites/default/files/library/esma34-45-896_public_statement_on_publication_deadlines_in_fund_management_area.pdf" TargetMode="External"/><Relationship Id="rId2432"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404"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611" Type="http://schemas.openxmlformats.org/officeDocument/2006/relationships/hyperlink" Target="https://www.btl.gov.il/About/faq/Corona/HALAT/Pages/default.aspx;%20https:/www.btl.gov.il/About/faq/Corona/Avtala/Pages/mosifim_avtala.aspx" TargetMode="External"/><Relationship Id="rId1034" Type="http://schemas.openxmlformats.org/officeDocument/2006/relationships/hyperlink" Target="https://www.lydian.be/fr/actualite/nouvel-avantage-fiscal-en-cas-de-renonciation-au-loyer-legard-dune-entreprise-contrainte" TargetMode="External"/><Relationship Id="rId1241" Type="http://schemas.openxmlformats.org/officeDocument/2006/relationships/hyperlink" Target="https://www.government.se/articles/2020/03/economic-measures-in-response-to-covid-19/" TargetMode="External"/><Relationship Id="rId13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93" Type="http://schemas.openxmlformats.org/officeDocument/2006/relationships/hyperlink" Target="http://www.imss.gob.mx/prensa/archivo/202004/213" TargetMode="External"/><Relationship Id="rId2737" Type="http://schemas.openxmlformats.org/officeDocument/2006/relationships/hyperlink" Target="https://www.ecb.europa.eu/press/pr/date/2020/html/ecb.pr200318_1~3949d6f266.en.html" TargetMode="External"/><Relationship Id="rId2944" Type="http://schemas.openxmlformats.org/officeDocument/2006/relationships/hyperlink" Target="https://www.cnb.cz/en/monetary-policy/bank-board-decisions/CNB-Board-decisions-1585237680000/" TargetMode="External"/><Relationship Id="rId709" Type="http://schemas.openxmlformats.org/officeDocument/2006/relationships/hyperlink" Target="https://www.gsis.gr/sites/default/files/2020-03/%CE%A0%CE%9D%CE%A0%20%CE%9175.pdf" TargetMode="External"/><Relationship Id="rId916" Type="http://schemas.openxmlformats.org/officeDocument/2006/relationships/hyperlink" Target="https://www.bccr.fi.cr/comunicacion-y-prensa/Docs_Comunicados_Prensa/CP-BCCR-003-2021-Recursos-adicionales-facilidad-especial-financiamiento.pdf" TargetMode="External"/><Relationship Id="rId1101" Type="http://schemas.openxmlformats.org/officeDocument/2006/relationships/hyperlink" Target="https://www.esrb.europa.eu/home/search/coronavirus/countries/html/esrb.covidpmc_luxembourg.en.html" TargetMode="External"/><Relationship Id="rId1546" Type="http://schemas.openxmlformats.org/officeDocument/2006/relationships/hyperlink" Target="https://www.esma.europa.eu/sites/default/files/library/esma71-99-1290_esma_statement_on_markets_and_covid-19.pdf" TargetMode="External"/><Relationship Id="rId1753" Type="http://schemas.openxmlformats.org/officeDocument/2006/relationships/hyperlink" Target="https://www.tgc.eu/en/publications/anti-crisis-shield-for-business/" TargetMode="External"/><Relationship Id="rId1960" Type="http://schemas.openxmlformats.org/officeDocument/2006/relationships/hyperlink" Target="https://www.ecb.europa.eu/press/pr/date/2020/html/ecb.pr200320_1~be7a5cd242.en.html" TargetMode="External"/><Relationship Id="rId2804" Type="http://schemas.openxmlformats.org/officeDocument/2006/relationships/hyperlink" Target="https://kredex.ee/en/emergency-loan-guarantee-relax-repayment-schedules-existing-bank-loans" TargetMode="External"/><Relationship Id="rId45" Type="http://schemas.openxmlformats.org/officeDocument/2006/relationships/hyperlink" Target="https://commission.europa.eu/strategy-and-policy/coronavirus-response/supporting-jobs-and-economy-during-coronavirus-pandemic/state-aid-cases/lithuania_en" TargetMode="External"/><Relationship Id="rId1406" Type="http://schemas.openxmlformats.org/officeDocument/2006/relationships/hyperlink" Target="https://www.ecb.europa.eu/ecb/legal/pdf/ecb_2020_19_f_sign.pdf%20&amp;%20https:/www.bankingsupervision.europa.eu/ecb/pub/pdf/ssm_2020_35_f_sign~ab7166596a.en.pdf" TargetMode="External"/><Relationship Id="rId1613" Type="http://schemas.openxmlformats.org/officeDocument/2006/relationships/hyperlink" Target="https://www.bportugal.pt/en/comunicado/banco-de-portugal-implements-eba-guidelines-legislative-and-non-legislative-moratoria" TargetMode="External"/><Relationship Id="rId1820" Type="http://schemas.openxmlformats.org/officeDocument/2006/relationships/hyperlink" Target="https://www.esma.europa.eu/sites/default/files/library/esma32-51-370_qas_on_esma_guidelines_on_apms.pdf" TargetMode="External"/><Relationship Id="rId3066" Type="http://schemas.openxmlformats.org/officeDocument/2006/relationships/hyperlink" Target="https://www.bankingsupervision.europa.eu/press/pr/date/2020/html/ssm.pr200320~4cdbbcf466.en.html" TargetMode="External"/><Relationship Id="rId194" Type="http://schemas.openxmlformats.org/officeDocument/2006/relationships/hyperlink" Target="https://www.regeringen.se/informationsmaterial/2021/06/viktigare-lagar-och-forordningar-infor-halvarsskiftet-2021/" TargetMode="External"/><Relationship Id="rId1918" Type="http://schemas.openxmlformats.org/officeDocument/2006/relationships/hyperlink" Target="https://www.lb.lt/lt/naujienos/lietuvos-banko-valdybos-nutarimai-160" TargetMode="External"/><Relationship Id="rId208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133" Type="http://schemas.openxmlformats.org/officeDocument/2006/relationships/hyperlink" Target="https://www.bankingsupervision.europa.eu/press/publications/newsletter/2020/html/ssm.nl200513_2.en.html" TargetMode="External"/><Relationship Id="rId261" Type="http://schemas.openxmlformats.org/officeDocument/2006/relationships/hyperlink" Target="https://diariodarepublica.pt/dr/detalhe/portaria/37-a-2021-157397604" TargetMode="External"/><Relationship Id="rId499" Type="http://schemas.openxmlformats.org/officeDocument/2006/relationships/hyperlink" Target="https://www5.cao.go.jp/keizai1/keizaitaisaku/2020/20200420_economic_measures_all.pdf" TargetMode="External"/><Relationship Id="rId2387"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2594" Type="http://schemas.openxmlformats.org/officeDocument/2006/relationships/hyperlink" Target="https://www.foerderdatenbank.de/FDB/Content/DE/Foerderprogramm/Bund/BMWi/buergschaften-laender-bund.html" TargetMode="External"/><Relationship Id="rId359" Type="http://schemas.openxmlformats.org/officeDocument/2006/relationships/hyperlink" Target="https://www.treasury.govt.nz/publications/data/covid-19-response-and-recovery-fund-crrf-funding-decisions" TargetMode="External"/><Relationship Id="rId566"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773" Type="http://schemas.openxmlformats.org/officeDocument/2006/relationships/hyperlink" Target="https://www.budget.gouv.fr/documentation/file-download/15553" TargetMode="External"/><Relationship Id="rId1196" Type="http://schemas.openxmlformats.org/officeDocument/2006/relationships/hyperlink" Target="https://www.swissinfo.ch/eng/politics/government-to-pay-for-covid-tests-to-contain-pandemic/45857796%0ahttps:/www.swissinfo.ch/eng/government-to-pay-for-covid-tests-to-contain-pandemic/45857796" TargetMode="External"/><Relationship Id="rId2247" Type="http://schemas.openxmlformats.org/officeDocument/2006/relationships/hyperlink" Target="https://www.ecb.europa.eu/ecb/legal/pdf/ecb_2020_19_f_sign.pdf%20&amp;%20https:/www.bankingsupervision.europa.eu/ecb/pub/pdf/ssm_2020_35_f_sign~ab7166596a.en.pdf" TargetMode="External"/><Relationship Id="rId245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2899" Type="http://schemas.openxmlformats.org/officeDocument/2006/relationships/hyperlink" Target="https://www.mpo.cz/kultura" TargetMode="External"/><Relationship Id="rId121" Type="http://schemas.openxmlformats.org/officeDocument/2006/relationships/hyperlink" Target="https://www.gov.uk/government/publications/changes-to-vat-temporary-zero-rating-of-personal-protective-equipment" TargetMode="External"/><Relationship Id="rId219" Type="http://schemas.openxmlformats.org/officeDocument/2006/relationships/hyperlink" Target="https://www.parliament.bg/pub/ECD/5094512_EN_autre_document_travail_service_part1_v3.pdf" TargetMode="External"/><Relationship Id="rId426" Type="http://schemas.openxmlformats.org/officeDocument/2006/relationships/hyperlink" Target="https://payrollplus.mx/articles/support-plan-for-the-national-fund-institute-for-workers-consumption-fonacot-for-covid-19/" TargetMode="External"/><Relationship Id="rId633" Type="http://schemas.openxmlformats.org/officeDocument/2006/relationships/hyperlink" Target="https://www.gov.ie/en/press-release/4b384-minister-donohoe-announces-further-supports-to-arts-sports-hospitality-and-tourism-sectors/" TargetMode="External"/><Relationship Id="rId980" Type="http://schemas.openxmlformats.org/officeDocument/2006/relationships/hyperlink" Target="https://www.dipres.gob.cl/598/articles-221796_doc3_pdf.pdf" TargetMode="External"/><Relationship Id="rId1056" Type="http://schemas.openxmlformats.org/officeDocument/2006/relationships/hyperlink" Target="https://www.wko.at/service/steuern/steuerliche-massnahmen-jahreswechsel.html" TargetMode="External"/><Relationship Id="rId1263" Type="http://schemas.openxmlformats.org/officeDocument/2006/relationships/hyperlink" Target="https://www.fi.se/en/published/press-releases/2020/fi-expects-banks-and-credit-market-companies-to-stop-dividend-payments/" TargetMode="External"/><Relationship Id="rId210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14" Type="http://schemas.openxmlformats.org/officeDocument/2006/relationships/hyperlink" Target="https://magyarkozlony.hu/dokumentumok/b18d1fb3c742aa2bd183b15a32fe4425e603f2c2/megtekintes" TargetMode="External"/><Relationship Id="rId2661" Type="http://schemas.openxmlformats.org/officeDocument/2006/relationships/hyperlink" Target="https://www.ecb.europa.eu/press/pr/date/2020/html/ecb.pr200318_1~3949d6f266.en.html" TargetMode="External"/><Relationship Id="rId2759" Type="http://schemas.openxmlformats.org/officeDocument/2006/relationships/hyperlink" Target="https://www.ecb.europa.eu/press/pr/date/2020/html/ecb.mp200604~a307d3429c.en.html" TargetMode="External"/><Relationship Id="rId2966" Type="http://schemas.openxmlformats.org/officeDocument/2006/relationships/hyperlink" Target="https://eba.europa.eu/sites/default/documents/files/document_library/General%20Pages/Coronavirus/EBA%20Statement%20on%20Coronavirus.pdf" TargetMode="External"/><Relationship Id="rId840" Type="http://schemas.openxmlformats.org/officeDocument/2006/relationships/hyperlink" Target="https://www.esrb.europa.eu/home/search/coronavirus/countries/html/esrb.covidpmc_estonia.en.html" TargetMode="External"/><Relationship Id="rId938" Type="http://schemas.openxmlformats.org/officeDocument/2006/relationships/hyperlink" Target="https://sisjur.bogotajuridica.gov.co/sisjur/normas/Norma1.jsp?i=120187" TargetMode="External"/><Relationship Id="rId1470" Type="http://schemas.openxmlformats.org/officeDocument/2006/relationships/hyperlink" Target="https://www.bankingsupervision.europa.eu/press/pr/date/2020/html/ssm.pr200312~43351ac3ac.en.html" TargetMode="External"/><Relationship Id="rId156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75" Type="http://schemas.openxmlformats.org/officeDocument/2006/relationships/hyperlink" Target="https://www.regjeringen.no/no/aktuelt/styrker-det-private-eierskapet/id2704473/" TargetMode="External"/><Relationship Id="rId252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619" Type="http://schemas.openxmlformats.org/officeDocument/2006/relationships/hyperlink" Target="https://acpr.banque-france.fr/sites/default/files/medias/documents/20200421_cp_engagements_fonds_propres.pdf" TargetMode="External"/><Relationship Id="rId2826" Type="http://schemas.openxmlformats.org/officeDocument/2006/relationships/hyperlink" Target="https://www.ecb.europa.eu/press/pr/date/2020/html/ecb.mp200312~8d3aec3ff2.en.html" TargetMode="External"/><Relationship Id="rId67" Type="http://schemas.openxmlformats.org/officeDocument/2006/relationships/hyperlink" Target="https://www.irs.gov/pub/irs-drop/n-21-31.pdf" TargetMode="External"/><Relationship Id="rId700" Type="http://schemas.openxmlformats.org/officeDocument/2006/relationships/hyperlink" Target="https://www.psychogiossamaras.gr/news/epidotisi-tokon-daneion-mme-sto-plaisio-antimetopisis-twn-epiptwsewn-tou-covid-19-proto-trimino-2021-31-03-2021" TargetMode="External"/><Relationship Id="rId1123" Type="http://schemas.openxmlformats.org/officeDocument/2006/relationships/hyperlink" Target="https://www.esrb.europa.eu/home/search/coronavirus/countries/html/esrb.covidpmc_Iceland.en.html" TargetMode="External"/><Relationship Id="rId1330" Type="http://schemas.openxmlformats.org/officeDocument/2006/relationships/hyperlink" Target="http://www.cnmv.es/Portal/verDoc.axd?t=%7bc74b6335-d151-4fe1-993f-b29c0bb67382%7d" TargetMode="External"/><Relationship Id="rId1428" Type="http://schemas.openxmlformats.org/officeDocument/2006/relationships/hyperlink" Target="https://www.eiopa.europa.eu/content/recommendations-supervisory-flexibility-regarding-deadline-supervisory-reporting-and-public_en" TargetMode="External"/><Relationship Id="rId1635" Type="http://schemas.openxmlformats.org/officeDocument/2006/relationships/hyperlink" Target="https://www.esma.europa.eu/sites/default/files/library/esma80-191-995_public_statement.pdf" TargetMode="External"/><Relationship Id="rId1982" Type="http://schemas.openxmlformats.org/officeDocument/2006/relationships/hyperlink" Target="https://eba.europa.eu/sites/default/documents/files/document_library/General%20Pages/Coronavirus/EBA%20Statement%20on%20Coronavirus.pdf" TargetMode="External"/><Relationship Id="rId3088" Type="http://schemas.openxmlformats.org/officeDocument/2006/relationships/hyperlink" Target="https://eba.europa.eu/sites/default/documents/files/document_library/General%20Pages/Coronavirus/EBA%20Statement%20on%20Coronavirus.pdf" TargetMode="External"/><Relationship Id="rId1842" Type="http://schemas.openxmlformats.org/officeDocument/2006/relationships/hyperlink" Target="https://www.bankingsupervision.europa.eu/press/publications/newsletter/2020/html/ssm.nl200513_2.en.html" TargetMode="External"/><Relationship Id="rId1702" Type="http://schemas.openxmlformats.org/officeDocument/2006/relationships/hyperlink" Target="https://aecm.eu/wp-content/uploads/2021/08/PL_BGK_update.pdf" TargetMode="External"/><Relationship Id="rId3155" Type="http://schemas.openxmlformats.org/officeDocument/2006/relationships/hyperlink" Target="https://www.esma.europa.eu/sites/default/files/library/esma70-155-9546_esma_decision_-_article_28_ssr_reporting_threshold.pdf" TargetMode="External"/><Relationship Id="rId283" Type="http://schemas.openxmlformats.org/officeDocument/2006/relationships/hyperlink" Target="https://www.gov.pl/web/premier/rzadowy-fundusz-inwestycji-lokalnych" TargetMode="External"/><Relationship Id="rId490" Type="http://schemas.openxmlformats.org/officeDocument/2006/relationships/hyperlink" Target="https://world.kbs.co.kr/service/news_view.htm?Seq_Code=152635&amp;lang=e" TargetMode="External"/><Relationship Id="rId217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015" Type="http://schemas.openxmlformats.org/officeDocument/2006/relationships/hyperlink" Target="https://www.lachambre.be/kvvcr/showpage.cfm?section=flwb&amp;language=fr&amp;cfm=/site/wwwcfm/flwb/flwbn.cfm?dossierID=1309&amp;legislat=55&amp;inst=K" TargetMode="External"/><Relationship Id="rId143" Type="http://schemas.openxmlformats.org/officeDocument/2006/relationships/hyperlink" Target="https://www.verginet.net/dtt/11/Vergi-Sirkuleri-2021-55.aspx" TargetMode="External"/><Relationship Id="rId350" Type="http://schemas.openxmlformats.org/officeDocument/2006/relationships/hyperlink" Target="https://www.mbie.govt.nz/dmsdocument/18450-approval-for-the-covid-19-events-transition-support-payment-scheme-proactiverelease" TargetMode="External"/><Relationship Id="rId588" Type="http://schemas.openxmlformats.org/officeDocument/2006/relationships/hyperlink" Target="https://main.knesset.gov.il/en/Activity/News/pages/Pr13963_safer.aspx" TargetMode="External"/><Relationship Id="rId795" Type="http://schemas.openxmlformats.org/officeDocument/2006/relationships/hyperlink" Target="https://www.legifrance.gouv.fr/jorf/id/JORFTEXT000043883196" TargetMode="External"/><Relationship Id="rId20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269" Type="http://schemas.openxmlformats.org/officeDocument/2006/relationships/hyperlink" Target="https://www.centralbank.ie/docs/default-source/financial-system/financial-stability/macroprudential-policy/countercyclical-capital-buffer/ccyb-announcement-march-2020.pdf?sfvrsn=2" TargetMode="External"/><Relationship Id="rId247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268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890"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9" Type="http://schemas.openxmlformats.org/officeDocument/2006/relationships/hyperlink" Target="https://www.government.is/news/article/2020/04/21/Government-of-Iceland-Announces-Second-Phase-of-Economic-Response-Package-to-the-COVID-19-Crisis/" TargetMode="External"/><Relationship Id="rId210" Type="http://schemas.openxmlformats.org/officeDocument/2006/relationships/hyperlink" Target="https://www.regeringen.se/rattsliga-dokument/departementsserien-och-promemorior/2020/04/tillfalligt-borttagande-av-fribeloppet-i-studiestodet/" TargetMode="External"/><Relationship Id="rId448" Type="http://schemas.openxmlformats.org/officeDocument/2006/relationships/hyperlink" Target="https://commission.europa.eu/strategy-and-policy/coronavirus-response/supporting-jobs-and-economy-during-coronavirus-pandemic/state-aid-cases/lithuania_en" TargetMode="External"/><Relationship Id="rId655" Type="http://schemas.openxmlformats.org/officeDocument/2006/relationships/hyperlink" Target="https://www.mbhdunabank.hu/hu/-/fizetesi-moratorium-hitelek-tajekoztato" TargetMode="External"/><Relationship Id="rId862" Type="http://schemas.openxmlformats.org/officeDocument/2006/relationships/hyperlink" Target="https://www.emta.ee/en/business-client/declaration/declaration-taxes-and-payments/vat-rate-0-5-9" TargetMode="External"/><Relationship Id="rId1078"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1285" Type="http://schemas.openxmlformats.org/officeDocument/2006/relationships/hyperlink" Target="https://www.boe.es/diario_boe/txt.php?id=BOE-A-2020-16823" TargetMode="External"/><Relationship Id="rId1492" Type="http://schemas.openxmlformats.org/officeDocument/2006/relationships/hyperlink" Target="https://www.eiopa.europa.eu/document-library/recommendation/statement-principles-mitigate-impact-of-coronaviruscovid-19_en" TargetMode="External"/><Relationship Id="rId2129" Type="http://schemas.openxmlformats.org/officeDocument/2006/relationships/hyperlink" Target="https://www.ecb.europa.eu/press/pr/date/2020/html/ecb.pr200318_1~3949d6f266.en.html" TargetMode="External"/><Relationship Id="rId2336" Type="http://schemas.openxmlformats.org/officeDocument/2006/relationships/hyperlink" Target="http://abouthungary.hu/news-in-brief/coronavirus-update-more-details-of-the-five-point-economy-protection-plan-revealed/" TargetMode="External"/><Relationship Id="rId2543" Type="http://schemas.openxmlformats.org/officeDocument/2006/relationships/hyperlink" Target="https://www.eiopa.europa.eu/media/news/eiopa-urges-insurers-and-intermediaries-continue-take-actions-mitigate-impact-of_en" TargetMode="External"/><Relationship Id="rId2750" Type="http://schemas.openxmlformats.org/officeDocument/2006/relationships/hyperlink" Target="https://www.esma.europa.eu/sites/default/files/library/esma71-99-1290_esma_statement_on_markets_and_covid-19.pdf" TargetMode="External"/><Relationship Id="rId2988" Type="http://schemas.openxmlformats.org/officeDocument/2006/relationships/hyperlink" Target="https://www.presidencia.go.cr/comunicados/2020/03/hacienda-agradece-a-asamblea-legislativa-la-pronta-aprobacion-de-la-ley-de-alivio-fiscal-ante-el-covid-19/" TargetMode="External"/><Relationship Id="rId308" Type="http://schemas.openxmlformats.org/officeDocument/2006/relationships/hyperlink" Target="https://www.regjeringen.no/no/aktuelt/regjeringen-foreslar-flere-okonomiske-kompensasjonstiltak/id2891397/" TargetMode="External"/><Relationship Id="rId515" Type="http://schemas.openxmlformats.org/officeDocument/2006/relationships/hyperlink" Target="https://japan.kantei.go.jp/ongoingtopics/_00028.html" TargetMode="External"/><Relationship Id="rId722" Type="http://schemas.openxmlformats.org/officeDocument/2006/relationships/hyperlink" Target="https://www.bundesfinanzministerium.de/Monatsberichte/2021/11/Downloads/monatsbericht-2021-11-deutsch.pdf?__blob=publicationFile&amp;v=1" TargetMode="External"/><Relationship Id="rId1145" Type="http://schemas.openxmlformats.org/officeDocument/2006/relationships/hyperlink" Target="https://library.croneri.co.uk/node/25074390" TargetMode="External"/><Relationship Id="rId1352" Type="http://schemas.openxmlformats.org/officeDocument/2006/relationships/hyperlink" Target="https://www.boe.es/boe/dias/2020/04/01/pdfs/BOE-A-2020-4208.pdf" TargetMode="External"/><Relationship Id="rId1797"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2403"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2848" Type="http://schemas.openxmlformats.org/officeDocument/2006/relationships/hyperlink" Target="https://www.eiopa.europa.eu/media/news/eiopa-publishes-weekly-information-relevant-risk-free-interest-rate-term-structures-and_en" TargetMode="External"/><Relationship Id="rId89" Type="http://schemas.openxmlformats.org/officeDocument/2006/relationships/hyperlink" Target="https://www.gov.uk/government/news/1-billion-in-support-for-businesses-most-impacted-by-omicron-across-the-uk" TargetMode="External"/><Relationship Id="rId1005" Type="http://schemas.openxmlformats.org/officeDocument/2006/relationships/hyperlink" Target="https://www.pm.gc.ca/en/news/news-releases/2020/05/14/prime-minister-announces-new-support-canadas-fish-harvesters" TargetMode="External"/><Relationship Id="rId1212" Type="http://schemas.openxmlformats.org/officeDocument/2006/relationships/hyperlink" Target="https://www.news.admin.ch/de/nsb?id=78437%0aIMF%20tracker:%20https://www.imf.org/en/Topics/imf-and-covid19/Policy-Responses-to-COVID-19" TargetMode="External"/><Relationship Id="rId1657" Type="http://schemas.openxmlformats.org/officeDocument/2006/relationships/hyperlink" Target="https://www.compete2020.gov.pt/admin/images/20200324_OT_2020-01_rede_si_covid_19.pdf" TargetMode="External"/><Relationship Id="rId1864" Type="http://schemas.openxmlformats.org/officeDocument/2006/relationships/hyperlink" Target="https://www.nvb.nl/media/3279/moratorium-for-clients-with-business-lending-products-below-eur-2-5-mln-total-exposure.pdf" TargetMode="External"/><Relationship Id="rId2610" Type="http://schemas.openxmlformats.org/officeDocument/2006/relationships/hyperlink" Target="https://www.ecb.europa.eu/ecb/legal/pdf/ecb_2020_19_f_sign.pdf%20&amp;%20https:/www.bankingsupervision.europa.eu/ecb/pub/pdf/ssm_2020_35_f_sign~ab7166596a.en.pdf" TargetMode="External"/><Relationship Id="rId2708" Type="http://schemas.openxmlformats.org/officeDocument/2006/relationships/hyperlink" Target="https://www.eiopa.europa.eu/media/news/update-other-measures-impacted-covid-19-pandemic_en" TargetMode="External"/><Relationship Id="rId2915" Type="http://schemas.openxmlformats.org/officeDocument/2006/relationships/hyperlink" Target="https://www.cmzrb.cz/podnikatele/zaruky/zaruka-covid-iii/%0ahttps:/www.cmzrb.cz/covid-iii-pobezi-az-do-cervna-2021-a-bude-ho-mozne-vyuzit-i-na-investice/" TargetMode="External"/><Relationship Id="rId1517" Type="http://schemas.openxmlformats.org/officeDocument/2006/relationships/hyperlink" Target="https://www.esma.europa.eu/sites/default/files/library/esma80-191-995_public_statement.pdf" TargetMode="External"/><Relationship Id="rId172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177" Type="http://schemas.openxmlformats.org/officeDocument/2006/relationships/hyperlink" Target="https://www.creative.gov.au/news-events/news/australia-council-welcomes-governments-250-million-creative-support-package" TargetMode="External"/><Relationship Id="rId16" Type="http://schemas.openxmlformats.org/officeDocument/2006/relationships/hyperlink" Target="https://www.government.is/news/article/2020/04/21/Government-of-Iceland-Announces-Second-Phase-of-Economic-Response-Package-to-the-COVID-19-Crisis/" TargetMode="External"/><Relationship Id="rId1931" Type="http://schemas.openxmlformats.org/officeDocument/2006/relationships/hyperlink" Target="https://www.esma.europa.eu/sites/default/files/library/esma34-45-896_public_statement_on_publication_deadlines_in_fund_management_area.pdf" TargetMode="External"/><Relationship Id="rId3037" Type="http://schemas.openxmlformats.org/officeDocument/2006/relationships/hyperlink" Target="https://www.eiopa.europa.eu/media/news/update-other-measures-impacted-covid-19-pandemic_en" TargetMode="External"/><Relationship Id="rId2193" Type="http://schemas.openxmlformats.org/officeDocument/2006/relationships/hyperlink" Target="https://www.ecb.europa.eu/press/pr/date/2020/html/ecb.mp200604~a307d3429c.en.html" TargetMode="External"/><Relationship Id="rId2498"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165" Type="http://schemas.openxmlformats.org/officeDocument/2006/relationships/hyperlink" Target="https://www.mineco.gob.es/stfls/mineco/prensa/ficheros/noticias/2020/20200319_medidas_economicas_COVID19.pdf%20https:/www.boe.es/buscar/doc.php?id=BOE-A-2020-3824" TargetMode="External"/><Relationship Id="rId372" Type="http://schemas.openxmlformats.org/officeDocument/2006/relationships/hyperlink" Target="https://www.workandincome.govt.nz/online-services/covid-19/declaration-leave-support-scheme.html" TargetMode="External"/><Relationship Id="rId677" Type="http://schemas.openxmlformats.org/officeDocument/2006/relationships/hyperlink" Target="https://economy-finance.ec.europa.eu/document/download/e83ae04d-7db2-4b66-a383-17171b06f856_en?filename=2022_dbp_el_en.pdf" TargetMode="External"/><Relationship Id="rId205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60" Type="http://schemas.openxmlformats.org/officeDocument/2006/relationships/hyperlink" Target="https://www.bankingsupervision.europa.eu/press/pr/date/2020/html/ssm.pr200320~4cdbbcf466.en.html" TargetMode="External"/><Relationship Id="rId2358" Type="http://schemas.openxmlformats.org/officeDocument/2006/relationships/hyperlink" Target="https://www.esma.europa.eu/sites/default/files/library/esma80-191-995_public_statement.pdf" TargetMode="External"/><Relationship Id="rId3104" Type="http://schemas.openxmlformats.org/officeDocument/2006/relationships/hyperlink" Target="https://www.ecb.europa.eu/press/pr/date/2020/html/ecb.mp200430~1eaa128265.en.html" TargetMode="External"/><Relationship Id="rId232" Type="http://schemas.openxmlformats.org/officeDocument/2006/relationships/hyperlink" Target="https://competition-policy.ec.europa.eu/system/files/2023-05/State_aid_decisions_TF_and_107_2b_107_3b_107_3c.pdf" TargetMode="External"/><Relationship Id="rId884" Type="http://schemas.openxmlformats.org/officeDocument/2006/relationships/hyperlink" Target="https://www.em.dk/aktuelt/nyheder/2020/maj/covid-19-ny-aftale-skal-hjaelpe-rejsebranchen" TargetMode="External"/><Relationship Id="rId2120" Type="http://schemas.openxmlformats.org/officeDocument/2006/relationships/hyperlink" Target="https://www.esma.europa.eu/sites/default/files/library/esma70-156-2486_public_statement_tick_sizes.pdf" TargetMode="External"/><Relationship Id="rId2565" Type="http://schemas.openxmlformats.org/officeDocument/2006/relationships/hyperlink" Target="https://www.esma.europa.eu/sites/default/files/library/esma32-63-951_statement_on_ifrs_9_implications_of_covid-19_related_support_measures.pdf" TargetMode="External"/><Relationship Id="rId2772" Type="http://schemas.openxmlformats.org/officeDocument/2006/relationships/hyperlink" Target="https://www.fi.ee/sites/default/files/2020-04/FI%20soovituslik%20juhend_COVID-19_kinnitatud.pdf" TargetMode="External"/><Relationship Id="rId537" Type="http://schemas.openxmlformats.org/officeDocument/2006/relationships/hyperlink" Target="https://www.sipri.org/sites/default/files/2022-09/20210000_mod-jap_supplementary_budget_fy2021.pdf" TargetMode="External"/><Relationship Id="rId744" Type="http://schemas.openxmlformats.org/officeDocument/2006/relationships/hyperlink" Target="https://www.spd.de/fileadmin/Dokumente/Sonstiges/20200603_Eckpunkte_Konjunkturpaket.pdf" TargetMode="External"/><Relationship Id="rId951" Type="http://schemas.openxmlformats.org/officeDocument/2006/relationships/hyperlink" Target="https://www.funcionpublica.gov.co/eva/gestornormativo/norma.php?i=127482" TargetMode="External"/><Relationship Id="rId1167" Type="http://schemas.openxmlformats.org/officeDocument/2006/relationships/hyperlink" Target="https://www.fca.org.uk/publications/finalised-guidance/motor-finance-agreements-and-coronavirus-updated-temporary-guidance-firms" TargetMode="External"/><Relationship Id="rId1374" Type="http://schemas.openxmlformats.org/officeDocument/2006/relationships/hyperlink" Target="https://www.bankingsupervision.europa.eu/press/pr/date/2020/html/ssm.pr200320~4cdbbcf466.en.html" TargetMode="External"/><Relationship Id="rId1581" Type="http://schemas.openxmlformats.org/officeDocument/2006/relationships/hyperlink" Target="https://www.ecb.europa.eu/press/pr/date/2020/html/ecb.mp200604~a307d3429c.en.html" TargetMode="External"/><Relationship Id="rId1679" Type="http://schemas.openxmlformats.org/officeDocument/2006/relationships/hyperlink" Target="https://www.portugal.gov.pt/pt/gc22/comunicacao/comunicado?i=agricultura-anuncia-medidas-para-o-setor-no-ambito-do-covid-19" TargetMode="External"/><Relationship Id="rId2218" Type="http://schemas.openxmlformats.org/officeDocument/2006/relationships/hyperlink" Target="https://www.centralbank.ie/regulation/covid19-flexibility-measures/credit-institutions" TargetMode="External"/><Relationship Id="rId242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632" Type="http://schemas.openxmlformats.org/officeDocument/2006/relationships/hyperlink" Target="https://www.eiopa.europa.eu/media/news/eiopa-urges-reinsurers-temporarily-suspend-all-discretionary-dividend-distributions-and_en" TargetMode="External"/><Relationship Id="rId80" Type="http://schemas.openxmlformats.org/officeDocument/2006/relationships/hyperlink" Target="https://www.gao.gov/assets/gao-22-105442.pdf;%20https:/www.sba.gov/funding-programs/loans/covid-19-relief-options/restaurant-revitalization-fund" TargetMode="External"/><Relationship Id="rId604" Type="http://schemas.openxmlformats.org/officeDocument/2006/relationships/hyperlink" Target="https://www.ynet.co.il/economy/article/rjrcxzd8k;%20https:/www.themarker.com/realestate/2020-07-29/ty-article/.premium/0000017f-e25d-d7b2-a77f-e35fd8110000" TargetMode="External"/><Relationship Id="rId811" Type="http://schemas.openxmlformats.org/officeDocument/2006/relationships/hyperlink" Target="https://bofip.impots.gouv.fr/bofip/12338-PGP.html" TargetMode="External"/><Relationship Id="rId1027" Type="http://schemas.openxmlformats.org/officeDocument/2006/relationships/hyperlink" Target="https://commission.europa.eu/strategy-and-policy/coronavirus-response/supporting-jobs-and-economy-during-coronavirus-pandemic/state-aid-cases/belgium_en" TargetMode="External"/><Relationship Id="rId1234" Type="http://schemas.openxmlformats.org/officeDocument/2006/relationships/hyperlink" Target="https://www.esma.europa.eu/sites/default/files/library/esma34-45-896_public_statement_on_publication_deadlines_in_fund_management_area.pdf" TargetMode="External"/><Relationship Id="rId1441" Type="http://schemas.openxmlformats.org/officeDocument/2006/relationships/hyperlink" Target="https://www.ecb.europa.eu/ecb/legal/pdf/ecb_2020_19_f_sign.pdf%20&amp;%20https:/www.bankingsupervision.europa.eu/ecb/pub/pdf/ssm_2020_35_f_sign~ab7166596a.en.pdf" TargetMode="External"/><Relationship Id="rId1886" Type="http://schemas.openxmlformats.org/officeDocument/2006/relationships/hyperlink" Target="https://www.banxico.org.mx/publicaciones-y-prensa/miscelaneos/%7B510746A8-3C9B-68A0-B6C2-9E83CB110E19%7D.pdf" TargetMode="External"/><Relationship Id="rId2937" Type="http://schemas.openxmlformats.org/officeDocument/2006/relationships/hyperlink" Target="https://www.cnb.cz/en/cnb-news/press-releases/CNB-relaxes-credit-ratio-limits-for-new-mortgages/" TargetMode="External"/><Relationship Id="rId909" Type="http://schemas.openxmlformats.org/officeDocument/2006/relationships/hyperlink" Target="https://vlada.gov.cz/cz/media-centrum/aktualne/vysledky-jednani-vlady-18--ledna-2021-186098" TargetMode="External"/><Relationship Id="rId1301" Type="http://schemas.openxmlformats.org/officeDocument/2006/relationships/hyperlink" Target="https://www.boe.es/buscar/act.php?id=BOE-A-2020-7311" TargetMode="External"/><Relationship Id="rId1539" Type="http://schemas.openxmlformats.org/officeDocument/2006/relationships/hyperlink" Target="https://www.ecb.europa.eu/press/pr/date/2020/html/ecb.mp200312~8d3aec3ff2.en.html" TargetMode="External"/><Relationship Id="rId1746" Type="http://schemas.openxmlformats.org/officeDocument/2006/relationships/hyperlink" Target="https://www.knf.gov.pl/knf/pl/komponenty/img/SSP_Supervisory_Stimulus_Package_for_Security_and_Development_to_support_the_capital_market_69319.pdf" TargetMode="External"/><Relationship Id="rId1953" Type="http://schemas.openxmlformats.org/officeDocument/2006/relationships/hyperlink" Target="https://www.esma.europa.eu/sites/default/files/library/esma80-191-995_public_statement.pdf" TargetMode="External"/><Relationship Id="rId38" Type="http://schemas.openxmlformats.org/officeDocument/2006/relationships/hyperlink" Target="https://www.gov.uk/government/publications/covid-19-local-authority-emergency-assistance-grant" TargetMode="External"/><Relationship Id="rId1606" Type="http://schemas.openxmlformats.org/officeDocument/2006/relationships/hyperlink" Target="https://www.asfac.pt/documentos/Moratoria%20Privada%20da%20ASFAC%20%20.pdf;%20https:/www.asfac.pt/comunicado/15/adenda_a_moratoria_privada_asfac" TargetMode="External"/><Relationship Id="rId1813" Type="http://schemas.openxmlformats.org/officeDocument/2006/relationships/hyperlink" Target="https://www.ecb.europa.eu/press/pr/date/2020/html/ecb.mp200604~a307d3429c.en.html" TargetMode="External"/><Relationship Id="rId305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7" Type="http://schemas.openxmlformats.org/officeDocument/2006/relationships/hyperlink" Target="https://www.boe.es/eli/es/rdl/2020/05/12/18" TargetMode="External"/><Relationship Id="rId394" Type="http://schemas.openxmlformats.org/officeDocument/2006/relationships/hyperlink" Target="https://www.rijksoverheid.nl/actueel/nieuws/2021/01/21/forse-uitbreiding-steun--en-herstelpakket" TargetMode="External"/><Relationship Id="rId2075" Type="http://schemas.openxmlformats.org/officeDocument/2006/relationships/hyperlink" Target="https://www.gazzettaufficiale.it/eli/id/2020/05/19/20G00052/sg" TargetMode="External"/><Relationship Id="rId22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2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54" Type="http://schemas.openxmlformats.org/officeDocument/2006/relationships/hyperlink" Target="https://www.portugal.gov.pt/pt/gc22/governo/comunicado-de-conselho-de-ministros?i=455%20;%20https://diariodarepublica.pt/dr/detalhe/decreto-lei/104-2021-175043500" TargetMode="External"/><Relationship Id="rId699" Type="http://schemas.openxmlformats.org/officeDocument/2006/relationships/hyperlink" Target="https://www.gov.gr/en/ipiresies/epikheirematike-drasterioteta/eniskhuse-epikheireseon/epidotese-daneion-epikheireseon-plegenton-koronoiou-gephura-ii" TargetMode="External"/><Relationship Id="rId1091" Type="http://schemas.openxmlformats.org/officeDocument/2006/relationships/hyperlink" Target="https://www.esrb.europa.eu/home/search/coronavirus/countries/html/esrb.covidpmc_luxembourg.en.html" TargetMode="External"/><Relationship Id="rId2587"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794" Type="http://schemas.openxmlformats.org/officeDocument/2006/relationships/hyperlink" Target="https://www.srb.europa.eu/en/content/extraordinary-challenge-srb-actions-support-efforts-mitigate-economic-impact-covid-19" TargetMode="External"/><Relationship Id="rId114" Type="http://schemas.openxmlformats.org/officeDocument/2006/relationships/hyperlink" Target="https://www.gov.uk/government/news/a-plan-for-jobs-new-measures-to-protect-jobs-and-create-opportunities" TargetMode="External"/><Relationship Id="rId461" Type="http://schemas.openxmlformats.org/officeDocument/2006/relationships/hyperlink" Target="https://competition-cases.ec.europa.eu/cases/SA.57514" TargetMode="External"/><Relationship Id="rId559" Type="http://schemas.openxmlformats.org/officeDocument/2006/relationships/hyperlink" Target="https://www.normattiva.it/eli/id/2021/05/25/21G00082/sg" TargetMode="External"/><Relationship Id="rId766" Type="http://schemas.openxmlformats.org/officeDocument/2006/relationships/hyperlink" Target="https://www.bmbfsfj.de/bmbfsfj/aktuelles/alle-meldungen/notfall-kiz-hilft-familien-mit-kleinen-einkommen-in-der-corona-zeit-154386" TargetMode="External"/><Relationship Id="rId1189" Type="http://schemas.openxmlformats.org/officeDocument/2006/relationships/hyperlink" Target="https://covid19.ticaret.gov.tr/ithalat/mevzuat" TargetMode="External"/><Relationship Id="rId1396" Type="http://schemas.openxmlformats.org/officeDocument/2006/relationships/hyperlink" Target="https://eba.europa.eu/sites/default/documents/files/document_library/General%20Pages/Coronavirus/EBA%20Statement%20on%20Coronavirus.pdf" TargetMode="External"/><Relationship Id="rId2142"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24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21" Type="http://schemas.openxmlformats.org/officeDocument/2006/relationships/hyperlink" Target="https://www.mbie.govt.nz/science-and-technology/science-and-innovation/agencies-policies-and-budget-initiatives/budget-initiatives/previous-budgets/budget-initiatives-2" TargetMode="External"/><Relationship Id="rId419"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626" Type="http://schemas.openxmlformats.org/officeDocument/2006/relationships/hyperlink" Target="https://www.failteireland.ie/new-55million-business-continuity-scheme-for-the-tourism-sector.aspx" TargetMode="External"/><Relationship Id="rId973" Type="http://schemas.openxmlformats.org/officeDocument/2006/relationships/hyperlink" Target="https://www.hacienda.cl/noticias-y-eventos/noticias/ministro-de-hacienda-con-el-esfuerzo-de-muchos-sectores-logramos-un-acuerdo-que?" TargetMode="External"/><Relationship Id="rId1049" Type="http://schemas.openxmlformats.org/officeDocument/2006/relationships/hyperlink" Target="https://www.parlament.gv.at/PAKT/PR/JAHR_2020/PK0852/index.shtml" TargetMode="External"/><Relationship Id="rId1256" Type="http://schemas.openxmlformats.org/officeDocument/2006/relationships/hyperlink" Target="https://www.esma.europa.eu/sites/default/files/library/esma80-191-995_public_statement.pdf" TargetMode="External"/><Relationship Id="rId2002"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2307" Type="http://schemas.openxmlformats.org/officeDocument/2006/relationships/hyperlink" Target="https://2015-2019.kormany.hu/en/ministry-of-foreign-affairs-and-trade/news/new-2-billion-forint-funding-program-to-be-launched-for-smes" TargetMode="External"/><Relationship Id="rId2654" Type="http://schemas.openxmlformats.org/officeDocument/2006/relationships/hyperlink" Target="https://www.eiopa.europa.eu/content/eiopa-issues-recommendations-supervisory-flexibility-regarding-deadlines-supervisory_en" TargetMode="External"/><Relationship Id="rId286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59" Type="http://schemas.openxmlformats.org/officeDocument/2006/relationships/hyperlink" Target="https://www.esma.europa.eu/sites/default/files/library/esma35-43-2348_esma_statement_on_covid-19_telephone_recording.pdf" TargetMode="External"/><Relationship Id="rId833" Type="http://schemas.openxmlformats.org/officeDocument/2006/relationships/hyperlink" Target="https://valtioneuvosto.fi/en/-/government-agrees-third-supplementary-budget-proposal-for-2021" TargetMode="External"/><Relationship Id="rId1116" Type="http://schemas.openxmlformats.org/officeDocument/2006/relationships/hyperlink" Target="https://www.esrb.europa.eu/home/search/coronavirus/countries/html/esrb.covidpmc_Iceland.en.html" TargetMode="External"/><Relationship Id="rId1463" Type="http://schemas.openxmlformats.org/officeDocument/2006/relationships/hyperlink" Target="https://www.ecb.europa.eu/press/pr/date/2020/html/ecb.pr200315~1fab6a9f1f.en.html" TargetMode="External"/><Relationship Id="rId1670" Type="http://schemas.openxmlformats.org/officeDocument/2006/relationships/hyperlink" Target="http://business.turismodeportugal.pt/pt/noticias/Paginas/covid-19-suspensao-reembolso-apoios-financeiros-turismo-portugal.aspx" TargetMode="External"/><Relationship Id="rId1768" Type="http://schemas.openxmlformats.org/officeDocument/2006/relationships/hyperlink" Target="https://www.esma.europa.eu/sites/default/files/library/esma70-155-9546_esma_decision_-_article_28_ssr_reporting_threshold.pdf" TargetMode="External"/><Relationship Id="rId251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1" Type="http://schemas.openxmlformats.org/officeDocument/2006/relationships/hyperlink" Target="https://www.ecb.europa.eu/ecb/legal/pdf/ecb_2020_19_f_sign.pdf%20&amp;%20https:/www.bankingsupervision.europa.eu/ecb/pub/pdf/ssm_2020_35_f_sign~ab7166596a.en.pdf" TargetMode="External"/><Relationship Id="rId2819" Type="http://schemas.openxmlformats.org/officeDocument/2006/relationships/hyperlink" Target="https://www.esma.europa.eu/sites/default/files/library/esma80-191-995_public_statement.pdf" TargetMode="External"/><Relationship Id="rId900" Type="http://schemas.openxmlformats.org/officeDocument/2006/relationships/hyperlink" Target="https://www.imf.org/en/Topics/imf-and-covid19/Policy-Responses-to-COVID-19" TargetMode="External"/><Relationship Id="rId1323" Type="http://schemas.openxmlformats.org/officeDocument/2006/relationships/hyperlink" Target="https://www.boe.es/boe/dias/2020/04/22/pdfs/BOE-A-2020-4554.pdf" TargetMode="External"/><Relationship Id="rId1530" Type="http://schemas.openxmlformats.org/officeDocument/2006/relationships/hyperlink" Target="https://www.esma.europa.eu/sites/default/files/library/esma80-191-995_public_statement.pdf" TargetMode="External"/><Relationship Id="rId1628" Type="http://schemas.openxmlformats.org/officeDocument/2006/relationships/hyperlink" Target="https://ec.europa.eu/competition/state_aid/cases1/202015/285326_2145493_24_2.pdf" TargetMode="External"/><Relationship Id="rId1975" Type="http://schemas.openxmlformats.org/officeDocument/2006/relationships/hyperlink" Target="https://lrv.lt/en/news/eur-5-billion-for-public-health-and-the-national-economy" TargetMode="External"/><Relationship Id="rId1835" Type="http://schemas.openxmlformats.org/officeDocument/2006/relationships/hyperlink" Target="https://srb.europa.eu/en/node/965%20and%20https:/srb.europa.eu/en/node/967" TargetMode="External"/><Relationship Id="rId3050" Type="http://schemas.openxmlformats.org/officeDocument/2006/relationships/hyperlink" Target="https://www.eiopa.europa.eu/content/eiopa-publishes-extraordinary-information-solvency-ii-relevant-risk-free-interest-rate-term_en" TargetMode="External"/><Relationship Id="rId1902" Type="http://schemas.openxmlformats.org/officeDocument/2006/relationships/hyperlink" Target="https://www.banxico.org.mx/publications-and-press/announcements-of-monetary-policy-decisions/%7BEDD79640-5C3B-51E2-4675-BE373051F6B3%7D.pdf" TargetMode="External"/><Relationship Id="rId2097" Type="http://schemas.openxmlformats.org/officeDocument/2006/relationships/hyperlink" Target="https://www.ivass.it/media/avvisi/documenti/2020/COVID-19_adempimenti_di_legge_gravanti_sugli_operatori.pdf%20%20%20%20https:/www.ivass.it/media/avviso/emergenza-covid-19-ripristino-termini/" TargetMode="External"/><Relationship Id="rId3148" Type="http://schemas.openxmlformats.org/officeDocument/2006/relationships/hyperlink" Target="https://www.bankingsupervision.europa.eu/press/pr/date/2020/html/ssm.pr200320~4cdbbcf466.en.html" TargetMode="External"/><Relationship Id="rId276" Type="http://schemas.openxmlformats.org/officeDocument/2006/relationships/hyperlink" Target="https://www.gov.pl/web/family/social-cooperatives-with-support-under-the-anti-crisis-shield" TargetMode="External"/><Relationship Id="rId483" Type="http://schemas.openxmlformats.org/officeDocument/2006/relationships/hyperlink" Target="https://www.tvnet.lv/6945539/valsts-atbalstis-celu-buvniecibu-par-75-miljoniem-eiro-lai-mazinatu-covid-19-sekas" TargetMode="External"/><Relationship Id="rId690" Type="http://schemas.openxmlformats.org/officeDocument/2006/relationships/hyperlink" Target="https://www.ekathimerini.com/news/1163562/greece-offers-youngsters-150-euros-to-get-vaccinated/" TargetMode="External"/><Relationship Id="rId2164" Type="http://schemas.openxmlformats.org/officeDocument/2006/relationships/hyperlink" Target="https://www.gov.ie/en/press-release/7bec2-280000-awarded-to-57-gaeltacht-artists/" TargetMode="External"/><Relationship Id="rId2371" Type="http://schemas.openxmlformats.org/officeDocument/2006/relationships/hyperlink" Target="https://www.kormany.hu/en/ministry-for-national-economy/news/tens-of-thousands-of-businesses-in-trouble-not-required-to-pay-worker-contributions-for-four-months" TargetMode="External"/><Relationship Id="rId3008" Type="http://schemas.openxmlformats.org/officeDocument/2006/relationships/hyperlink" Target="https://www.bankingsupervision.europa.eu/press/pr/date/2020/html/ssm.pr200917~eaa01392ca.en.html" TargetMode="External"/><Relationship Id="rId136" Type="http://schemas.openxmlformats.org/officeDocument/2006/relationships/hyperlink" Target="https://www.imf.org/en/Topics/imf-and-covid19/Fiscal-Policies-Database-in-Response-to-COVID-19" TargetMode="External"/><Relationship Id="rId343" Type="http://schemas.openxmlformats.org/officeDocument/2006/relationships/hyperlink" Target="https://www.rbnz.govt.nz/news/2020/04/reserve-bank-eases-core-funding-ratio-requirements" TargetMode="External"/><Relationship Id="rId550" Type="http://schemas.openxmlformats.org/officeDocument/2006/relationships/hyperlink" Target="https://www.deputatipd.it/files/documenti/98_DecretoSostegniBis_1.pdf" TargetMode="External"/><Relationship Id="rId788" Type="http://schemas.openxmlformats.org/officeDocument/2006/relationships/hyperlink" Target="https://www.budget.gouv.fr/documentation/file-download/15553" TargetMode="External"/><Relationship Id="rId995" Type="http://schemas.openxmlformats.org/officeDocument/2006/relationships/hyperlink" Target="https://www.canada.ca/en/department-finance/news/2021/06/extending-business-support-measures-through-the-pandemic.html" TargetMode="External"/><Relationship Id="rId1180" Type="http://schemas.openxmlformats.org/officeDocument/2006/relationships/hyperlink" Target="https://www.bankofengland.co.uk/monetary-policy-summary-and-minutes/2020/monetary-policy-summary-for-the-special-monetary-policy-committee-meeting-on-19-march-2020" TargetMode="External"/><Relationship Id="rId2024" Type="http://schemas.openxmlformats.org/officeDocument/2006/relationships/hyperlink" Target="https://www.eiopa.europa.eu/content/eiopa-publishes-extraordinary-information-solvency-ii-relevant-risk-free-interest-rate-term_en" TargetMode="External"/><Relationship Id="rId2231" Type="http://schemas.openxmlformats.org/officeDocument/2006/relationships/hyperlink" Target="https://www.eiopa.europa.eu/media/news/update-other-measures-impacted-covid-19-pandemic_en" TargetMode="External"/><Relationship Id="rId2469" Type="http://schemas.openxmlformats.org/officeDocument/2006/relationships/hyperlink" Target="https://www.eiopa.europa.eu/content/eiopa-issues-recommendations-supervisory-flexibility-regarding-deadlines-supervisory_en" TargetMode="External"/><Relationship Id="rId2676" Type="http://schemas.openxmlformats.org/officeDocument/2006/relationships/hyperlink" Target="https://www.bankingsupervision.europa.eu/press/pr/date/2020/html/ssm.pr200312~43351ac3ac.en.html" TargetMode="External"/><Relationship Id="rId2883" Type="http://schemas.openxmlformats.org/officeDocument/2006/relationships/hyperlink" Target="https://fm.dk/nyheder/nyhedsarkiv/2020/marts/nye-initiativer-til-at-holde-haanden-under-danske-arbejdspladser/" TargetMode="External"/><Relationship Id="rId203" Type="http://schemas.openxmlformats.org/officeDocument/2006/relationships/hyperlink" Target="https://www.swedavia.se/om-swedavia/swedavias-nyhetsrum/" TargetMode="External"/><Relationship Id="rId648" Type="http://schemas.openxmlformats.org/officeDocument/2006/relationships/hyperlink" Target="https://www.palyazat.gov.hu/kozlemenyek/megjelent-a-ginop-plusz-121-21-felhvs" TargetMode="External"/><Relationship Id="rId855" Type="http://schemas.openxmlformats.org/officeDocument/2006/relationships/hyperlink" Target="https://eis.ee/wp-content/uploads/2020/05/Rahandusministri-maarus-EN.pdf%0a%0ahttps:/news.err.ee/1082287/estonia-to-support-shopping-mall-tenants-with-4-million" TargetMode="External"/><Relationship Id="rId1040" Type="http://schemas.openxmlformats.org/officeDocument/2006/relationships/hyperlink" Target="https://www.socialsecurity.be/citizen/nl/static/infos/coronavirus/index.htm" TargetMode="External"/><Relationship Id="rId1278"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1485" Type="http://schemas.openxmlformats.org/officeDocument/2006/relationships/hyperlink" Target="https://www.eximbanka.sk/slovenska-verzia/produkty-eximbanky-sr/bankove-produkty/uver-na-podporu-udrzania-prevadzky-covid-uver.html?page_id=219621" TargetMode="External"/><Relationship Id="rId1692" Type="http://schemas.openxmlformats.org/officeDocument/2006/relationships/hyperlink" Target="https://www.portugal.gov.pt/pt/gc25%0ahttps:/www.portugal.gov.pt/pt/gc22/comunicacao/noticia?i=trabalhadores-do-privado-em-quarentena-serao-pagos-integralmente" TargetMode="External"/><Relationship Id="rId2329" Type="http://schemas.openxmlformats.org/officeDocument/2006/relationships/hyperlink" Target="https://www.esma.europa.eu/sites/default/files/library/esma34-45-896_public_statement_on_publication_deadlines_in_fund_management_area.pdf" TargetMode="External"/><Relationship Id="rId2536" Type="http://schemas.openxmlformats.org/officeDocument/2006/relationships/hyperlink" Target="https://www.esma.europa.eu/sites/default/files/library/esma34-45-896_public_statement_on_publication_deadlines_in_fund_management_area.pdf" TargetMode="External"/><Relationship Id="rId2743" Type="http://schemas.openxmlformats.org/officeDocument/2006/relationships/hyperlink" Target="https://www.ecb.europa.eu/press/pr/date/2020/html/ecb.mp200312~8d3aec3ff2.en.html" TargetMode="External"/><Relationship Id="rId410"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508" Type="http://schemas.openxmlformats.org/officeDocument/2006/relationships/hyperlink" Target="https://japan.kantei.go.jp/ongoingtopics/_00019.html" TargetMode="External"/><Relationship Id="rId715" Type="http://schemas.openxmlformats.org/officeDocument/2006/relationships/hyperlink" Target="https://www.bundesgesundheitsministerium.de/finanzierung-gkv.html" TargetMode="External"/><Relationship Id="rId922" Type="http://schemas.openxmlformats.org/officeDocument/2006/relationships/hyperlink" Target="https://www.crhoy.com/fracasa-nuevo-intento-del-gobierno-de-usar-ahorro-para-seguir-gastando/" TargetMode="External"/><Relationship Id="rId1138" Type="http://schemas.openxmlformats.org/officeDocument/2006/relationships/hyperlink" Target="https://eur-lex.europa.eu/legal-content/EN/TXT/PDF/?from=EN&amp;uri=CELEX%3AE2021C0211%2803%29" TargetMode="External"/><Relationship Id="rId1345" Type="http://schemas.openxmlformats.org/officeDocument/2006/relationships/hyperlink" Target="https://www.boe.es/buscar/act.php?id=BOE-A-2020-4208" TargetMode="External"/><Relationship Id="rId1552"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19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03" Type="http://schemas.openxmlformats.org/officeDocument/2006/relationships/hyperlink" Target="https://www.esma.europa.eu/sites/default/files/library/esma71-99-1290_esma_statement_on_markets_and_covid-19.pdf" TargetMode="External"/><Relationship Id="rId2950" Type="http://schemas.openxmlformats.org/officeDocument/2006/relationships/hyperlink" Target="https://www.esma.europa.eu/sites/default/files/library/esma32-63-951_statement_on_ifrs_9_implications_of_covid-19_related_support_measures.pdf" TargetMode="External"/><Relationship Id="rId1205" Type="http://schemas.openxmlformats.org/officeDocument/2006/relationships/hyperlink" Target="https://www.news.admin.ch/de/nsb?id=78437%0ahttps://www.efd.admin.ch/efd/de/home/das-efd/nsb-news_list.msg-id-78515.html" TargetMode="External"/><Relationship Id="rId1857" Type="http://schemas.openxmlformats.org/officeDocument/2006/relationships/hyperlink" Target="https://www.ecb.europa.eu/press/pr/date/2020/html/ecb.pr200320_1~be7a5cd242.en.html" TargetMode="External"/><Relationship Id="rId281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08" Type="http://schemas.openxmlformats.org/officeDocument/2006/relationships/hyperlink" Target="https://www.mmr.cz/cs/narodni-dotace/covid-lazne" TargetMode="External"/><Relationship Id="rId51" Type="http://schemas.openxmlformats.org/officeDocument/2006/relationships/hyperlink" Target="https://vm.fi/en/-/194055633/government-agrees-third-supplementary-budget-proposal-for-2021" TargetMode="External"/><Relationship Id="rId1412" Type="http://schemas.openxmlformats.org/officeDocument/2006/relationships/hyperlink" Target="https://www.ecb.europa.eu/press/pr/date/2020/html/ecb.mp200430~1eaa128265.en.html" TargetMode="External"/><Relationship Id="rId1717" Type="http://schemas.openxmlformats.org/officeDocument/2006/relationships/hyperlink" Target="https://www.eiopa.europa.eu/media/news/update-other-measures-impacted-covid-19-pandemic_en" TargetMode="External"/><Relationship Id="rId1924" Type="http://schemas.openxmlformats.org/officeDocument/2006/relationships/hyperlink" Target="https://www.lba.lt/file/manual/Banku_Klientams/Temporary%20moratorium%20for%20private%20obligors.pdf" TargetMode="External"/><Relationship Id="rId3072" Type="http://schemas.openxmlformats.org/officeDocument/2006/relationships/hyperlink" Target="https://www.esma.europa.eu/sites/default/files/library/esma70-155-9546_esma_decision_-_article_28_ssr_reporting_threshold.pdf" TargetMode="External"/><Relationship Id="rId298" Type="http://schemas.openxmlformats.org/officeDocument/2006/relationships/hyperlink" Target="https://www.esrb.europa.eu/home/search/coronavirus/countries/html/esrb.covidpmc_norway.en.html" TargetMode="External"/><Relationship Id="rId158"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2186" Type="http://schemas.openxmlformats.org/officeDocument/2006/relationships/hyperlink" Target="https://www.gov.ie/en/publication/1fe6e-helping-people-especially-young-people-get-back-to-work/" TargetMode="External"/><Relationship Id="rId2393" Type="http://schemas.openxmlformats.org/officeDocument/2006/relationships/hyperlink" Target="https://www.bankingsupervision.europa.eu/press/pr/date/2020/html/ssm.pr200917~eaa01392ca.en.html" TargetMode="External"/><Relationship Id="rId2698" Type="http://schemas.openxmlformats.org/officeDocument/2006/relationships/hyperlink" Target="https://www.esma.europa.eu/sites/default/files/library/esma32-51-370_qas_on_esma_guidelines_on_apms.pdf" TargetMode="External"/><Relationship Id="rId365" Type="http://schemas.openxmlformats.org/officeDocument/2006/relationships/hyperlink" Target="https://www.mbie.govt.nz/dmsdocument/16559-clarity-on-stapp-grant-and-loan-funding-29-july-2020" TargetMode="External"/><Relationship Id="rId572" Type="http://schemas.openxmlformats.org/officeDocument/2006/relationships/hyperlink" Target="https://www.inps.it/it/it/attivita/pubblicita-legale/ricerca-di-attivita-di-pubblicita-legale/messaggio-inps-1754-del-24-04-2020.html" TargetMode="External"/><Relationship Id="rId2046" Type="http://schemas.openxmlformats.org/officeDocument/2006/relationships/hyperlink" Target="https://www.esma.europa.eu/sites/default/files/library/esma70-155-9546_esma_decision_-_article_28_ssr_reporting_threshold.pdf" TargetMode="External"/><Relationship Id="rId225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460" Type="http://schemas.openxmlformats.org/officeDocument/2006/relationships/hyperlink" Target="https://www.ecb.europa.eu/ecb/legal/pdf/ecb_2020_19_f_sign.pdf%20&amp;%20https:/www.bankingsupervision.europa.eu/ecb/pub/pdf/ssm_2020_35_f_sign~ab7166596a.en.pdf" TargetMode="External"/><Relationship Id="rId225" Type="http://schemas.openxmlformats.org/officeDocument/2006/relationships/hyperlink" Target="https://competition-policy.ec.europa.eu/system/files/2023-05/State_aid_decisions_TF_and_107_2b_107_3b_107_3c.pdf" TargetMode="External"/><Relationship Id="rId432" Type="http://schemas.openxmlformats.org/officeDocument/2006/relationships/hyperlink" Target="https://www.gob.mx/bienestar/prensa/se-pagaran-cuatro-meses-de-pension-para-personas-adultas-mayores-y-personas-con-discapacidad" TargetMode="External"/><Relationship Id="rId877" Type="http://schemas.openxmlformats.org/officeDocument/2006/relationships/hyperlink" Target="https://www.sum.dk/nyheder/2020/maj/oekonomiaftale-med-danske-regioner-daekker-coronaregning-i-2020-og-giver-13-mia-mere-til-velfaerd-i-2021" TargetMode="External"/><Relationship Id="rId1062" Type="http://schemas.openxmlformats.org/officeDocument/2006/relationships/hyperlink" Target="https://www.kingandwhittle.com.au/news-blog/kw-insights-2-34-billion-provided-by-the-commonwealth-and-victorian-state-govern" TargetMode="External"/><Relationship Id="rId2113" Type="http://schemas.openxmlformats.org/officeDocument/2006/relationships/hyperlink" Target="https://www.bancaditalia.it/media/comunicati/documenti/2020-01/cs-Racc-politiche-dividendi.pdf" TargetMode="External"/><Relationship Id="rId2320" Type="http://schemas.openxmlformats.org/officeDocument/2006/relationships/hyperlink" Target="https://2015-2019.kormany.hu/en/ministry-of-foreign-affairs-and-trade/news/state-funding-for-the-competitiveness-program-has-been-increased-to-490-million-euros" TargetMode="External"/><Relationship Id="rId2558" Type="http://schemas.openxmlformats.org/officeDocument/2006/relationships/hyperlink" Target="https://www.bmjv.de/DE/Themen/FokusThemen/Corona/Miete/Corona_Miete_node.html;jsessionid=EB3158A687BBDE3F951B9EDBE84533ED.2_cid324" TargetMode="External"/><Relationship Id="rId2765" Type="http://schemas.openxmlformats.org/officeDocument/2006/relationships/hyperlink" Target="https://www.haigekassa.ee/uudised/haigekassa-alustab-esimese-kolme-haiguspaeva-huvitamist-mais" TargetMode="External"/><Relationship Id="rId2972" Type="http://schemas.openxmlformats.org/officeDocument/2006/relationships/hyperlink" Target="https://www.presidencia.go.cr/comunicados/2020/10/presidente-firma-ley-que-reduce-pago-del-marchamo-2021/" TargetMode="External"/><Relationship Id="rId737" Type="http://schemas.openxmlformats.org/officeDocument/2006/relationships/hyperlink" Target="https://ec.europa.eu/commission/presscorner/detail/en/ip_20_575" TargetMode="External"/><Relationship Id="rId944" Type="http://schemas.openxmlformats.org/officeDocument/2006/relationships/hyperlink" Target="https://www.funcionpublica.gov.co/eva/gestornormativo/norma.php?i=164886" TargetMode="External"/><Relationship Id="rId13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74" Type="http://schemas.openxmlformats.org/officeDocument/2006/relationships/hyperlink" Target="https://www.portugal.gov.pt/pt/gc22/comunicacao/noticia?i=governo-aprova-apoios-sociais-no-ambito-do-programa-de-estabilizacao-economica-e-social" TargetMode="External"/><Relationship Id="rId1781" Type="http://schemas.openxmlformats.org/officeDocument/2006/relationships/hyperlink" Target="https://www.regjeringen.no/no/aktuelt/garantiordningen-apnes-for-storre-bedrifter/id2696177/" TargetMode="External"/><Relationship Id="rId2418"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2625" Type="http://schemas.openxmlformats.org/officeDocument/2006/relationships/hyperlink" Target="https://www.esma.europa.eu/sites/default/files/library/esma80-187-546_public_statement_external_audit_bmr_april_2020.pdf" TargetMode="External"/><Relationship Id="rId2832" Type="http://schemas.openxmlformats.org/officeDocument/2006/relationships/hyperlink" Target="https://www.bankingsupervision.europa.eu/press/pr/date/2020/html/ssm.pr200312~43351ac3ac.en.html" TargetMode="External"/><Relationship Id="rId73" Type="http://schemas.openxmlformats.org/officeDocument/2006/relationships/hyperlink" Target="https://www.irs.gov/pub/irs-drop/n-20-23.pdf" TargetMode="External"/><Relationship Id="rId804" Type="http://schemas.openxmlformats.org/officeDocument/2006/relationships/hyperlink" Target="https://www.egalite-femmes-hommes.gouv.fr/actualites/loi-durgence-pour-faire-face-lepidemie-de-covid-19-et-ordonnances-prise-en-charge-des-victimes/" TargetMode="External"/><Relationship Id="rId122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41" Type="http://schemas.openxmlformats.org/officeDocument/2006/relationships/hyperlink" Target="https://www.bportugal.pt/en/comunicado/press-release-banco-de-portugal-macroprudential-recommendation-new-credit-agreements" TargetMode="External"/><Relationship Id="rId18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094" Type="http://schemas.openxmlformats.org/officeDocument/2006/relationships/hyperlink" Target="https://www.ris.bka.gv.at/Dokumente/BgblAuth/BGBLA_2020_I_113/BGBLA_2020_I_113.html%20(extension%20until%2031.1.2021)" TargetMode="External"/><Relationship Id="rId1501" Type="http://schemas.openxmlformats.org/officeDocument/2006/relationships/hyperlink" Target="https://www.ecb.europa.eu/press/pr/date/2020/html/ecb.pr200407~2472a8ccda.en.html" TargetMode="External"/><Relationship Id="rId17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06" Type="http://schemas.openxmlformats.org/officeDocument/2006/relationships/hyperlink" Target="https://www.ecb.europa.eu/ecb/legal/pdf/ecb_2020_19_f_sign.pdf%20&amp;%20https:/www.bankingsupervision.europa.eu/ecb/pub/pdf/ssm_2020_35_f_sign~ab7166596a.en.pdf" TargetMode="External"/><Relationship Id="rId316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87" Type="http://schemas.openxmlformats.org/officeDocument/2006/relationships/hyperlink" Target="https://zoek.officielebekendmakingen.nl/stcrt-2021-31019.html" TargetMode="External"/><Relationship Id="rId594" Type="http://schemas.openxmlformats.org/officeDocument/2006/relationships/hyperlink" Target="https://www.gov.il/en/pages/press_04012020%0ahttps:/www.gov.il/BlobFolder/news/press_09052021/he/PressReleases_files_press_09052021_img_b.pdf" TargetMode="External"/><Relationship Id="rId2068" Type="http://schemas.openxmlformats.org/officeDocument/2006/relationships/hyperlink" Target="https://www.ecb.europa.eu/press/pr/date/2020/html/ecb.mp200604~a307d3429c.en.html" TargetMode="External"/><Relationship Id="rId2275"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3021"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119" Type="http://schemas.openxmlformats.org/officeDocument/2006/relationships/hyperlink" Target="https://www.eiopa.europa.eu/media/news/update-other-measures-impacted-covid-19-pandemic_en" TargetMode="External"/><Relationship Id="rId247" Type="http://schemas.openxmlformats.org/officeDocument/2006/relationships/hyperlink" Target="https://ec.europa.eu/commission/presscorner/" TargetMode="External"/><Relationship Id="rId899" Type="http://schemas.openxmlformats.org/officeDocument/2006/relationships/hyperlink" Target="https://www.imf.org/en/Topics/imf-and-covid19/Policy-Responses-to-COVID-19" TargetMode="External"/><Relationship Id="rId1084" Type="http://schemas.openxmlformats.org/officeDocument/2006/relationships/hyperlink" Target="https://www.esrb.europa.eu/home/search/coronavirus/countries/html/esrb.covidpmc_luxembourg.en.html" TargetMode="External"/><Relationship Id="rId2482" Type="http://schemas.openxmlformats.org/officeDocument/2006/relationships/hyperlink" Target="https://www.ecb.europa.eu/press/pr/date/2020/html/ecb.pr200318_1~3949d6f266.en.html" TargetMode="External"/><Relationship Id="rId2787" Type="http://schemas.openxmlformats.org/officeDocument/2006/relationships/hyperlink" Target="https://www.ecb.europa.eu/press/pr/date/2020/html/ecb.pr200407~2472a8ccda.en.html" TargetMode="External"/><Relationship Id="rId107" Type="http://schemas.openxmlformats.org/officeDocument/2006/relationships/hyperlink" Target="https://www.gov.uk/government/news/new-package-to-support-and-enforce-self-isolation" TargetMode="External"/><Relationship Id="rId454" Type="http://schemas.openxmlformats.org/officeDocument/2006/relationships/hyperlink" Target="https://commission.europa.eu/strategy-and-policy/coronavirus-response/supporting-jobs-and-economy-during-coronavirus-pandemic/state-aid-cases/lithuania_en" TargetMode="External"/><Relationship Id="rId661" Type="http://schemas.openxmlformats.org/officeDocument/2006/relationships/hyperlink" Target="https://njt.hu/jogszabaly/2021-52-20-22" TargetMode="External"/><Relationship Id="rId759" Type="http://schemas.openxmlformats.org/officeDocument/2006/relationships/hyperlink" Target="https://www.bundeshaushalt.de/static/daten/2020/soll/n2/2_Nachtrags-HH_2020_getaggt.pdf" TargetMode="External"/><Relationship Id="rId966" Type="http://schemas.openxmlformats.org/officeDocument/2006/relationships/hyperlink" Target="https://www.sence.cl/subsidios/subsidio-protege" TargetMode="External"/><Relationship Id="rId1291" Type="http://schemas.openxmlformats.org/officeDocument/2006/relationships/hyperlink" Target="https://www.boe.es/diario_boe/txt.php?id=BOE-A-2020-13490;%20https://www.boe.es/boe/dias/2021/01/27/pdfs/BOE-A-2021-1130.pdf" TargetMode="External"/><Relationship Id="rId1389" Type="http://schemas.openxmlformats.org/officeDocument/2006/relationships/hyperlink" Target="https://www.boe.es/diario_boe/txt.php?id=BOE-A-2020-3824%0ahttps://www.boe.es/buscar/act.php?id=BOE-A-2020-4208%0ahttps://www.boe.es/buscar/act.php?id=BOE-A-2020-6838&amp;tn=2" TargetMode="External"/><Relationship Id="rId1596" Type="http://schemas.openxmlformats.org/officeDocument/2006/relationships/hyperlink" Target="https://www.portugal.gov.pt/pt/gc22/comunicacao/comunicado?i=novas-medidas-de-apoio-ao-ecossistema-de-empreendedorismo-no-valor-de-25-milhoes-de-euros" TargetMode="External"/><Relationship Id="rId2135"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2342" Type="http://schemas.openxmlformats.org/officeDocument/2006/relationships/hyperlink" Target="https://www.mnb.hu/en/pressroom/press-releases/press-releases-2020/mnb-supports-lending-activity-of-banking-system-by-releasing-capital-buffer-requirements-for-systemically-important-banks" TargetMode="External"/><Relationship Id="rId2647" Type="http://schemas.openxmlformats.org/officeDocument/2006/relationships/hyperlink" Target="https://www.esma.europa.eu/sites/default/files/library/esma80-191-995_public_statement.pdf" TargetMode="External"/><Relationship Id="rId2994" Type="http://schemas.openxmlformats.org/officeDocument/2006/relationships/hyperlink" Target="https://www.banrep.gov.co/en/banco-republica-injects-permanent-liquidity-economy-reducing-reserve-requirements-and-reinforces" TargetMode="External"/><Relationship Id="rId314" Type="http://schemas.openxmlformats.org/officeDocument/2006/relationships/hyperlink" Target="https://library.croneri.co.uk/node/25074228%0ahttps:/www.stortinget.no/globalassets/pdf/innstillinger/stortinget/2019-2020/inns-201920-361l.pdf" TargetMode="External"/><Relationship Id="rId521" Type="http://schemas.openxmlformats.org/officeDocument/2006/relationships/hyperlink" Target="https://japan.kantei.go.jp/ongoingtopics/_00028.html" TargetMode="External"/><Relationship Id="rId619" Type="http://schemas.openxmlformats.org/officeDocument/2006/relationships/hyperlink" Target="https://www.gov.ie/en/press-release/d3550-minister-martin-announces-600-grants-to-support-the-live-performance-industry/" TargetMode="External"/><Relationship Id="rId1151" Type="http://schemas.openxmlformats.org/officeDocument/2006/relationships/hyperlink" Target="https://www.eftasurv.int/cms/sites/default/files/documents/gopro/COL%20-%20State%20Aid%20-%20Iceland%20-%20COVID-19%20Closure%20grants.pdf" TargetMode="External"/><Relationship Id="rId1249" Type="http://schemas.openxmlformats.org/officeDocument/2006/relationships/hyperlink" Target="https://www.government.se/press-releases/2020/03/crisis-package-for-swedish-businesses-and-jobs/" TargetMode="External"/><Relationship Id="rId2202" Type="http://schemas.openxmlformats.org/officeDocument/2006/relationships/hyperlink" Target="https://dbei.gov.ie/en/Publications/Publication-files/Supports-for-businesses-impacted-by-COVID-19.pdf" TargetMode="External"/><Relationship Id="rId285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5" Type="http://schemas.openxmlformats.org/officeDocument/2006/relationships/hyperlink" Target="https://www.gov.uk/government/news/recovery-loan-scheme-launches-today" TargetMode="External"/><Relationship Id="rId826" Type="http://schemas.openxmlformats.org/officeDocument/2006/relationships/hyperlink" Target="https://valtioneuvosto.fi/en/-/10616/government-reaches-agreement-on-fourth-supplementary-budget-proposal-for-2021" TargetMode="External"/><Relationship Id="rId1011" Type="http://schemas.openxmlformats.org/officeDocument/2006/relationships/hyperlink" Target="https://gowlingwlg.com/en/insights-resources/guides/2020/covid-19-government-relief-programs-guide/federal-resources/canadian-federal-economic-support-for-businesses" TargetMode="External"/><Relationship Id="rId1109" Type="http://schemas.openxmlformats.org/officeDocument/2006/relationships/hyperlink" Target="https://www.esrb.europa.eu/home/search/coronavirus/countries/html/esrb.covidpmc_luxembourg.en.html" TargetMode="External"/><Relationship Id="rId1456" Type="http://schemas.openxmlformats.org/officeDocument/2006/relationships/hyperlink" Target="https://www.uradni-list.si/_pdf/2020/Ur/u2020036.pdf" TargetMode="External"/><Relationship Id="rId1663" Type="http://schemas.openxmlformats.org/officeDocument/2006/relationships/hyperlink" Target="https://www.compete2020.gov.pt/admin/images/20200324_OT_2020-01_rede_si_covid_19.pdf" TargetMode="External"/><Relationship Id="rId1870" Type="http://schemas.openxmlformats.org/officeDocument/2006/relationships/hyperlink" Target="https://www.rijksoverheid.nl/binaries/rijksoverheid/documenten/kamerstukken/2020/03/17/kamerbrief-over-noodpakket-banen-en-economie/Kamerbrief-noodpakket-banen-en-economie.pdf" TargetMode="External"/><Relationship Id="rId1968" Type="http://schemas.openxmlformats.org/officeDocument/2006/relationships/hyperlink" Target="https://www.ecb.europa.eu/press/pr/date/2020/html/ecb.pr200318_1~3949d6f266.en.html" TargetMode="External"/><Relationship Id="rId2507"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714" Type="http://schemas.openxmlformats.org/officeDocument/2006/relationships/hyperlink" Target="https://www.srb.europa.eu/en/content/extraordinary-challenge-srb-actions-support-efforts-mitigate-economic-impact-covid-19" TargetMode="External"/><Relationship Id="rId2921" Type="http://schemas.openxmlformats.org/officeDocument/2006/relationships/hyperlink" Target="https://www.egap.cz/cs/banky-mohou-zadat-egap-o-zaruky-pro-velke-firmy" TargetMode="External"/><Relationship Id="rId1316" Type="http://schemas.openxmlformats.org/officeDocument/2006/relationships/hyperlink" Target="https://www.boe.es/buscar/act.php?id=BOE-A-2020-4554" TargetMode="External"/><Relationship Id="rId1523" Type="http://schemas.openxmlformats.org/officeDocument/2006/relationships/hyperlink" Target="https://www.esma.europa.eu/sites/default/files/library/esma70-156-2486_public_statement_tick_sizes.pdf" TargetMode="External"/><Relationship Id="rId1730" Type="http://schemas.openxmlformats.org/officeDocument/2006/relationships/hyperlink" Target="https://www.knf.gov.pl/knf/pl/komponenty/img/Pakiet_Impulsow_Nadzorczych_w_obszarze_rynku_kapitalowego_69299.pdf" TargetMode="External"/><Relationship Id="rId22" Type="http://schemas.openxmlformats.org/officeDocument/2006/relationships/hyperlink" Target="https://noe-landtag.gv.at/fileadmin/gegenstaende/19/17/1711/1711_Beilage.pdf" TargetMode="External"/><Relationship Id="rId1828" Type="http://schemas.openxmlformats.org/officeDocument/2006/relationships/hyperlink" Target="https://www.ecb.europa.eu/press/pr/date/2020/html/ecb.pr200407~2472a8ccda.en.html" TargetMode="External"/><Relationship Id="rId3043" Type="http://schemas.openxmlformats.org/officeDocument/2006/relationships/hyperlink" Target="https://www.srb.europa.eu/en/content/extraordinary-challenge-srb-actions-support-efforts-mitigate-economic-impact-covid-19" TargetMode="External"/><Relationship Id="rId171" Type="http://schemas.openxmlformats.org/officeDocument/2006/relationships/hyperlink" Target="https://www.boe.es/diario_boe/txt.php?id=BOE-A-2021-19066" TargetMode="External"/><Relationship Id="rId2297" Type="http://schemas.openxmlformats.org/officeDocument/2006/relationships/hyperlink" Target="https://magyarkozlony.hu/dokumentumok/89a09265d3b5ae51444ec40f1047ae5634257e22/megtekintes" TargetMode="External"/><Relationship Id="rId269" Type="http://schemas.openxmlformats.org/officeDocument/2006/relationships/hyperlink" Target="https://diariodarepublica.pt/dr/detalhe/decreto-lei/46-a-2020-138650699%0ahttps:/www.dn.pt/edicao-do-dia/06-jun-2020/estado-vai-investir-na-retoma-dos-salarios-dos-portugueses-12254470.html" TargetMode="External"/><Relationship Id="rId476" Type="http://schemas.openxmlformats.org/officeDocument/2006/relationships/hyperlink" Target="https://www.baltictimes.com/saeima_approves_one-off_eur_500_benefit_per_child/" TargetMode="External"/><Relationship Id="rId683" Type="http://schemas.openxmlformats.org/officeDocument/2006/relationships/hyperlink" Target="https://ec.europa.eu/commission/presscorner/detail/en/mex_21_3942" TargetMode="External"/><Relationship Id="rId890" Type="http://schemas.openxmlformats.org/officeDocument/2006/relationships/hyperlink" Target="https://www.retsinformation.dk/eli/lta/2021/1579" TargetMode="External"/><Relationship Id="rId2157"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2364" Type="http://schemas.openxmlformats.org/officeDocument/2006/relationships/hyperlink" Target="https://www.mnb.hu/en/pressroom/press-releases/press-releases-2020/the-magyar-nemzeti-bank-takes-immediate-measures-to-help-households" TargetMode="External"/><Relationship Id="rId2571" Type="http://schemas.openxmlformats.org/officeDocument/2006/relationships/hyperlink" Target="https://www.iif.com/Portals/0/Files/Databases/COVID-19_regulatory_measures.pdf" TargetMode="External"/><Relationship Id="rId3110" Type="http://schemas.openxmlformats.org/officeDocument/2006/relationships/hyperlink" Target="https://www.eiopa.europa.eu/document-library/recommendation/statement-principles-mitigate-impact-of-coronaviruscovid-19_en" TargetMode="External"/><Relationship Id="rId129" Type="http://schemas.openxmlformats.org/officeDocument/2006/relationships/hyperlink" Target="https://www.admin.ch/gov/de/start/dokumentation/medienmitteilungen.html" TargetMode="External"/><Relationship Id="rId336" Type="http://schemas.openxmlformats.org/officeDocument/2006/relationships/hyperlink" Target="https://www.rbnz.govt.nz/news/2020/11/monetary-policy-committee-decisions---november-2020" TargetMode="External"/><Relationship Id="rId543" Type="http://schemas.openxmlformats.org/officeDocument/2006/relationships/hyperlink" Target="https://www.sipri.org/sites/default/files/2022-09/20210000_mod-jap_supplementary_budget_fy2021.pdf" TargetMode="External"/><Relationship Id="rId988" Type="http://schemas.openxmlformats.org/officeDocument/2006/relationships/hyperlink" Target="https://www.canada.ca/en/department-finance/news/2021/10/government-announces-targeted-covid-19-support-measures-to-create-jobs-and-growth.html" TargetMode="External"/><Relationship Id="rId1173" Type="http://schemas.openxmlformats.org/officeDocument/2006/relationships/hyperlink" Target="https://apply-for-innovation-funding.service.gov.uk/competition/651/overview" TargetMode="External"/><Relationship Id="rId1380" Type="http://schemas.openxmlformats.org/officeDocument/2006/relationships/hyperlink" Target="http://cnmv.es/portal/verDoc.axd?t=%7b1ade2289-962e-4680-a83c-f9fde62ceff0%7d" TargetMode="External"/><Relationship Id="rId2017" Type="http://schemas.openxmlformats.org/officeDocument/2006/relationships/hyperlink" Target="https://www.eiopa.europa.eu/media/news/eiopa-urges-insurers-and-intermediaries-continue-take-actions-mitigate-impact-of_en" TargetMode="External"/><Relationship Id="rId2224" Type="http://schemas.openxmlformats.org/officeDocument/2006/relationships/hyperlink" Target="https://www.esma.europa.eu/sites/default/files/library/esma80-187-546_public_statement_external_audit_bmr_april_2020.pdf" TargetMode="External"/><Relationship Id="rId2669" Type="http://schemas.openxmlformats.org/officeDocument/2006/relationships/hyperlink" Target="https://www.esrb.europa.eu/home/search/coronavirus/countries/html/esrb.covidpmc_france.en.html" TargetMode="External"/><Relationship Id="rId2876" Type="http://schemas.openxmlformats.org/officeDocument/2006/relationships/hyperlink" Target="https://www.finanstilsynet.dk/Nyheder-og-Presse/Sektornyt/2020/Lobende_opfolgning_solvensoverdekning_pensionsselskaber_180320" TargetMode="External"/><Relationship Id="rId403"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750" Type="http://schemas.openxmlformats.org/officeDocument/2006/relationships/hyperlink" Target="https://www.bundesfinanzministerium.de/Monatsberichte/2021/08/Inhalte/Kapitel-3-Analysen/3-1-beitrag-steuerrecht-corona-folgen.html" TargetMode="External"/><Relationship Id="rId848" Type="http://schemas.openxmlformats.org/officeDocument/2006/relationships/hyperlink" Target="https://www.esrb.europa.eu/home/search/coronavirus/countries/html/esrb.covidpmc_estonia.en.html" TargetMode="External"/><Relationship Id="rId1033" Type="http://schemas.openxmlformats.org/officeDocument/2006/relationships/hyperlink" Target="https://commission.europa.eu/strategy-and-policy/coronavirus-response/supporting-jobs-and-economy-during-coronavirus-pandemic/state-aid-cases/belgium_en" TargetMode="External"/><Relationship Id="rId1478" Type="http://schemas.openxmlformats.org/officeDocument/2006/relationships/hyperlink" Target="https://www.sih.sk/stranky/investicie/sih-antikorona-zaruka" TargetMode="External"/><Relationship Id="rId1685" Type="http://schemas.openxmlformats.org/officeDocument/2006/relationships/hyperlink" Target="https://www.bankingsupervision.europa.eu/press/pr/date/2020/html/ssm.pr200312~43351ac3ac.en.html" TargetMode="External"/><Relationship Id="rId1892" Type="http://schemas.openxmlformats.org/officeDocument/2006/relationships/hyperlink" Target="https://www.banxico.org.mx/publications-and-press/announcements-of-monetary-policy-decisions/%7BCFA73587-E7EA-DEC7-6C7B-95768CAB1F92%7D.pdf" TargetMode="External"/><Relationship Id="rId2431"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2529" Type="http://schemas.openxmlformats.org/officeDocument/2006/relationships/hyperlink" Target="https://www.esma.europa.eu/sites/default/files/library/esma32-51-370_qas_on_esma_guidelines_on_apms.pdf" TargetMode="External"/><Relationship Id="rId2736" Type="http://schemas.openxmlformats.org/officeDocument/2006/relationships/hyperlink" Target="https://www.ecb.europa.eu/press/pr/date/2020/html/ecb.pr200318_1~3949d6f266.en.html" TargetMode="External"/><Relationship Id="rId610" Type="http://schemas.openxmlformats.org/officeDocument/2006/relationships/hyperlink" Target="https://main.knesset.gov.il/News/PressReleases/pages/press07072020c.aspx" TargetMode="External"/><Relationship Id="rId708" Type="http://schemas.openxmlformats.org/officeDocument/2006/relationships/hyperlink" Target="https://economy-finance.ec.europa.eu/document/download/665faa51-d1f3-45f8-80e8-b6395e0bd652_en?filename=ip134_en.pdf" TargetMode="External"/><Relationship Id="rId915"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1240" Type="http://schemas.openxmlformats.org/officeDocument/2006/relationships/hyperlink" Target="https://www.government.se/press-releases/2020/03/crisis-package-for-swedish-businesses-and-jobs/" TargetMode="External"/><Relationship Id="rId1338" Type="http://schemas.openxmlformats.org/officeDocument/2006/relationships/hyperlink" Target="https://www.eiopa.europa.eu/media/news/eiopa-urges-reinsurers-temporarily-suspend-all-discretionary-dividend-distributions-and_en" TargetMode="External"/><Relationship Id="rId1545" Type="http://schemas.openxmlformats.org/officeDocument/2006/relationships/hyperlink" Target="https://www.bankingsupervision.europa.eu/press/pr/date/2020/html/ssm.pr200312~43351ac3ac.en.html" TargetMode="External"/><Relationship Id="rId2943" Type="http://schemas.openxmlformats.org/officeDocument/2006/relationships/hyperlink" Target="https://www.esma.europa.eu/sites/default/files/library/esma80-191-995_public_statement.pdf" TargetMode="External"/><Relationship Id="rId1100" Type="http://schemas.openxmlformats.org/officeDocument/2006/relationships/hyperlink" Target="https://www.esrb.europa.eu/home/search/coronavirus/countries/html/esrb.covidpmc_luxembourg.en.html" TargetMode="External"/><Relationship Id="rId140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52" Type="http://schemas.openxmlformats.org/officeDocument/2006/relationships/hyperlink" Target="https://www.knf.gov.pl/o_nas/komunikaty?articleId=69334&amp;p_id=18" TargetMode="External"/><Relationship Id="rId2803" Type="http://schemas.openxmlformats.org/officeDocument/2006/relationships/hyperlink" Target="https://kredex.ee/en/extraordinary-working-capital-loan" TargetMode="External"/><Relationship Id="rId44" Type="http://schemas.openxmlformats.org/officeDocument/2006/relationships/hyperlink" Target="https://www.gov.uk/government/news/government-grants-transport-for-london-funding-package" TargetMode="External"/><Relationship Id="rId1612" Type="http://schemas.openxmlformats.org/officeDocument/2006/relationships/hyperlink" Target="https://www.eiopa.europa.eu/media/news/eiopa-publishes-weekly-information-relevant-risk-free-interest-rate-term-structures-and_en" TargetMode="External"/><Relationship Id="rId1917" Type="http://schemas.openxmlformats.org/officeDocument/2006/relationships/hyperlink" Target="https://www.ecb.europa.eu/press/pr/date/2020/html/ecb.mp200430~1eaa128265.en.html" TargetMode="External"/><Relationship Id="rId306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3" Type="http://schemas.openxmlformats.org/officeDocument/2006/relationships/hyperlink" Target="https://www.riksdagen.se/sv/dokument-och-lagar/dokument/svensk-forfattningssamling/forordning-2021273-om-statligt-stod-nar-vissa_sfs-2021-273/" TargetMode="External"/><Relationship Id="rId498" Type="http://schemas.openxmlformats.org/officeDocument/2006/relationships/hyperlink" Target="https://www5.cao.go.jp/keizai1/keizaitaisaku/2020/20200420_economic_measures_all.pdf" TargetMode="External"/><Relationship Id="rId2081" Type="http://schemas.openxmlformats.org/officeDocument/2006/relationships/hyperlink" Target="https://www.ecb.europa.eu/press/pr/date/2020/html/ecb.mp200430~1eaa128265.en.html" TargetMode="External"/><Relationship Id="rId2179" Type="http://schemas.openxmlformats.org/officeDocument/2006/relationships/hyperlink" Target="https://www.ecb.europa.eu/ecb/legal/pdf/ecb_2020_19_f_sign.pdf%20&amp;%20https:/www.bankingsupervision.europa.eu/ecb/pub/pdf/ssm_2020_35_f_sign~ab7166596a.en.pdf" TargetMode="External"/><Relationship Id="rId3132" Type="http://schemas.openxmlformats.org/officeDocument/2006/relationships/hyperlink" Target="https://www.esma.europa.eu/sites/default/files/library/esma31-67-742_public_statement_on_publication_deadlines_under_the_td.pdf" TargetMode="External"/><Relationship Id="rId260" Type="http://schemas.openxmlformats.org/officeDocument/2006/relationships/hyperlink" Target="https://diariodarepublica.pt/dr/detalhe/portaria/119-2021-164712120%20;%20https:/www.jn.pt/economia/artigo/auditoria-ao-ivaucher-investiga-desvio-entre-orcamento-e-execucao/14817247" TargetMode="External"/><Relationship Id="rId238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593" Type="http://schemas.openxmlformats.org/officeDocument/2006/relationships/hyperlink" Target="https://www.bmwi.de/Redaktion/EN/Downloads/a/a-protective-shield-for-employees-and-companies.pdf?__blob=publicationFile&amp;v=3" TargetMode="External"/><Relationship Id="rId120" Type="http://schemas.openxmlformats.org/officeDocument/2006/relationships/hyperlink" Target="https://www.gov.uk/government/publications/changes-to-vat-on-digital-publications" TargetMode="External"/><Relationship Id="rId358" Type="http://schemas.openxmlformats.org/officeDocument/2006/relationships/hyperlink" Target="https://www.taxtechnical.ird.govt.nz/-/media/project/ir/tt/pdfs/tib/volume-34---2022/tib-vol-34-no8.pdf" TargetMode="External"/><Relationship Id="rId565"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772" Type="http://schemas.openxmlformats.org/officeDocument/2006/relationships/hyperlink" Target="https://www.budget.gouv.fr/documentation/file-download/15553" TargetMode="External"/><Relationship Id="rId1195" Type="http://schemas.openxmlformats.org/officeDocument/2006/relationships/hyperlink" Target="https://www.news.admin.ch/de/nsb?id=79696%0aLink1:%20https://www.efd.admin.ch/efd/de/home/dokumentation/nsb-news_list.msg-id-79696.html" TargetMode="External"/><Relationship Id="rId2039" Type="http://schemas.openxmlformats.org/officeDocument/2006/relationships/hyperlink" Target="https://www.bankingsupervision.europa.eu/press/pr/date/2020/html/ssm.pr200320~4cdbbcf466.en.html" TargetMode="External"/><Relationship Id="rId2246" Type="http://schemas.openxmlformats.org/officeDocument/2006/relationships/hyperlink" Target="https://www.bankingsupervision.europa.eu/press/publications/newsletter/2020/html/ssm.nl200513_2.en.html" TargetMode="External"/><Relationship Id="rId2453" Type="http://schemas.openxmlformats.org/officeDocument/2006/relationships/hyperlink" Target="http://www.et.gr/idocs-nph/search/pdfViewerForm.html?args=5C7QrtC22wHUdWr4xouZundtvSoClrL80cV-" TargetMode="External"/><Relationship Id="rId2660" Type="http://schemas.openxmlformats.org/officeDocument/2006/relationships/hyperlink" Target="https://www.esma.europa.eu/sites/default/files/library/esma80-191-995_public_statement.pdf" TargetMode="External"/><Relationship Id="rId2898" Type="http://schemas.openxmlformats.org/officeDocument/2006/relationships/hyperlink" Target="https://www.mpo.cz/cz/podnikani/zivnostenske-podnikani/covid-19-najemne--255305/" TargetMode="External"/><Relationship Id="rId218" Type="http://schemas.openxmlformats.org/officeDocument/2006/relationships/hyperlink" Target="https://www.parlament.gv.at/dokument/XXVII/EU/108971/imfname_11168774.pdf" TargetMode="External"/><Relationship Id="rId425" Type="http://schemas.openxmlformats.org/officeDocument/2006/relationships/hyperlink" Target="https://www.fondeso.cdmx.gob.mx/storage/app/media/FINANCIAMIENTO%20EMERGENTE%20A%20MICROEMPRESAS%2014-06-21.pdf?utm" TargetMode="External"/><Relationship Id="rId632" Type="http://schemas.openxmlformats.org/officeDocument/2006/relationships/hyperlink" Target="https://www.gov.ie/en/press-release/00db6-government-agrees-160-million-funding-for-extension-of-rates-waiver-to-31-march-2021/" TargetMode="External"/><Relationship Id="rId1055" Type="http://schemas.openxmlformats.org/officeDocument/2006/relationships/hyperlink" Target="https://www.bnp.at/newsletter/klienten-information-sonderausgabe-corona-41" TargetMode="External"/><Relationship Id="rId1262" Type="http://schemas.openxmlformats.org/officeDocument/2006/relationships/hyperlink" Target="https://www.government.se/articles/2020/03/economic-measures-in-response-to-covid-19/" TargetMode="External"/><Relationship Id="rId210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13" Type="http://schemas.openxmlformats.org/officeDocument/2006/relationships/hyperlink" Target="http://abouthungary.hu/news-in-brief/70000-jobs-to-be-created-under-new-government-scheme/" TargetMode="External"/><Relationship Id="rId2520"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5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965" Type="http://schemas.openxmlformats.org/officeDocument/2006/relationships/hyperlink" Target="https://www.cnb.cz/en/cnb-news/press-releases/CNB-adopts-stabilising-measures-in-connection-with-coronavirus-epidemic/" TargetMode="External"/><Relationship Id="rId937" Type="http://schemas.openxmlformats.org/officeDocument/2006/relationships/hyperlink" Target="https://forbes.co/2021/04/14/economia-y-finanzas/el-fondo-nacional-de-garantias-respaldara-fondos-de-deuda-privada" TargetMode="External"/><Relationship Id="rId1122" Type="http://schemas.openxmlformats.org/officeDocument/2006/relationships/hyperlink" Target="https://www.esrb.europa.eu/home/search/coronavirus/countries/html/esrb.covidpmc_Iceland.en.html" TargetMode="External"/><Relationship Id="rId1567" Type="http://schemas.openxmlformats.org/officeDocument/2006/relationships/hyperlink" Target="https://www.asf.com.pt/NR/rdonlyres/5E7C6126-3985-4224-A403-3187E44B848F/0/CartaCircular7_2020_COVID19_ES_Atualiza%C3%A7%C3%A3oMedidas.pdf" TargetMode="External"/><Relationship Id="rId1774" Type="http://schemas.openxmlformats.org/officeDocument/2006/relationships/hyperlink" Target="https://www.norges-bank.no/en/news-events/news-publications/Press-releases/2020/2020-07-30-Press-Release/" TargetMode="External"/><Relationship Id="rId1981" Type="http://schemas.openxmlformats.org/officeDocument/2006/relationships/hyperlink" Target="https://www.ecb.europa.eu/press/pr/date/2020/html/ecb.mp200312~8d3aec3ff2.en.html" TargetMode="External"/><Relationship Id="rId2618" Type="http://schemas.openxmlformats.org/officeDocument/2006/relationships/hyperlink" Target="https://www.ecb.europa.eu/press/pr/date/2020/html/ecb.pr200422_1~95e0f62a2b.en.html" TargetMode="External"/><Relationship Id="rId2825" Type="http://schemas.openxmlformats.org/officeDocument/2006/relationships/hyperlink" Target="https://www.ecb.europa.eu/press/pr/date/2020/html/ecb.pr200315~1fab6a9f1f.en.html" TargetMode="External"/><Relationship Id="rId66" Type="http://schemas.openxmlformats.org/officeDocument/2006/relationships/hyperlink" Target="https://www.cbo.gov/publication/57056" TargetMode="External"/><Relationship Id="rId1427" Type="http://schemas.openxmlformats.org/officeDocument/2006/relationships/hyperlink" Target="https://www.eiopa.europa.eu/media/news/eiopa-urges-reinsurers-temporarily-suspend-all-discretionary-dividend-distributions-and_en" TargetMode="External"/><Relationship Id="rId1634" Type="http://schemas.openxmlformats.org/officeDocument/2006/relationships/hyperlink" Target="https://www.portugal.gov.pt/pt/gc22/comunicacao/noticia?i=regime-excecional-e-temporario-para-o-pagamento-de-renda" TargetMode="External"/><Relationship Id="rId1841" Type="http://schemas.openxmlformats.org/officeDocument/2006/relationships/hyperlink" Target="https://www.esma.europa.eu/sites/default/files/library/esma31-67-742_public_statement_on_publication_deadlines_under_the_td.pdf" TargetMode="External"/><Relationship Id="rId3087" Type="http://schemas.openxmlformats.org/officeDocument/2006/relationships/hyperlink" Target="https://eba.europa.eu/sites/default/documents/files/document_library/General%20Pages/Coronavirus/EBA%20Statement%20on%20Coronavirus.pdf" TargetMode="External"/><Relationship Id="rId1939" Type="http://schemas.openxmlformats.org/officeDocument/2006/relationships/hyperlink" Target="https://www.eiopa.europa.eu/media/news/eiopa-urges-insurers-and-intermediaries-continue-take-actions-mitigate-impact-of_en" TargetMode="External"/><Relationship Id="rId1701" Type="http://schemas.openxmlformats.org/officeDocument/2006/relationships/hyperlink" Target="https://dziennikustaw.gov.pl/DU/2020/1086" TargetMode="External"/><Relationship Id="rId3154" Type="http://schemas.openxmlformats.org/officeDocument/2006/relationships/hyperlink" Target="https://www.eiopa.europa.eu/media/news/eiopa-statement-actions-mitigate-impact-of-coronaviruscovid-19-eu-insurance-sector_en" TargetMode="External"/><Relationship Id="rId282" Type="http://schemas.openxmlformats.org/officeDocument/2006/relationships/hyperlink" Target="https://commission.europa.eu/strategy-and-policy/coronavirus-response/supporting-jobs-and-economy-during-coronavirus-pandemic/state-aid-cases/poland_en?" TargetMode="External"/><Relationship Id="rId587" Type="http://schemas.openxmlformats.org/officeDocument/2006/relationships/hyperlink" Target="https://www.iec.co.il/en/pages/iec-to-ease-conditions-for-payment-of-electricity-bills.aspx" TargetMode="External"/><Relationship Id="rId2170" Type="http://schemas.openxmlformats.org/officeDocument/2006/relationships/hyperlink" Target="https://dbei.gov.ie/en/News-And-Events/Department-News/2020/August/12082020.html" TargetMode="External"/><Relationship Id="rId2268" Type="http://schemas.openxmlformats.org/officeDocument/2006/relationships/hyperlink" Target="https://www.ecb.europa.eu/press/pr/date/2020/html/ecb.pr200318_1~3949d6f266.en.html" TargetMode="External"/><Relationship Id="rId3014" Type="http://schemas.openxmlformats.org/officeDocument/2006/relationships/hyperlink" Target="https://www.1890.be/article/fonds-wallon-covid-indemnites-aux-entreprises/" TargetMode="External"/><Relationship Id="rId8" Type="http://schemas.openxmlformats.org/officeDocument/2006/relationships/hyperlink" Target="https://www.government.is/news/article/2020/04/21/Government-of-Iceland-Announces-Second-Phase-of-Economic-Response-Package-to-the-COVID-19-Crisis/" TargetMode="External"/><Relationship Id="rId142" Type="http://schemas.openxmlformats.org/officeDocument/2006/relationships/hyperlink" Target="https://www.grantthornton.com.tr/vergi-sirkuleri/2021-vergi-sirkuleri/dusuk-oranli-tevkifatin-uygulanma-suresinin-uzatilmasi/" TargetMode="External"/><Relationship Id="rId447" Type="http://schemas.openxmlformats.org/officeDocument/2006/relationships/hyperlink" Target="https://commission.europa.eu/strategy-and-policy/coronavirus-response/supporting-jobs-and-economy-during-coronavirus-pandemic/state-aid-cases/lithuania_en" TargetMode="External"/><Relationship Id="rId794" Type="http://schemas.openxmlformats.org/officeDocument/2006/relationships/hyperlink" Target="https://www.budget.gouv.fr/documentation/file-download/15967" TargetMode="External"/><Relationship Id="rId1077" Type="http://schemas.openxmlformats.org/officeDocument/2006/relationships/hyperlink" Target="https://www.esrb.europa.eu/home/search/coronavirus/countries/html/esrb.covidpmc_luxembourg.en.html" TargetMode="External"/><Relationship Id="rId2030" Type="http://schemas.openxmlformats.org/officeDocument/2006/relationships/hyperlink" Target="https://www.esma.europa.eu/sites/default/files/library/esma32-63-951_statement_on_ifrs_9_implications_of_covid-19_related_support_measures.pdf" TargetMode="External"/><Relationship Id="rId2128" Type="http://schemas.openxmlformats.org/officeDocument/2006/relationships/hyperlink" Target="https://www.ecb.europa.eu/press/pr/date/2020/html/ecb.pr200318_1~3949d6f266.en.html" TargetMode="External"/><Relationship Id="rId247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26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87" Type="http://schemas.openxmlformats.org/officeDocument/2006/relationships/hyperlink" Target="https://covid19.go.cr/inder-aprueba-moratoria-de-pagos-del-programa-de-credito-rural/" TargetMode="External"/><Relationship Id="rId654" Type="http://schemas.openxmlformats.org/officeDocument/2006/relationships/hyperlink" Target="https://www.grantthornton.hu/en/how-we-can-help/service-tax/vat/general-tax-information-regarding-the-epidemic/covid-19-tax-relief-in-hungary/" TargetMode="External"/><Relationship Id="rId861" Type="http://schemas.openxmlformats.org/officeDocument/2006/relationships/hyperlink" Target="https://fin.ee/uudised/riik-toetab-fie-sid-sotsiaalmaksu-tasumisega" TargetMode="External"/><Relationship Id="rId959" Type="http://schemas.openxmlformats.org/officeDocument/2006/relationships/hyperlink" Target="https://www.dipres.gob.cl/wp-content/uploads/2021/09/IFP2021_2T_Medidas_Covid_19.pdf" TargetMode="External"/><Relationship Id="rId1284" Type="http://schemas.openxmlformats.org/officeDocument/2006/relationships/hyperlink" Target="https://www.boe.es/diario_boe/txt.php?id=BOE-A-2020-16823" TargetMode="External"/><Relationship Id="rId1491" Type="http://schemas.openxmlformats.org/officeDocument/2006/relationships/hyperlink" Target="https://www.esma.europa.eu/sites/default/files/library/esma32-51-370_qas_on_esma_guidelines_on_apms.pdf" TargetMode="External"/><Relationship Id="rId1589" Type="http://schemas.openxmlformats.org/officeDocument/2006/relationships/hyperlink" Target="https://www.ecb.europa.eu/press/pr/date/2020/html/ecb.mp200430~1eaa128265.en.html" TargetMode="External"/><Relationship Id="rId2335" Type="http://schemas.openxmlformats.org/officeDocument/2006/relationships/hyperlink" Target="https://2015-2019.kormany.hu/en/news/main-points-of-the-economy-protection-action-plan" TargetMode="External"/><Relationship Id="rId25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7" Type="http://schemas.openxmlformats.org/officeDocument/2006/relationships/hyperlink" Target="https://www.regjeringen.no/no/aktuelt/regjeringen-foreslar-flere-okonomiske-kompensasjonstiltak/id2891397/" TargetMode="External"/><Relationship Id="rId514" Type="http://schemas.openxmlformats.org/officeDocument/2006/relationships/hyperlink" Target="https://japan.kantei.go.jp/ongoingtopics/_00028.html" TargetMode="External"/><Relationship Id="rId721" Type="http://schemas.openxmlformats.org/officeDocument/2006/relationships/hyperlink" Target="https://www.spiegel.de/wirtschaft/soziales/buergertests-kosten-bislang-3-7-milliarden-euro-a-83e728af-af3a-4b71-b34a-7826f9b5d9c1" TargetMode="External"/><Relationship Id="rId1144" Type="http://schemas.openxmlformats.org/officeDocument/2006/relationships/hyperlink" Target="https://www.rannis.is/research/research/research-fund/tax-credit/%0ahttps:/en.rannis.is/news/research-and-development-expenditures-in-iceland-continue-to-increase" TargetMode="External"/><Relationship Id="rId135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49" Type="http://schemas.openxmlformats.org/officeDocument/2006/relationships/hyperlink" Target="https://www.esma.europa.eu/sites/default/files/library/esma35-43-2348_esma_statement_on_covid-19_telephone_recording.pdf" TargetMode="External"/><Relationship Id="rId1796" Type="http://schemas.openxmlformats.org/officeDocument/2006/relationships/hyperlink" Target="https://www.esrb.europa.eu/home/search/coronavirus/countries/html/esrb.covidpmc_norway.en.html" TargetMode="External"/><Relationship Id="rId2402" Type="http://schemas.openxmlformats.org/officeDocument/2006/relationships/hyperlink" Target="https://ec.europa.eu/commission/presscorner/detail/en/mex_20_1761" TargetMode="External"/><Relationship Id="rId2847" Type="http://schemas.openxmlformats.org/officeDocument/2006/relationships/hyperlink" Target="https://fm.dk/media/17724/faktaark_udbetaling-af-indbetalt-moms-til-smver-samt-indbetalt-lnsums_afgift-til-visse-virksomheder-som-et-rentefrit-ln-1.pdf" TargetMode="External"/><Relationship Id="rId88" Type="http://schemas.openxmlformats.org/officeDocument/2006/relationships/hyperlink" Target="https://assets.publishing.service.gov.uk/government/uploads/system/uploads/attachment_data/file/871799/Budget_2020_Web_Accessible_Complete.pdf" TargetMode="External"/><Relationship Id="rId819" Type="http://schemas.openxmlformats.org/officeDocument/2006/relationships/hyperlink" Target="https://www.banque-france.fr/en/mediateur-du-credit-enterprises" TargetMode="External"/><Relationship Id="rId1004" Type="http://schemas.openxmlformats.org/officeDocument/2006/relationships/hyperlink" Target="https://www.canada.ca/en/department-finance/news/2020/05/government-provides-tariff-relief-to-importers-of-certain-medical-goods.html?utm_source=chatgpt.com" TargetMode="External"/><Relationship Id="rId1211" Type="http://schemas.openxmlformats.org/officeDocument/2006/relationships/hyperlink" Target="https://www.snb.ch/en/mmr/reference/pre_20200319_2/source/pre_20200319_2.en.pdf" TargetMode="External"/><Relationship Id="rId1656" Type="http://schemas.openxmlformats.org/officeDocument/2006/relationships/hyperlink" Target="https://www.compete2020.gov.pt/admin/images/20200324_OT_2020-01_rede_si_covid_19.pdf" TargetMode="External"/><Relationship Id="rId1863" Type="http://schemas.openxmlformats.org/officeDocument/2006/relationships/hyperlink" Target="https://www.esma.europa.eu/sites/default/files/library/esma80-191-995_public_statement.pdf" TargetMode="External"/><Relationship Id="rId2707" Type="http://schemas.openxmlformats.org/officeDocument/2006/relationships/hyperlink" Target="https://www.ecb.europa.eu/press/pr/date/2020/html/ecb.pr200407~2472a8ccda.en.html" TargetMode="External"/><Relationship Id="rId2914" Type="http://schemas.openxmlformats.org/officeDocument/2006/relationships/hyperlink" Target="https://www.mpsv.cz/web/cz/antivirus" TargetMode="External"/><Relationship Id="rId1309" Type="http://schemas.openxmlformats.org/officeDocument/2006/relationships/hyperlink" Target="https://www.boe.es/buscar/act.php?id=BOE-A-2020-4832" TargetMode="External"/><Relationship Id="rId1516" Type="http://schemas.openxmlformats.org/officeDocument/2006/relationships/hyperlink" Target="https://www.ecb.europa.eu/ecb/legal/pdf/ecb_2020_19_f_sign.pdf%20&amp;%20https:/www.bankingsupervision.europa.eu/ecb/pub/pdf/ssm_2020_35_f_sign~ab7166596a.en.pdf" TargetMode="External"/><Relationship Id="rId172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30" Type="http://schemas.openxmlformats.org/officeDocument/2006/relationships/hyperlink" Target="https://www.esma.europa.eu/sites/default/files/library/esma80-187-546_public_statement_external_audit_bmr_april_2020.pdf" TargetMode="External"/><Relationship Id="rId3176" Type="http://schemas.openxmlformats.org/officeDocument/2006/relationships/hyperlink" Target="https://archive.budget.gov.au/2020-21/download/glossy_covid_19.pdf" TargetMode="External"/><Relationship Id="rId15" Type="http://schemas.openxmlformats.org/officeDocument/2006/relationships/hyperlink" Target="https://www.government.is/news/article/2020/04/21/Government-of-Iceland-Announces-Second-Phase-of-Economic-Response-Package-to-the-COVID-19-Crisis/" TargetMode="External"/><Relationship Id="rId2192"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3036" Type="http://schemas.openxmlformats.org/officeDocument/2006/relationships/hyperlink" Target="https://www.nbb.be/doc/cp/fr/2020/20200401_nbb_2020_011.pdf" TargetMode="External"/><Relationship Id="rId164" Type="http://schemas.openxmlformats.org/officeDocument/2006/relationships/hyperlink" Target="https://www.mineco.gob.es/stfls/mineco/prensa/ficheros/noticias/2020/20200319_medidas_economicas_COVID19.pdf%20https:/www.boe.es/buscar/doc.php?id=BOE-A-2020-3824" TargetMode="External"/><Relationship Id="rId371" Type="http://schemas.openxmlformats.org/officeDocument/2006/relationships/hyperlink" Target="https://www.beehive.govt.nz/release/121-billion-support-new-zealanders-and-business" TargetMode="External"/><Relationship Id="rId205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497"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469" Type="http://schemas.openxmlformats.org/officeDocument/2006/relationships/hyperlink" Target="https://regfollower.com/lithuania-tax-authority-revises-guidance-to-clarify-corporate-tax-rates/" TargetMode="External"/><Relationship Id="rId676" Type="http://schemas.openxmlformats.org/officeDocument/2006/relationships/hyperlink" Target="https://www.taxathand.com/article/16245/Hungary/2020/Suspension-of-tourism-development-contribution-extended" TargetMode="External"/><Relationship Id="rId883" Type="http://schemas.openxmlformats.org/officeDocument/2006/relationships/hyperlink" Target="https://www.em.dk/aktuelt/nyheder/2020/jun/covid-19-sommerpakke-skal-saette-skub-i-dansk-sommeroekonomi" TargetMode="External"/><Relationship Id="rId1099" Type="http://schemas.openxmlformats.org/officeDocument/2006/relationships/hyperlink" Target="https://www.esrb.europa.eu/home/search/coronavirus/countries/html/esrb.covidpmc_luxembourg.en.html" TargetMode="External"/><Relationship Id="rId2357" Type="http://schemas.openxmlformats.org/officeDocument/2006/relationships/hyperlink" Target="https://www.esma.europa.eu/sites/default/files/library/esma35-43-2348_esma_statement_on_covid-19_telephone_recording.pdf" TargetMode="External"/><Relationship Id="rId2564"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3103" Type="http://schemas.openxmlformats.org/officeDocument/2006/relationships/hyperlink" Target="https://www.ecb.europa.eu/press/pr/date/2020/html/ecb.mp200604~a307d3429c.en.html" TargetMode="External"/><Relationship Id="rId231" Type="http://schemas.openxmlformats.org/officeDocument/2006/relationships/hyperlink" Target="https://competition-policy.ec.europa.eu/system/files/2023-05/State_aid_decisions_TF_and_107_2b_107_3b_107_3c.pdf" TargetMode="External"/><Relationship Id="rId329" Type="http://schemas.openxmlformats.org/officeDocument/2006/relationships/hyperlink" Target="https://www.beehive.govt.nz/release/sport-recovery-package-announced" TargetMode="External"/><Relationship Id="rId536" Type="http://schemas.openxmlformats.org/officeDocument/2006/relationships/hyperlink" Target="https://www.sipri.org/sites/default/files/2022-09/20210000_mod-jap_supplementary_budget_fy2021.pdf" TargetMode="External"/><Relationship Id="rId1166" Type="http://schemas.openxmlformats.org/officeDocument/2006/relationships/hyperlink" Target="https://www.fca.org.uk/publications/finalised-guidance/high-cost-short-term-credit-agreements-and-coronavirus-updated-temporary-guidance-firms" TargetMode="External"/><Relationship Id="rId137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217" Type="http://schemas.openxmlformats.org/officeDocument/2006/relationships/hyperlink" Target="https://www.bankingsupervision.europa.eu/press/pr/date/2020/html/ssm.pr200416~ecf270bca8.en.html" TargetMode="External"/><Relationship Id="rId2771" Type="http://schemas.openxmlformats.org/officeDocument/2006/relationships/hyperlink" Target="https://www.fi.ee/et/juhendid/pangandus-ja-krediit/euroopa-pangandusjarelevalve-asutuse-suunised-suunised-covid-19-kriisi-tottu-kohaldatud" TargetMode="External"/><Relationship Id="rId2869" Type="http://schemas.openxmlformats.org/officeDocument/2006/relationships/hyperlink" Target="https://www.finanstilsynet.dk/~/media/Nyhedscenter/2020/Bilag_Kreditinstitutters_midlertidige_lempelige_vilkr_kunder_som_flge_af_COVID_19-pdf.pdf?la=da" TargetMode="External"/><Relationship Id="rId743" Type="http://schemas.openxmlformats.org/officeDocument/2006/relationships/hyperlink" Target="https://www.spd.de/fileadmin/Dokumente/Sonstiges/20200603_Eckpunkte_Konjunkturpaket.pdf" TargetMode="External"/><Relationship Id="rId950" Type="http://schemas.openxmlformats.org/officeDocument/2006/relationships/hyperlink" Target="https://www.alcaldiabogota.gov.co/sisjur/normas/Norma1.jsp?i=91640" TargetMode="External"/><Relationship Id="rId1026" Type="http://schemas.openxmlformats.org/officeDocument/2006/relationships/hyperlink" Target="https://commission.europa.eu/strategy-and-policy/coronavirus-response/supporting-jobs-and-economy-during-coronavirus-pandemic/state-aid-cases/belgium_en" TargetMode="External"/><Relationship Id="rId1580" Type="http://schemas.openxmlformats.org/officeDocument/2006/relationships/hyperlink" Target="https://www.ecb.europa.eu/press/pr/date/2020/html/ecb.mp200604~a307d3429c.en.html" TargetMode="External"/><Relationship Id="rId1678" Type="http://schemas.openxmlformats.org/officeDocument/2006/relationships/hyperlink" Target="https://www.ecb.europa.eu/press/pr/date/2020/html/ecb.pr200315~1fab6a9f1f.en.html" TargetMode="External"/><Relationship Id="rId1885" Type="http://schemas.openxmlformats.org/officeDocument/2006/relationships/hyperlink" Target="https://www.banxico.org.mx/publicaciones-y-prensa/miscelaneos/%7B510746A8-3C9B-68A0-B6C2-9E83CB110E19%7D.pdf" TargetMode="External"/><Relationship Id="rId242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631" Type="http://schemas.openxmlformats.org/officeDocument/2006/relationships/hyperlink" Target="https://www.eiopa.europa.eu/media/news/update-other-measures-impacted-covid-19-pandemic_en" TargetMode="External"/><Relationship Id="rId2729" Type="http://schemas.openxmlformats.org/officeDocument/2006/relationships/hyperlink" Target="https://www.eiopa.europa.eu/content/eiopa-issues-recommendations-supervisory-flexibility-regarding-deadlines-supervisory_en" TargetMode="External"/><Relationship Id="rId2936" Type="http://schemas.openxmlformats.org/officeDocument/2006/relationships/hyperlink" Target="https://www.eiopa.europa.eu/media/news/eiopa-urges-insurers-and-intermediaries-continue-take-actions-mitigate-impact-of_en" TargetMode="External"/><Relationship Id="rId603" Type="http://schemas.openxmlformats.org/officeDocument/2006/relationships/hyperlink" Target="https://www.gov.il/he/departments/news/news-17-03-2020" TargetMode="External"/><Relationship Id="rId810" Type="http://schemas.openxmlformats.org/officeDocument/2006/relationships/hyperlink" Target="https://www.gouvernement.fr/actualite/une-aide-exceptionnelle-est-versee-le-15-mai-aux-menages-les-plus-modestes" TargetMode="External"/><Relationship Id="rId908" Type="http://schemas.openxmlformats.org/officeDocument/2006/relationships/hyperlink" Target="https://vlada.gov.cz/cz/media-centrum/aktualne/vysledky-jednani-vlady-18--ledna-2021-186098" TargetMode="External"/><Relationship Id="rId1233" Type="http://schemas.openxmlformats.org/officeDocument/2006/relationships/hyperlink" Target="https://www.esma.europa.eu/sites/default/files/library/esma80-187-546_public_statement_external_audit_bmr_april_2020.pdf" TargetMode="External"/><Relationship Id="rId1440" Type="http://schemas.openxmlformats.org/officeDocument/2006/relationships/hyperlink" Target="https://www.bankingsupervision.europa.eu/press/publications/newsletter/2020/html/ssm.nl200513_2.en.html" TargetMode="External"/><Relationship Id="rId1538" Type="http://schemas.openxmlformats.org/officeDocument/2006/relationships/hyperlink" Target="https://www.nbs.sk/en/press/all-press-releases/press-releases-common/press-release/_nbs-and-financial-sector-response-to-the-coronavirus-pandemic" TargetMode="External"/><Relationship Id="rId1300" Type="http://schemas.openxmlformats.org/officeDocument/2006/relationships/hyperlink" Target="https://www.boe.es/boe/dias/2020/07/06/pdfs/BOE-A-2020-7311.pdf" TargetMode="External"/><Relationship Id="rId1745" Type="http://schemas.openxmlformats.org/officeDocument/2006/relationships/hyperlink" Target="https://www.knf.gov.pl/knf/pl/komponenty/img/SSP_Supervisory_Stimulus_Package_for_Security_and_Development_to_support_the_capital_market_69319.pdf" TargetMode="External"/><Relationship Id="rId1952" Type="http://schemas.openxmlformats.org/officeDocument/2006/relationships/hyperlink" Target="https://www.esma.europa.eu/sites/default/files/library/esma80-191-995_public_statement.pdf" TargetMode="External"/><Relationship Id="rId37" Type="http://schemas.openxmlformats.org/officeDocument/2006/relationships/hyperlink" Target="https://www.gov.uk/government/publications/adult-social-care-infection-control-fund-round-2" TargetMode="External"/><Relationship Id="rId1605" Type="http://schemas.openxmlformats.org/officeDocument/2006/relationships/hyperlink" Target="https://www.cmvm.pt/en/Comunicados/Comunicados/Pages/2020414.aspx" TargetMode="External"/><Relationship Id="rId1812" Type="http://schemas.openxmlformats.org/officeDocument/2006/relationships/hyperlink" Target="https://www.ecb.europa.eu/press/pr/date/2020/html/ecb.mp200604~a307d3429c.en.html" TargetMode="External"/><Relationship Id="rId305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6" Type="http://schemas.openxmlformats.org/officeDocument/2006/relationships/hyperlink" Target="https://www.boe.es/eli/es/rdl/2020/06/16/22" TargetMode="External"/><Relationship Id="rId393" Type="http://schemas.openxmlformats.org/officeDocument/2006/relationships/hyperlink" Target="https://www.rijksoverheid.nl/actueel/nieuws/2021/02/05/beschikbaarheidsvergoeding-ov-met-drie-maanden-verlengd" TargetMode="External"/><Relationship Id="rId2074" Type="http://schemas.openxmlformats.org/officeDocument/2006/relationships/hyperlink" Target="https://www.gazzettaufficiale.it/eli/id/2020/05/19/20G00052/sg" TargetMode="External"/><Relationship Id="rId228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25" Type="http://schemas.openxmlformats.org/officeDocument/2006/relationships/hyperlink" Target="https://www.srb.europa.eu/en/content/extraordinary-challenge-srb-actions-support-efforts-mitigate-economic-impact-covid-19" TargetMode="External"/><Relationship Id="rId253" Type="http://schemas.openxmlformats.org/officeDocument/2006/relationships/hyperlink" Target="https://www.slov-lex.sk/ezbierky/pravne-predpisy/SK/ZZ/2020/67/20200409;%20https:/www.nbs.sk/sk/financie-a-covid-19" TargetMode="External"/><Relationship Id="rId460" Type="http://schemas.openxmlformats.org/officeDocument/2006/relationships/hyperlink" Target="https://ec.europa.eu/commission/presscorner/detail/es/ip_20_623" TargetMode="External"/><Relationship Id="rId698" Type="http://schemas.openxmlformats.org/officeDocument/2006/relationships/hyperlink" Target="https://www.mtn.gr/easytax/en/fp/fs/n520_mar_16_2021_reduced_vat_rates" TargetMode="External"/><Relationship Id="rId1090" Type="http://schemas.openxmlformats.org/officeDocument/2006/relationships/hyperlink" Target="https://gouvernement.lu/fr/actualites/toutes_actualites/communiques/2020/05-mai/20-neistart-relance.html" TargetMode="External"/><Relationship Id="rId2141" Type="http://schemas.openxmlformats.org/officeDocument/2006/relationships/hyperlink" Target="https://www.gazzettaufficiale.it/eli/id/2020/04/08/20G00043/s%0ahttps:/www.gazzettaufficiale.it/eli/id/2020/05/19/20G00052/sg" TargetMode="External"/><Relationship Id="rId2379" Type="http://schemas.openxmlformats.org/officeDocument/2006/relationships/hyperlink" Target="https://eba.europa.eu/sites/default/documents/files/document_library/General%20Pages/Coronavirus/EBA%20Statement%20on%20Coronavirus.pdf" TargetMode="External"/><Relationship Id="rId2586"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793" Type="http://schemas.openxmlformats.org/officeDocument/2006/relationships/hyperlink" Target="https://srb.europa.eu/en/node/965%20and%20https:/srb.europa.eu/en/node/967" TargetMode="External"/><Relationship Id="rId113" Type="http://schemas.openxmlformats.org/officeDocument/2006/relationships/hyperlink" Target="https://www.gov.uk/government/news/a-plan-for-jobs-new-measures-to-protect-jobs-and-create-opportunities" TargetMode="External"/><Relationship Id="rId320"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558" Type="http://schemas.openxmlformats.org/officeDocument/2006/relationships/hyperlink" Target="https://www.inps.it/" TargetMode="External"/><Relationship Id="rId765" Type="http://schemas.openxmlformats.org/officeDocument/2006/relationships/hyperlink" Target="https://www.bmas.de/DE/Arbeit/Arbeitsrecht/Arbeitsrecht-in-Krisenzeiten/Informationen/Entschaedigung-IfSG/Entschaedigung-IfSG.html" TargetMode="External"/><Relationship Id="rId972" Type="http://schemas.openxmlformats.org/officeDocument/2006/relationships/hyperlink" Target="https://www.bcn.cl/leychile/navegar?idNorma=1147862" TargetMode="External"/><Relationship Id="rId1188" Type="http://schemas.openxmlformats.org/officeDocument/2006/relationships/hyperlink" Target="https://www.tvf.com.tr/en/contact/disclosures/2020/core-capitals-of-state-owned-banks-will-be-increased-with-a-total-of-tl-21-billion" TargetMode="External"/><Relationship Id="rId1395" Type="http://schemas.openxmlformats.org/officeDocument/2006/relationships/hyperlink" Target="https://eba.europa.eu/sites/default/documents/files/document_library/General%20Pages/Coronavirus/EBA%20Statement%20on%20Coronavirus.pdf" TargetMode="External"/><Relationship Id="rId2001" Type="http://schemas.openxmlformats.org/officeDocument/2006/relationships/hyperlink" Target="https://www.ecb.europa.eu/press/pr/date/2020/html/ecb.mp200430~1eaa128265.en.html" TargetMode="External"/><Relationship Id="rId22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4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653" Type="http://schemas.openxmlformats.org/officeDocument/2006/relationships/hyperlink" Target="https://www.esma.europa.eu/sites/default/files/library/esma70-156-2486_public_statement_tick_sizes.pdf" TargetMode="External"/><Relationship Id="rId2860" Type="http://schemas.openxmlformats.org/officeDocument/2006/relationships/hyperlink" Target="https://www.esma.europa.eu/sites/default/files/library/esma32-63-951_statement_on_ifrs_9_implications_of_covid-19_related_support_measures.pdf" TargetMode="External"/><Relationship Id="rId418" Type="http://schemas.openxmlformats.org/officeDocument/2006/relationships/hyperlink" Target="https://www.infobae.com/america/mexico/2020/03/25/creditos-para-micronegocios-y-500-pesos-para-ninos-las-acciones-de-cdmx-para-apoyar-a-la-poblacion-durante-emergencia-por-coronavirus/" TargetMode="External"/><Relationship Id="rId625" Type="http://schemas.openxmlformats.org/officeDocument/2006/relationships/hyperlink" Target="https://enterprise.gov.ie/en/news-and-events/department-news/2021/march/20210311.html" TargetMode="External"/><Relationship Id="rId832" Type="http://schemas.openxmlformats.org/officeDocument/2006/relationships/hyperlink" Target="https://valtioneuvosto.fi/en/-/government-agrees-third-supplementary-budget-proposal-for-2021" TargetMode="External"/><Relationship Id="rId1048" Type="http://schemas.openxmlformats.org/officeDocument/2006/relationships/hyperlink" Target="https://www.ffg.at/corona-support/forschung" TargetMode="External"/><Relationship Id="rId1255" Type="http://schemas.openxmlformats.org/officeDocument/2006/relationships/hyperlink" Target="https://www.esma.europa.eu/sites/default/files/library/esma31-67-742_public_statement_on_publication_deadlines_under_the_td.pdf" TargetMode="External"/><Relationship Id="rId1462" Type="http://schemas.openxmlformats.org/officeDocument/2006/relationships/hyperlink" Target="https://www.esma.europa.eu/sites/default/files/library/esma70-155-9546_esma_decision_-_article_28_ssr_reporting_threshold.pdf" TargetMode="External"/><Relationship Id="rId2306" Type="http://schemas.openxmlformats.org/officeDocument/2006/relationships/hyperlink" Target="https://www.mnb.hu/en/monetary-policy/the-monetary-council/press-releases/2020/press-release-on-the-monetary-council-meeting-of-21-july-2020" TargetMode="External"/><Relationship Id="rId2513" Type="http://schemas.openxmlformats.org/officeDocument/2006/relationships/hyperlink" Target="https://www.ecb.europa.eu/press/pr/date/2020/html/ecb.mp200604~a307d3429c.en.html" TargetMode="External"/><Relationship Id="rId2958" Type="http://schemas.openxmlformats.org/officeDocument/2006/relationships/hyperlink" Target="https://www.eiopa.europa.eu/content/eiopa-issues-recommendations-supervisory-flexibility-regarding-deadlines-supervisory_en" TargetMode="External"/><Relationship Id="rId1115"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1322" Type="http://schemas.openxmlformats.org/officeDocument/2006/relationships/hyperlink" Target="https://www.boe.es/boe/dias/2020/04/22/pdfs/BOE-A-2020-4554.pdf" TargetMode="External"/><Relationship Id="rId1767" Type="http://schemas.openxmlformats.org/officeDocument/2006/relationships/hyperlink" Target="https://www.nbp.pl/homen.aspx?f=/en/aktualnosci/2020/mpc_2020_03_17.html" TargetMode="External"/><Relationship Id="rId1974" Type="http://schemas.openxmlformats.org/officeDocument/2006/relationships/hyperlink" Target="https://lrv.lt/en/news/eur-5-billion-for-public-health-and-the-national-economy" TargetMode="External"/><Relationship Id="rId2720" Type="http://schemas.openxmlformats.org/officeDocument/2006/relationships/hyperlink" Target="https://www.bankingsupervision.europa.eu/press/publications/newsletter/2020/html/ssm.nl200513_2.en.html" TargetMode="External"/><Relationship Id="rId2818" Type="http://schemas.openxmlformats.org/officeDocument/2006/relationships/hyperlink" Target="https://www.tootukassa.ee/eng/content/subsidies-and-benefits/temporary-subsidy-program" TargetMode="External"/><Relationship Id="rId59" Type="http://schemas.openxmlformats.org/officeDocument/2006/relationships/hyperlink" Target="https://www.irs.gov/newsroom/irs-statement-american-rescue-plan-act-of-2021" TargetMode="External"/><Relationship Id="rId1627" Type="http://schemas.openxmlformats.org/officeDocument/2006/relationships/hyperlink" Target="https://ec.europa.eu/competition/state_aid/cases1/202015/285326_2145493_24_2.pdf" TargetMode="External"/><Relationship Id="rId1834" Type="http://schemas.openxmlformats.org/officeDocument/2006/relationships/hyperlink" Target="https://www.eiopa.europa.eu/media/news/eiopa-urges-insurers-and-intermediaries-continue-take-actions-mitigate-impact-of_en" TargetMode="External"/><Relationship Id="rId2096" Type="http://schemas.openxmlformats.org/officeDocument/2006/relationships/hyperlink" Target="https://www.ecb.europa.eu/press/pr/date/2020/html/ecb.pr200407~2472a8ccda.en.html" TargetMode="External"/><Relationship Id="rId1901" Type="http://schemas.openxmlformats.org/officeDocument/2006/relationships/hyperlink" Target="https://www.banxico.org.mx/publications-and-press/other-announcements/%7BE626A744-436D-2495-0969-3582C9571361%7D.pdf" TargetMode="External"/><Relationship Id="rId314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5" Type="http://schemas.openxmlformats.org/officeDocument/2006/relationships/hyperlink" Target="https://www.gov.pl/web/development-technology/new-relief-and-anti-crisis-package-for-various-industries--zus-contribution-exemptions-additional-idle-time-benefit-abolition-of-market-dues" TargetMode="External"/><Relationship Id="rId482" Type="http://schemas.openxmlformats.org/officeDocument/2006/relationships/hyperlink" Target="https://www.sorainen.com/publications/covid-19-tax-relief-measures-in-latvia/" TargetMode="External"/><Relationship Id="rId2163"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2370" Type="http://schemas.openxmlformats.org/officeDocument/2006/relationships/hyperlink" Target="https://www.mnb.hu/en/pressroom/press-releases/press-releases-2020/the-mnb-takes-several-measures-to-support-the-operation-of-banks" TargetMode="External"/><Relationship Id="rId3007" Type="http://schemas.openxmlformats.org/officeDocument/2006/relationships/hyperlink" Target="https://www.nbb.be/en/articles/communication-nbb2020049-coronavirus-measures-expectations-regarding-dividend-policy-and" TargetMode="External"/><Relationship Id="rId135" Type="http://schemas.openxmlformats.org/officeDocument/2006/relationships/hyperlink" Target="https://www.imf.org/en/Topics/imf-and-covid19/Fiscal-Policies-Database-in-Response-to-COVID-19" TargetMode="External"/><Relationship Id="rId342" Type="http://schemas.openxmlformats.org/officeDocument/2006/relationships/hyperlink" Target="https://www.rbnz.govt.nz/news/2020/04/reserve-bank-registers-commitment-by-banks-to-freeze-dividends" TargetMode="External"/><Relationship Id="rId787" Type="http://schemas.openxmlformats.org/officeDocument/2006/relationships/hyperlink" Target="https://www.budget.gouv.fr/documentation/file-download/15553" TargetMode="External"/><Relationship Id="rId994" Type="http://schemas.openxmlformats.org/officeDocument/2006/relationships/hyperlink" Target="https://www.canada.ca/en/department-finance/news/2021/06/extending-business-support-measures-through-the-pandemic.html" TargetMode="External"/><Relationship Id="rId202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230" Type="http://schemas.openxmlformats.org/officeDocument/2006/relationships/hyperlink" Target="https://www.ecb.europa.eu/press/pr/date/2020/html/ecb.pr200407~2472a8ccda.en.html" TargetMode="External"/><Relationship Id="rId2468" Type="http://schemas.openxmlformats.org/officeDocument/2006/relationships/hyperlink" Target="https://www.esma.europa.eu/sites/default/files/library/esma70-156-2486_public_statement_tick_sizes.pdf" TargetMode="External"/><Relationship Id="rId26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82" Type="http://schemas.openxmlformats.org/officeDocument/2006/relationships/hyperlink" Target="https://eba.europa.eu/sites/default/documents/files/document_library/General%20Pages/Coronavirus/EBA%20Statement%20on%20Coronavirus.pdf" TargetMode="External"/><Relationship Id="rId202" Type="http://schemas.openxmlformats.org/officeDocument/2006/relationships/hyperlink" Target="https://www.government.se/4ac792/contentassets/5f704e8dbdb3415b8b0ea855f71c733d/pressmeddelanden-fran-naringsminister-ibrahim-baylan-2020.pdf" TargetMode="External"/><Relationship Id="rId647" Type="http://schemas.openxmlformats.org/officeDocument/2006/relationships/hyperlink" Target="https://www.palyazat.gov.hu/kozlemenyek/megjelent-a-ginop-plusz-121-21-felhvs" TargetMode="External"/><Relationship Id="rId854" Type="http://schemas.openxmlformats.org/officeDocument/2006/relationships/hyperlink" Target="https://www.esrb.europa.eu/home/search/coronavirus/countries/html/esrb.covidpmc_estonia.en.html" TargetMode="External"/><Relationship Id="rId1277" Type="http://schemas.openxmlformats.org/officeDocument/2006/relationships/hyperlink" Target="https://www.fi.se/en/published/news/2020/decision-by-fis-board-of-directors-the-countercyclical-buffer-rate-is-lowered-to-zero/" TargetMode="External"/><Relationship Id="rId1484" Type="http://schemas.openxmlformats.org/officeDocument/2006/relationships/hyperlink" Target="https://www.nbs.sk/_img/Documents/_Dohlad/Makropolitika/WEB_rozhodnutie_vankus__TRA-EN_April_2020.pdf" TargetMode="External"/><Relationship Id="rId1691" Type="http://schemas.openxmlformats.org/officeDocument/2006/relationships/hyperlink" Target="https://www.portugal.gov.pt/pt/gc22/comunicacao/noticia?i=governo-adota-medidas-para-mitigar-impacte-economico-da-epidemia-covid-19-junto-das-empresas-e-trabalhadores" TargetMode="External"/><Relationship Id="rId2328" Type="http://schemas.openxmlformats.org/officeDocument/2006/relationships/hyperlink" Target="https://www.esma.europa.eu/sites/default/files/library/esma80-187-546_public_statement_external_audit_bmr_april_2020.pdf" TargetMode="External"/><Relationship Id="rId2535" Type="http://schemas.openxmlformats.org/officeDocument/2006/relationships/hyperlink" Target="https://www.esma.europa.eu/sites/default/files/library/esma80-187-546_public_statement_external_audit_bmr_april_2020.pdf" TargetMode="External"/><Relationship Id="rId2742" Type="http://schemas.openxmlformats.org/officeDocument/2006/relationships/hyperlink" Target="https://www.ecb.europa.eu/press/pr/date/2020/html/ecb.pr200315~1fab6a9f1f.en.html" TargetMode="External"/><Relationship Id="rId507" Type="http://schemas.openxmlformats.org/officeDocument/2006/relationships/hyperlink" Target="https://www.meti.go.jp/report/tsuhaku2022/2022honbun/excel/i01010411.xlsx" TargetMode="External"/><Relationship Id="rId714" Type="http://schemas.openxmlformats.org/officeDocument/2006/relationships/hyperlink" Target="https://www.hv-bw.de/de/frontend/news/detail?newsId=286" TargetMode="External"/><Relationship Id="rId921" Type="http://schemas.openxmlformats.org/officeDocument/2006/relationships/hyperlink" Target="https://www.worldbank.org/en/news/press-release/2020/06/25/apoyo-del-banco-mundial-a-costa-rica-para-promover-la-recuperacion-economica-y-un-desarrollo-bajo-en-carbono" TargetMode="External"/><Relationship Id="rId1137" Type="http://schemas.openxmlformats.org/officeDocument/2006/relationships/hyperlink" Target="https://www.eftasurv.int/cms/sites/default/files/documents/gopro/COL%20-%20State%20aid%20-%20Iceland%20-%20COVID-19%20Resilience%20grants.pdf" TargetMode="External"/><Relationship Id="rId13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551" Type="http://schemas.openxmlformats.org/officeDocument/2006/relationships/hyperlink" Target="https://www.asf.com.pt/NR/rdonlyres/7F511977-6DD2-4848-A6CC-F77921A14A56/0/Circular4_2020.pdf" TargetMode="External"/><Relationship Id="rId1789" Type="http://schemas.openxmlformats.org/officeDocument/2006/relationships/hyperlink" Target="https://www.regjeringen.no/en/aktuelt/new-measures-to-curb-the-financial-impacts-of-the-coronavirus-outbreak/id2695404/" TargetMode="External"/><Relationship Id="rId1996" Type="http://schemas.openxmlformats.org/officeDocument/2006/relationships/hyperlink" Target="https://www.ecb.europa.eu/ecb/legal/pdf/ecb_2020_19_f_sign.pdf%20&amp;%20https:/www.bankingsupervision.europa.eu/ecb/pub/pdf/ssm_2020_35_f_sign~ab7166596a.en.pdf" TargetMode="External"/><Relationship Id="rId2602" Type="http://schemas.openxmlformats.org/officeDocument/2006/relationships/hyperlink" Target="https://www.bankingsupervision.europa.eu/press/pr/date/2020/html/ssm.pr200312~43351ac3ac.en.html" TargetMode="External"/><Relationship Id="rId50" Type="http://schemas.openxmlformats.org/officeDocument/2006/relationships/hyperlink" Target="https://www.boe.es/diario_boe/txt.php?id=BOE-A-2021-3946" TargetMode="External"/><Relationship Id="rId1204" Type="http://schemas.openxmlformats.org/officeDocument/2006/relationships/hyperlink" Target="https://www.news.admin.ch/de/nsb?id=78684%0aLink:%20https://www.imf.org/en/Topics/imf-and-covid19/Policy-Responses-to-COVID-19" TargetMode="External"/><Relationship Id="rId1411" Type="http://schemas.openxmlformats.org/officeDocument/2006/relationships/hyperlink" Target="https://www.bsi.si/en/financial-stability/macroprudential-supervision/macroprudential-instruments/macroprudential-restriction-on-leasing-companies-profit-distribution" TargetMode="External"/><Relationship Id="rId1649" Type="http://schemas.openxmlformats.org/officeDocument/2006/relationships/hyperlink" Target="https://www.asf.com.pt/NR/rdonlyres/E4435E9E-5587-4F1E-A6AC-977452D4D638/0/CartaCircular2_2020de30demar&#231;o.pdf" TargetMode="External"/><Relationship Id="rId1856" Type="http://schemas.openxmlformats.org/officeDocument/2006/relationships/hyperlink" Target="https://www.esma.europa.eu/sites/default/files/library/esma35-43-2348_esma_statement_on_covid-19_telephone_recording.pdf" TargetMode="External"/><Relationship Id="rId2907" Type="http://schemas.openxmlformats.org/officeDocument/2006/relationships/hyperlink" Target="https://www.mfcr.cz/cs/aktualne/tiskove-zpravy/2020/protikrizovy-danovy-balicek-prosel-podru-38713" TargetMode="External"/><Relationship Id="rId3071"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1509" Type="http://schemas.openxmlformats.org/officeDocument/2006/relationships/hyperlink" Target="https://www.srb.europa.eu/en/content/extraordinary-challenge-srb-actions-support-efforts-mitigate-economic-impact-covid-19" TargetMode="External"/><Relationship Id="rId1716" Type="http://schemas.openxmlformats.org/officeDocument/2006/relationships/hyperlink" Target="https://dziennikustaw.gov.pl/DU/2020/622" TargetMode="External"/><Relationship Id="rId1923" Type="http://schemas.openxmlformats.org/officeDocument/2006/relationships/hyperlink" Target="https://www.ecb.europa.eu/press/pr/date/2020/html/ecb.pr200422_1~95e0f62a2b.en.html" TargetMode="External"/><Relationship Id="rId3169" Type="http://schemas.openxmlformats.org/officeDocument/2006/relationships/hyperlink" Target="https://archive.budget.gov.au/2020-21/download/glossy_covid_19.pdf" TargetMode="External"/><Relationship Id="rId297" Type="http://schemas.openxmlformats.org/officeDocument/2006/relationships/hyperlink" Target="https://www.eftasurv.int/newsroom/updates/covid-19-pandemic-esa-approves-prolongation-trade-credit-insurance-scheme%0a" TargetMode="External"/><Relationship Id="rId2185" Type="http://schemas.openxmlformats.org/officeDocument/2006/relationships/hyperlink" Target="https://www.gov.ie/en/publication/fc8f1-building-confidence-and-solidarity/" TargetMode="External"/><Relationship Id="rId2392"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302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157" Type="http://schemas.openxmlformats.org/officeDocument/2006/relationships/hyperlink" Target="https://www.erdem-erdem.av.tr/en/insights/vat-rates-applicable-to-the-goods-and-services-were-amended" TargetMode="External"/><Relationship Id="rId364" Type="http://schemas.openxmlformats.org/officeDocument/2006/relationships/hyperlink" Target="https://www.treasury.govt.nz/news-and-events/news/business-finance-guarantee-scheme-open-business" TargetMode="External"/><Relationship Id="rId2045" Type="http://schemas.openxmlformats.org/officeDocument/2006/relationships/hyperlink" Target="https://www.eiopa.europa.eu/media/news/eiopa-statement-actions-mitigate-impact-of-coronaviruscovid-19-eu-insurance-sector_en" TargetMode="External"/><Relationship Id="rId2697" Type="http://schemas.openxmlformats.org/officeDocument/2006/relationships/hyperlink" Target="https://www.ecb.europa.eu/press/pr/date/2020/html/ecb.pr200422_1~95e0f62a2b.en.html" TargetMode="External"/><Relationship Id="rId571" Type="http://schemas.openxmlformats.org/officeDocument/2006/relationships/hyperlink" Target="https://www.mef.gov.it/focus/Da-sanita-a-fisco-tutte-le-misure-del-DL-Cura-Italia" TargetMode="External"/><Relationship Id="rId669" Type="http://schemas.openxmlformats.org/officeDocument/2006/relationships/hyperlink" Target="https://kpmg.com/hu/en/home/insights/2020/04/adoriado-2020-04-22.html" TargetMode="External"/><Relationship Id="rId876" Type="http://schemas.openxmlformats.org/officeDocument/2006/relationships/hyperlink" Target="https://www.ft.dk/samling/20201/aktstykke/aktstk.194/index.htm" TargetMode="External"/><Relationship Id="rId1299" Type="http://schemas.openxmlformats.org/officeDocument/2006/relationships/hyperlink" Target="https://www.boe.es/buscar/act.php?id=BOE-A-2020-7432" TargetMode="External"/><Relationship Id="rId2252" Type="http://schemas.openxmlformats.org/officeDocument/2006/relationships/hyperlink" Target="https://www.esma.europa.eu/sites/default/files/library/esma32-63-951_statement_on_ifrs_9_implications_of_covid-19_related_support_measures.pdf" TargetMode="External"/><Relationship Id="rId2557" Type="http://schemas.openxmlformats.org/officeDocument/2006/relationships/hyperlink" Target="https://www.bundesfinanzministerium.de/Content/EN/Pressemitteilungen/2020/2020-03-23-economic-stabilisation-fund.html" TargetMode="External"/><Relationship Id="rId224" Type="http://schemas.openxmlformats.org/officeDocument/2006/relationships/hyperlink" Target="https://competition-policy.ec.europa.eu/system/files/2023-05/State_aid_decisions_TF_and_107_2b_107_3b_107_3c.pdf" TargetMode="External"/><Relationship Id="rId431" Type="http://schemas.openxmlformats.org/officeDocument/2006/relationships/hyperlink" Target="https://www.gob.mx/sat/prensa/las-devoluciones-de-impuestos-se-realizan-en-tiempo-y-forma-en-apoyo-a-los-contribuyentes-7" TargetMode="External"/><Relationship Id="rId529" Type="http://schemas.openxmlformats.org/officeDocument/2006/relationships/hyperlink" Target="https://japan.kantei.go.jp/ongoingtopics/_00028.html" TargetMode="External"/><Relationship Id="rId736" Type="http://schemas.openxmlformats.org/officeDocument/2006/relationships/hyperlink" Target="https://www.bmas.de/DE/Service/Presse/Pressemitteilungen/2020/bundesprogramm-zur%20sicherung-von-ausbildungsplaetzen.html" TargetMode="External"/><Relationship Id="rId1061" Type="http://schemas.openxmlformats.org/officeDocument/2006/relationships/hyperlink" Target="https://archive.budget.gov.au/2021-22/fbo/download/01_part_1.pdf" TargetMode="External"/><Relationship Id="rId1159" Type="http://schemas.openxmlformats.org/officeDocument/2006/relationships/hyperlink" Target="https://www.avalara.com/vatlive/en/vat-news/iceland-vat-covid-19-relief.html" TargetMode="External"/><Relationship Id="rId13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112" Type="http://schemas.openxmlformats.org/officeDocument/2006/relationships/hyperlink" Target="https://www.ecb.europa.eu/ecb/legal/pdf/ecb_2020_19_f_sign.pdf%20&amp;%20https:/www.bankingsupervision.europa.eu/ecb/pub/pdf/ssm_2020_35_f_sign~ab7166596a.en.pdf" TargetMode="External"/><Relationship Id="rId241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2764" Type="http://schemas.openxmlformats.org/officeDocument/2006/relationships/hyperlink" Target="https://pangaliit.ee/files/Shared%20procedure%20for%20granting%20payment%20moratoria%20due%20to%20the%20emergency%20(29062020).pdf" TargetMode="External"/><Relationship Id="rId2971" Type="http://schemas.openxmlformats.org/officeDocument/2006/relationships/hyperlink" Target="https://www.mpo.cz/cz/rozcestnik/pro-media/tiskove-zpravy/prehled-pomoci-podnikatelum-a-zivnostnikum--253649/" TargetMode="External"/><Relationship Id="rId943" Type="http://schemas.openxmlformats.org/officeDocument/2006/relationships/hyperlink" Target="https://prosperidadsocial.gov.co/Noticias/este-mes-primer-pago-de-2021-del-programa-ingreso-solidario" TargetMode="External"/><Relationship Id="rId1019" Type="http://schemas.openxmlformats.org/officeDocument/2006/relationships/hyperlink" Target="https://conseilsuperieurdesfinances.be/sites/default/files/publications/csf_fin_avis_2022_04.pdf" TargetMode="External"/><Relationship Id="rId1573" Type="http://schemas.openxmlformats.org/officeDocument/2006/relationships/hyperlink" Target="https://www.portugal.gov.pt/pt/gc22/comunicacao/noticia?i=nova-linha-de-credito-para-micro-e-pequenas-empresas-vai-estar-disponivel" TargetMode="External"/><Relationship Id="rId1780"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878" Type="http://schemas.openxmlformats.org/officeDocument/2006/relationships/hyperlink" Target="https://www.bankingsupervision.europa.eu/press/pr/date/2020/html/ssm.pr200312~43351ac3ac.en.html" TargetMode="External"/><Relationship Id="rId2624" Type="http://schemas.openxmlformats.org/officeDocument/2006/relationships/hyperlink" Target="https://www.esma.europa.eu/sites/default/files/library/esma70-155-9817_public_statement_mifid_transparency_calculations.pdf" TargetMode="External"/><Relationship Id="rId2831"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2929" Type="http://schemas.openxmlformats.org/officeDocument/2006/relationships/hyperlink" Target="https://www.esma.europa.eu/sites/default/files/library/esma80-187-546_public_statement_external_audit_bmr_april_2020.pdf" TargetMode="External"/><Relationship Id="rId72" Type="http://schemas.openxmlformats.org/officeDocument/2006/relationships/hyperlink" Target="https://crsreports.congress.gov/product/pdf/R/R46329" TargetMode="External"/><Relationship Id="rId803" Type="http://schemas.openxmlformats.org/officeDocument/2006/relationships/hyperlink" Target="https://www.legifrance.gouv.fr/jorf/id/JORFTEXT000041776879/" TargetMode="External"/><Relationship Id="rId122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33" Type="http://schemas.openxmlformats.org/officeDocument/2006/relationships/hyperlink" Target="https://www.srb.europa.eu/en/content/extraordinary-challenge-srb-actions-support-efforts-mitigate-economic-impact-covid-19" TargetMode="External"/><Relationship Id="rId16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38" Type="http://schemas.openxmlformats.org/officeDocument/2006/relationships/hyperlink" Target="https://www.esma.europa.eu/sites/default/files/library/esma32-63-951_statement_on_ifrs_9_implications_of_covid-19_related_support_measures.pdf" TargetMode="External"/><Relationship Id="rId3093" Type="http://schemas.openxmlformats.org/officeDocument/2006/relationships/hyperlink" Target="https://www.esma.europa.eu/sites/default/files/library/esma71-99-1290_esma_statement_on_markets_and_covid-19.pdf" TargetMode="External"/><Relationship Id="rId1500" Type="http://schemas.openxmlformats.org/officeDocument/2006/relationships/hyperlink" Target="https://www.pomahameludom.sk/" TargetMode="External"/><Relationship Id="rId1945" Type="http://schemas.openxmlformats.org/officeDocument/2006/relationships/hyperlink" Target="https://www.lb.lt/en/news/bank-of-lithuania-releases-the-countercyclical-capital-buffer-requirement-amid-covid-19-disruptions" TargetMode="External"/><Relationship Id="rId3160" Type="http://schemas.openxmlformats.org/officeDocument/2006/relationships/hyperlink" Target="https://www.bankingsupervision.europa.eu/press/pr/date/2020/html/ssm.pr200312~43351ac3ac.en.html" TargetMode="External"/><Relationship Id="rId180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020" Type="http://schemas.openxmlformats.org/officeDocument/2006/relationships/hyperlink" Target="https://www.ecb.europa.eu/press/pr/date/2020/html/ecb.mp200430~1eaa128265.en.html" TargetMode="External"/><Relationship Id="rId179" Type="http://schemas.openxmlformats.org/officeDocument/2006/relationships/hyperlink" Target="https://www.boe.es/diario_boe/txt.php?id=BOE-A-2021-6459" TargetMode="External"/><Relationship Id="rId386" Type="http://schemas.openxmlformats.org/officeDocument/2006/relationships/hyperlink" Target="https://www.rvo.nl/subsidies-financiering/ate" TargetMode="External"/><Relationship Id="rId593" Type="http://schemas.openxmlformats.org/officeDocument/2006/relationships/hyperlink" Target="https://www.globes.co.il/news/article.aspx?did=1001346097" TargetMode="External"/><Relationship Id="rId2067" Type="http://schemas.openxmlformats.org/officeDocument/2006/relationships/hyperlink" Target="https://www.ecb.europa.eu/press/pr/date/2020/html/ecb.mp200604~a307d3429c.en.html" TargetMode="External"/><Relationship Id="rId2274" Type="http://schemas.openxmlformats.org/officeDocument/2006/relationships/hyperlink" Target="https://www.ecb.europa.eu/press/pr/date/2020/html/ecb.pr200315~1fab6a9f1f.en.html" TargetMode="External"/><Relationship Id="rId2481" Type="http://schemas.openxmlformats.org/officeDocument/2006/relationships/hyperlink" Target="https://www.ecb.europa.eu/press/pr/date/2020/html/ecb.pr200318_1~3949d6f266.en.html" TargetMode="External"/><Relationship Id="rId3118" Type="http://schemas.openxmlformats.org/officeDocument/2006/relationships/hyperlink" Target="https://www.fma.gv.at/en/eiopa-and-fma-urgently-recommend-insurance-undertakings-to-refrain-from-the-distribution-of-dividends-as-well-as-share-buy-backs/" TargetMode="External"/><Relationship Id="rId246" Type="http://schemas.openxmlformats.org/officeDocument/2006/relationships/hyperlink" Target="https://www.pomahameludom.sk/" TargetMode="External"/><Relationship Id="rId453" Type="http://schemas.openxmlformats.org/officeDocument/2006/relationships/hyperlink" Target="https://commission.europa.eu/strategy-and-policy/coronavirus-response/supporting-jobs-and-economy-during-coronavirus-pandemic/state-aid-cases/lithuania_en" TargetMode="External"/><Relationship Id="rId660" Type="http://schemas.openxmlformats.org/officeDocument/2006/relationships/hyperlink" Target="https://jarmuipar.hu/hirek/2021/04/szabad-utat-kapnak-a-teraszok/" TargetMode="External"/><Relationship Id="rId898" Type="http://schemas.openxmlformats.org/officeDocument/2006/relationships/hyperlink" Target="https://www.imf.org/en/Topics/imf-and-covid19/Policy-Responses-to-COVID-19" TargetMode="External"/><Relationship Id="rId1083" Type="http://schemas.openxmlformats.org/officeDocument/2006/relationships/hyperlink" Target="https://www.esrb.europa.eu/home/search/coronavirus/countries/html/esrb.covidpmc_luxembourg.en.html" TargetMode="External"/><Relationship Id="rId1290" Type="http://schemas.openxmlformats.org/officeDocument/2006/relationships/hyperlink" Target="https://www.boe.es/diario_boe/txt.php?id=BOE-A-2020-13490;%20https://www.boe.es/boe/dias/2021/01/27/pdfs/BOE-A-2021-1130.pdf" TargetMode="External"/><Relationship Id="rId2134" Type="http://schemas.openxmlformats.org/officeDocument/2006/relationships/hyperlink" Target="https://www.gazzettaufficiale.it/eli/id/2020/03/17/20G00034/sg%0ahttps:/www.gazzettaufficiale.it/eli/id/2020/05/19/20G00052/sg%20https:/www.gazzettaufficiale.it/eli/id/2020/08/14/20G00122/sg" TargetMode="External"/><Relationship Id="rId2341" Type="http://schemas.openxmlformats.org/officeDocument/2006/relationships/hyperlink" Target="https://www.eiopa.europa.eu/media/news/eiopa-urges-insurers-and-intermediaries-continue-take-actions-mitigate-impact-of_en" TargetMode="External"/><Relationship Id="rId2579" Type="http://schemas.openxmlformats.org/officeDocument/2006/relationships/hyperlink" Target="https://www.bafin.de/DE/Aufsicht/CoronaVirus/CoronaVirus_node.html;jsessionid=6A3A26FE2DDFC1401FC0037B7DDDD1A1.2_cid394" TargetMode="External"/><Relationship Id="rId2786" Type="http://schemas.openxmlformats.org/officeDocument/2006/relationships/hyperlink" Target="https://www.eiopa.europa.eu/media/news/eiopa-publishes-weekly-information-relevant-risk-free-interest-rate-term-structures-and_en" TargetMode="External"/><Relationship Id="rId2993" Type="http://schemas.openxmlformats.org/officeDocument/2006/relationships/hyperlink" Target="https://www.banrep.gov.co/en/board-directors-banco-republica-reduced-half-percentage-point-benchmark-interest-rate-325-and-took" TargetMode="External"/><Relationship Id="rId106" Type="http://schemas.openxmlformats.org/officeDocument/2006/relationships/hyperlink" Target="https://www.gov.uk/government/news/prime-minister-announces-support-for-vulnerable-households-this-winter" TargetMode="External"/><Relationship Id="rId313" Type="http://schemas.openxmlformats.org/officeDocument/2006/relationships/hyperlink" Target="https://library.croneri.co.uk/node/25073724" TargetMode="External"/><Relationship Id="rId758" Type="http://schemas.openxmlformats.org/officeDocument/2006/relationships/hyperlink" Target="https://www.bundeshaushalt.de/static/daten/2020/soll/n2/2_Nachtrags-HH_2020_getaggt.pdf" TargetMode="External"/><Relationship Id="rId965" Type="http://schemas.openxmlformats.org/officeDocument/2006/relationships/hyperlink" Target="https://www.sence.cl/subsidios/ife-laboral" TargetMode="External"/><Relationship Id="rId1150" Type="http://schemas.openxmlformats.org/officeDocument/2006/relationships/hyperlink" Target="https://www.esrb.europa.eu/home/search/coronavirus/countries/html/esrb.covidpmc_Iceland.en.html" TargetMode="External"/><Relationship Id="rId1388" Type="http://schemas.openxmlformats.org/officeDocument/2006/relationships/hyperlink" Target="https://www.boe.es/eli/es/rdl/2020/04/21/15/dof/spa/pdf" TargetMode="External"/><Relationship Id="rId1595" Type="http://schemas.openxmlformats.org/officeDocument/2006/relationships/hyperlink" Target="https://www.ecb.europa.eu/press/pr/date/2020/html/ecb.pr200422_1~95e0f62a2b.en.html" TargetMode="External"/><Relationship Id="rId2439" Type="http://schemas.openxmlformats.org/officeDocument/2006/relationships/hyperlink" Target="https://www.eiopa.europa.eu/media/news/eiopa-urges-reinsurers-temporarily-suspend-all-discretionary-dividend-distributions-and_en" TargetMode="External"/><Relationship Id="rId2646" Type="http://schemas.openxmlformats.org/officeDocument/2006/relationships/hyperlink" Target="https://www.esma.europa.eu/sites/default/files/library/esma80-191-995_public_statement.pdf" TargetMode="External"/><Relationship Id="rId2853" Type="http://schemas.openxmlformats.org/officeDocument/2006/relationships/hyperlink" Target="https://www.eiopa.europa.eu/media/news/eiopa-urges-insurers-and-intermediaries-continue-take-actions-mitigate-impact-of_en" TargetMode="External"/><Relationship Id="rId94" Type="http://schemas.openxmlformats.org/officeDocument/2006/relationships/hyperlink" Target="https://www.heritagefund.org.uk/funding/culture-recovery-fund-continuity-support" TargetMode="External"/><Relationship Id="rId520" Type="http://schemas.openxmlformats.org/officeDocument/2006/relationships/hyperlink" Target="https://japan.kantei.go.jp/ongoingtopics/_00028.html" TargetMode="External"/><Relationship Id="rId618" Type="http://schemas.openxmlformats.org/officeDocument/2006/relationships/hyperlink" Target="https://www.gov.ie/en/press-release/eac8a-minister-martin-announces-5m-for-pantomimes-under-the-live-performance-support-scheme/" TargetMode="External"/><Relationship Id="rId825" Type="http://schemas.openxmlformats.org/officeDocument/2006/relationships/hyperlink" Target="https://valtioneuvosto.fi/en/-/10616/government-reaches-agreement-on-fourth-supplementary-budget-proposal-for-2021" TargetMode="External"/><Relationship Id="rId1248" Type="http://schemas.openxmlformats.org/officeDocument/2006/relationships/hyperlink" Target="https://www.fi.se/sv/publicerat/nyheter/2020/kreditinstitut-och-vardepappersbolag-kan-fa-anstand-med-rapportering/" TargetMode="External"/><Relationship Id="rId1455" Type="http://schemas.openxmlformats.org/officeDocument/2006/relationships/hyperlink" Target="https://www.uradni-list.si/_pdf/2020/Ur/u2020036.pdf" TargetMode="External"/><Relationship Id="rId1662" Type="http://schemas.openxmlformats.org/officeDocument/2006/relationships/hyperlink" Target="https://www.compete2020.gov.pt/admin/images/20200324_OT_2020-01_rede_si_covid_19.pdf" TargetMode="External"/><Relationship Id="rId2201" Type="http://schemas.openxmlformats.org/officeDocument/2006/relationships/hyperlink" Target="https://www.gov.ie/en/publication/60d32b-the-departments-response-to-covid-19-and-the-community-call/" TargetMode="External"/><Relationship Id="rId250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10"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1108" Type="http://schemas.openxmlformats.org/officeDocument/2006/relationships/hyperlink" Target="https://www.esrb.europa.eu/home/search/coronavirus/countries/html/esrb.covidpmc_luxembourg.en.html" TargetMode="External"/><Relationship Id="rId1315" Type="http://schemas.openxmlformats.org/officeDocument/2006/relationships/hyperlink" Target="https://www.ecb.europa.eu/press/pr/date/2020/html/ecb.pr200422_1~95e0f62a2b.en.html" TargetMode="External"/><Relationship Id="rId1967" Type="http://schemas.openxmlformats.org/officeDocument/2006/relationships/hyperlink" Target="https://www.ecb.europa.eu/press/pr/date/2020/html/ecb.pr200318_1~3949d6f266.en.html" TargetMode="External"/><Relationship Id="rId2713" Type="http://schemas.openxmlformats.org/officeDocument/2006/relationships/hyperlink" Target="https://srb.europa.eu/en/node/965%20and%20https:/srb.europa.eu/en/node/967" TargetMode="External"/><Relationship Id="rId2920" Type="http://schemas.openxmlformats.org/officeDocument/2006/relationships/hyperlink" Target="https://www.vlada.cz/en/media-centrum/aktualne/government-extends-antivirus-job-support-programme-to-end-of-may--181252/" TargetMode="External"/><Relationship Id="rId1522" Type="http://schemas.openxmlformats.org/officeDocument/2006/relationships/hyperlink" Target="https://www.sih.sk/stranky/investicie/sih-antikorona-zaruka" TargetMode="External"/><Relationship Id="rId21" Type="http://schemas.openxmlformats.org/officeDocument/2006/relationships/hyperlink" Target="https://noe-landtag.gv.at/fileadmin/gegenstaende/19/17/1711/1711_Beilage.pdf" TargetMode="External"/><Relationship Id="rId2089" Type="http://schemas.openxmlformats.org/officeDocument/2006/relationships/hyperlink" Target="https://www.esma.europa.eu/sites/default/files/library/esma70-155-9817_public_statement_mifid_transparency_calculations.pdf" TargetMode="External"/><Relationship Id="rId2296" Type="http://schemas.openxmlformats.org/officeDocument/2006/relationships/hyperlink" Target="https://net.jogtar.hu/jogszabaly?docid=a2000058.tv" TargetMode="External"/><Relationship Id="rId268" Type="http://schemas.openxmlformats.org/officeDocument/2006/relationships/hyperlink" Target="https://portugal2020.pt/producao-nacional-com-100-milhoes-de-euros-para-investimentos/%0a" TargetMode="External"/><Relationship Id="rId475" Type="http://schemas.openxmlformats.org/officeDocument/2006/relationships/hyperlink" Target="https://www.vid.gov.lv/en/support-taxpayers-affected-covid-19" TargetMode="External"/><Relationship Id="rId682" Type="http://schemas.openxmlformats.org/officeDocument/2006/relationships/hyperlink" Target="https://ec.europa.eu/commission/presscorner/detail/en/IP_21_4101" TargetMode="External"/><Relationship Id="rId2156" Type="http://schemas.openxmlformats.org/officeDocument/2006/relationships/hyperlink" Target="https://www.gov.ie/en/press-release/d0913-minister-mcconalogue-announces-payments-of-46-million-under-the-new-beef-finisher-payment/" TargetMode="External"/><Relationship Id="rId2363" Type="http://schemas.openxmlformats.org/officeDocument/2006/relationships/hyperlink" Target="https://www.mnb.hu/en/pressroom/press-releases/press-releases-2020/the-mnb-takes-several-measures-to-support-the-operation-of-banks" TargetMode="External"/><Relationship Id="rId2570" Type="http://schemas.openxmlformats.org/officeDocument/2006/relationships/hyperlink" Target="https://www.eiopa.europa.eu/content/eiopa-issues-recommendations-supervisory-flexibility-regarding-deadlines-supervisory_en" TargetMode="External"/><Relationship Id="rId128" Type="http://schemas.openxmlformats.org/officeDocument/2006/relationships/hyperlink" Target="https://www.gov.uk/guidance/la-guidance-support-for-vulnerable-residents" TargetMode="External"/><Relationship Id="rId335" Type="http://schemas.openxmlformats.org/officeDocument/2006/relationships/hyperlink" Target="https://www.rbnz.govt.nz/news/2020/11/reserve-bank-defers-capital-review-implementation-to-2022" TargetMode="External"/><Relationship Id="rId542" Type="http://schemas.openxmlformats.org/officeDocument/2006/relationships/hyperlink" Target="https://www.sipri.org/sites/default/files/2022-09/20210000_mod-jap_supplementary_budget_fy2021.pdf" TargetMode="External"/><Relationship Id="rId1172" Type="http://schemas.openxmlformats.org/officeDocument/2006/relationships/hyperlink" Target="https://www.bankofengland.co.uk/news/2020/may/updating-the-tfsme-to-reflect-hmt-new-bounce-back-loans-scheme" TargetMode="External"/><Relationship Id="rId201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223" Type="http://schemas.openxmlformats.org/officeDocument/2006/relationships/hyperlink" Target="https://www.esma.europa.eu/sites/default/files/library/esma70-155-9817_public_statement_mifid_transparency_calculations.pdf" TargetMode="External"/><Relationship Id="rId2430"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402" Type="http://schemas.openxmlformats.org/officeDocument/2006/relationships/hyperlink" Target="https://www.rijksoverheid.nl/actueel/nieuws/2021/01/21/forse-uitbreiding-steun--en-herstelpakket" TargetMode="External"/><Relationship Id="rId1032" Type="http://schemas.openxmlformats.org/officeDocument/2006/relationships/hyperlink" Target="https://commission.europa.eu/strategy-and-policy/coronavirus-response/supporting-jobs-and-economy-during-coronavirus-pandemic/state-aid-cases/belgium_en" TargetMode="External"/><Relationship Id="rId1989" Type="http://schemas.openxmlformats.org/officeDocument/2006/relationships/hyperlink" Target="https://www.altum.lv/en/services/businesses-covid-19/guarantees-to-large-companies/guarantees-to-large-companies/" TargetMode="External"/><Relationship Id="rId1849" Type="http://schemas.openxmlformats.org/officeDocument/2006/relationships/hyperlink" Target="https://www.toezicht.dnb.nl/7/50-238211.jsp" TargetMode="External"/><Relationship Id="rId3064" Type="http://schemas.openxmlformats.org/officeDocument/2006/relationships/hyperlink" Target="https://www.bankingsupervision.europa.eu/press/pr/date/2020/html/ssm.pr200320~4cdbbcf466.en.html" TargetMode="External"/><Relationship Id="rId192" Type="http://schemas.openxmlformats.org/officeDocument/2006/relationships/hyperlink" Target="https://www.regeringen.se/contentassets/1a6d740b910949c1811dc25073abda82/nedstangningsstod.pdf" TargetMode="External"/><Relationship Id="rId170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16" Type="http://schemas.openxmlformats.org/officeDocument/2006/relationships/hyperlink" Target="https://invega.lt/lt/kompensavimo-priemones/dalinis-nuomos-mokescio-kompensavimas-labiausiai-nuo-covid-19-nukentejusioms-imonems/" TargetMode="External"/><Relationship Id="rId2080" Type="http://schemas.openxmlformats.org/officeDocument/2006/relationships/hyperlink" Target="https://www.gazzettaufficiale.it/eli/id/2020/05/19/20G00052/sg" TargetMode="External"/><Relationship Id="rId3131" Type="http://schemas.openxmlformats.org/officeDocument/2006/relationships/hyperlink" Target="https://www.fma.gv.at/en/covid-19/" TargetMode="External"/><Relationship Id="rId2897"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869" Type="http://schemas.openxmlformats.org/officeDocument/2006/relationships/hyperlink" Target="https://fm.dk/media/rymbjumk/faktaark_foertidig-udbetaling-af-tilgodehavende-feriemidler-i-efteraaret-2020-noegletal_a.pdf" TargetMode="External"/><Relationship Id="rId1499" Type="http://schemas.openxmlformats.org/officeDocument/2006/relationships/hyperlink" Target="https://www.eiopa.europa.eu/media/news/eiopa-publishes-weekly-information-relevant-risk-free-interest-rate-term-structures-and_en" TargetMode="External"/><Relationship Id="rId729"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1359" Type="http://schemas.openxmlformats.org/officeDocument/2006/relationships/hyperlink" Target="https://www.esma.europa.eu/sites/default/files/library/esma31-67-742_public_statement_on_publication_deadlines_under_the_td.pdf" TargetMode="External"/><Relationship Id="rId275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64" Type="http://schemas.openxmlformats.org/officeDocument/2006/relationships/hyperlink" Target="https://www.cnb.cz/en/cnb-news/press-releases/CNB-adopts-stabilising-measures-in-connection-with-coronavirus-epidemic/" TargetMode="External"/><Relationship Id="rId936" Type="http://schemas.openxmlformats.org/officeDocument/2006/relationships/hyperlink" Target="https://www.fng.gov.co/fng-amplia-respaldo-emprendedores-aumenta-cupo-de-garantias-la-plataforma-a2censo-de-la-bvc" TargetMode="External"/><Relationship Id="rId121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66" Type="http://schemas.openxmlformats.org/officeDocument/2006/relationships/hyperlink" Target="https://www.asf.com.pt/NR/rdonlyres/5E7C6126-3985-4224-A403-3187E44B848F/0/CartaCircular7_2020_COVID19_ES_Atualiza%C3%A7%C3%A3oMedidas.pdf" TargetMode="External"/><Relationship Id="rId1773" Type="http://schemas.openxmlformats.org/officeDocument/2006/relationships/hyperlink" Target="https://www.esma.europa.eu/sites/default/files/library/esma71-99-1290_esma_statement_on_markets_and_covid-19.pdf" TargetMode="External"/><Relationship Id="rId1980" Type="http://schemas.openxmlformats.org/officeDocument/2006/relationships/hyperlink" Target="https://www.ecb.europa.eu/press/pr/date/2020/html/ecb.pr200315~1fab6a9f1f.en.html" TargetMode="External"/><Relationship Id="rId261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824" Type="http://schemas.openxmlformats.org/officeDocument/2006/relationships/hyperlink" Target="https://www.esma.europa.eu/sites/default/files/library/esma70-155-9546_esma_decision_-_article_28_ssr_reporting_threshold.pdf" TargetMode="External"/><Relationship Id="rId65" Type="http://schemas.openxmlformats.org/officeDocument/2006/relationships/hyperlink" Target="https://www.irs.gov/newsroom/child-and-dependent-care-credit-faqs" TargetMode="External"/><Relationship Id="rId1426" Type="http://schemas.openxmlformats.org/officeDocument/2006/relationships/hyperlink" Target="https://www.eiopa.europa.eu/media/news/update-other-measures-impacted-covid-19-pandemic_en" TargetMode="External"/><Relationship Id="rId1633" Type="http://schemas.openxmlformats.org/officeDocument/2006/relationships/hyperlink" Target="https://www.portugal.gov.pt/pt/gc22/comunicacao/noticia?i=governo-reforca-medidas-de-apoio-a-familias-e-empresas" TargetMode="External"/><Relationship Id="rId1840" Type="http://schemas.openxmlformats.org/officeDocument/2006/relationships/hyperlink" Target="https://www.eiopa.europa.eu/content/eiopa-publishes-extraordinary-information-solvency-ii-relevant-risk-free-interest-rate-term_en" TargetMode="External"/><Relationship Id="rId1700" Type="http://schemas.openxmlformats.org/officeDocument/2006/relationships/hyperlink" Target="https://isap.sejm.gov.pl/isap.nsf/DocDetails.xsp?id=WDU20200001086" TargetMode="External"/><Relationship Id="rId379" Type="http://schemas.openxmlformats.org/officeDocument/2006/relationships/hyperlink" Target="https://www.taxpolicy.ird.govt.nz/news/2020/2020-04-30-second-covid-tax-bill-introduced" TargetMode="External"/><Relationship Id="rId586" Type="http://schemas.openxmlformats.org/officeDocument/2006/relationships/hyperlink" Target="https://www.btl.gov.il/About/faq/Corona/Avtala/Pages/student0324-3607.aspx" TargetMode="External"/><Relationship Id="rId793" Type="http://schemas.openxmlformats.org/officeDocument/2006/relationships/hyperlink" Target="https://www.impots.gouv.fr/fds-renfort-aide-faq" TargetMode="External"/><Relationship Id="rId2267" Type="http://schemas.openxmlformats.org/officeDocument/2006/relationships/hyperlink" Target="https://globalambition.ie/wp-content/uploads/2020/04/Business-Response-Plan.pdf" TargetMode="External"/><Relationship Id="rId2474" Type="http://schemas.openxmlformats.org/officeDocument/2006/relationships/hyperlink" Target="https://www.bankingsupervision.europa.eu/press/pr/date/2020/html/ssm.pr200320~4cdbbcf466.en.html" TargetMode="External"/><Relationship Id="rId2681" Type="http://schemas.openxmlformats.org/officeDocument/2006/relationships/hyperlink" Target="https://www.ecb.europa.eu/ecb/legal/pdf/ecb_2020_19_f_sign.pdf%20&amp;%20https:/www.bankingsupervision.europa.eu/ecb/pub/pdf/ssm_2020_35_f_sign~ab7166596a.en.pdf" TargetMode="External"/><Relationship Id="rId239" Type="http://schemas.openxmlformats.org/officeDocument/2006/relationships/hyperlink" Target="https://competition-policy.ec.europa.eu/system/files/2023-05/State_aid_decisions_TF_and_107_2b_107_3b_107_3c.pdf" TargetMode="External"/><Relationship Id="rId446" Type="http://schemas.openxmlformats.org/officeDocument/2006/relationships/hyperlink" Target="https://cour-des-comptes.public.lu/dam-assets/fr/rapports/rapports-generaux/Rapport-compte-general-2020-VP.pdf" TargetMode="External"/><Relationship Id="rId653" Type="http://schemas.openxmlformats.org/officeDocument/2006/relationships/hyperlink" Target="https://njt.hu/jogszabaly/2021-178-20-22" TargetMode="External"/><Relationship Id="rId1076" Type="http://schemas.openxmlformats.org/officeDocument/2006/relationships/hyperlink" Target="https://www.esrb.europa.eu/home/search/coronavirus/countries/html/esrb.covidpmc_luxembourg.en.html" TargetMode="External"/><Relationship Id="rId1283" Type="http://schemas.openxmlformats.org/officeDocument/2006/relationships/hyperlink" Target="https://www.boe.es/diario_boe/txt.php?id=BOE-A-2020-16823" TargetMode="External"/><Relationship Id="rId1490" Type="http://schemas.openxmlformats.org/officeDocument/2006/relationships/hyperlink" Target="https://www.epi.sk/zz/2020-67" TargetMode="External"/><Relationship Id="rId2127" Type="http://schemas.openxmlformats.org/officeDocument/2006/relationships/hyperlink" Target="https://www.esma.europa.eu/sites/default/files/library/esma80-191-995_public_statement.pdf" TargetMode="External"/><Relationship Id="rId2334" Type="http://schemas.openxmlformats.org/officeDocument/2006/relationships/hyperlink" Target="http://abouthungary.hu/news-in-brief/coronavirus-update-more-details-of-the-five-point-economy-protection-plan-revealed/" TargetMode="External"/><Relationship Id="rId306" Type="http://schemas.openxmlformats.org/officeDocument/2006/relationships/hyperlink" Target="https://www.regjeringen.no/no/aktuelt/flere-tiltak-for-okonomisk-trygghet/id2892080/" TargetMode="External"/><Relationship Id="rId860" Type="http://schemas.openxmlformats.org/officeDocument/2006/relationships/hyperlink" Target="https://www.pwc.com/ee/en/insights/assets/maksuteave/PwC_Tax_Alert_April_2020_ENG.pdf" TargetMode="External"/><Relationship Id="rId1143" Type="http://schemas.openxmlformats.org/officeDocument/2006/relationships/hyperlink" Target="https://www.government.is/library/Files/Efnahagsa&#240;ger&#240;ir%20v10%20NET_loka_l.pdf" TargetMode="External"/><Relationship Id="rId2541" Type="http://schemas.openxmlformats.org/officeDocument/2006/relationships/hyperlink" Target="https://www.eiopa.europa.eu/media/news/eiopa-urges-reinsurers-temporarily-suspend-all-discretionary-dividend-distributions-and_en" TargetMode="External"/><Relationship Id="rId513" Type="http://schemas.openxmlformats.org/officeDocument/2006/relationships/hyperlink" Target="https://japan.kantei.go.jp/ongoingtopics/_00028.html" TargetMode="External"/><Relationship Id="rId720"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13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40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003" Type="http://schemas.openxmlformats.org/officeDocument/2006/relationships/hyperlink" Target="https://www.pm.gc.ca/en/news/news-releases/2020/05/14/prime-minister-announces-new-support-canadas-fish-harvesters" TargetMode="External"/><Relationship Id="rId1210" Type="http://schemas.openxmlformats.org/officeDocument/2006/relationships/hyperlink" Target="https://www.snb.ch/en/mmr/reference/pre_20200319_2/source/pre_20200319_2.en.pdf" TargetMode="External"/><Relationship Id="rId3175" Type="http://schemas.openxmlformats.org/officeDocument/2006/relationships/hyperlink" Target="https://archive.budget.gov.au/2020-21/download/glossy_covid_19.pdf" TargetMode="External"/><Relationship Id="rId2191" Type="http://schemas.openxmlformats.org/officeDocument/2006/relationships/hyperlink" Target="https://merrionstreet.ie/en/News-Room/News/Creed_announces_%E2%82%AC50_million_in_supports_for_beef_farmers_impacted_by_economic_effects_of_Covid-19_pandemic.html" TargetMode="External"/><Relationship Id="rId3035" Type="http://schemas.openxmlformats.org/officeDocument/2006/relationships/hyperlink" Target="https://www.ecb.europa.eu/press/pr/date/2020/html/ecb.pr200407~2472a8ccda.en.html" TargetMode="External"/><Relationship Id="rId163" Type="http://schemas.openxmlformats.org/officeDocument/2006/relationships/hyperlink" Target="https://www.mineco.gob.es/stfls/mineco/prensa/ficheros/noticias/2020/20200319_medidas_economicas_COVID19.pdf%20https:/www.boe.es/buscar/doc.php?id=BOE-A-2020-3824" TargetMode="External"/><Relationship Id="rId370" Type="http://schemas.openxmlformats.org/officeDocument/2006/relationships/hyperlink" Target="https://www.transport.govt.nz/assets/Uploads/CIPARequiredForETCOrMIAC.pdf" TargetMode="External"/><Relationship Id="rId2051" Type="http://schemas.openxmlformats.org/officeDocument/2006/relationships/hyperlink" Target="https://www.bankingsupervision.europa.eu/press/pr/date/2020/html/ssm.pr200312~43351ac3ac.en.html" TargetMode="External"/><Relationship Id="rId3102" Type="http://schemas.openxmlformats.org/officeDocument/2006/relationships/hyperlink" Target="https://www.ecb.europa.eu/press/pr/date/2020/html/ecb.mp200604~a307d3429c.en.html" TargetMode="External"/><Relationship Id="rId230" Type="http://schemas.openxmlformats.org/officeDocument/2006/relationships/hyperlink" Target="https://eur-lex.europa.eu/legal-content/EN/TXT/HTML/?uri=OJ:C:2021:223:FULL" TargetMode="External"/><Relationship Id="rId2868" Type="http://schemas.openxmlformats.org/officeDocument/2006/relationships/hyperlink" Target="http://www.nationalbanken.dk/en/pressroom/Pages/2020/03/DNN202005405.aspx" TargetMode="External"/><Relationship Id="rId1677"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884" Type="http://schemas.openxmlformats.org/officeDocument/2006/relationships/hyperlink" Target="https://www.banxico.org.mx/publicaciones-y-prensa/miscelaneos/%7B510746A8-3C9B-68A0-B6C2-9E83CB110E19%7D.pdf" TargetMode="External"/><Relationship Id="rId2728" Type="http://schemas.openxmlformats.org/officeDocument/2006/relationships/hyperlink" Target="https://www.esma.europa.eu/sites/default/files/library/esma70-156-2486_public_statement_tick_sizes.pdf" TargetMode="External"/><Relationship Id="rId2935" Type="http://schemas.openxmlformats.org/officeDocument/2006/relationships/hyperlink" Target="https://www.eiopa.europa.eu/media/news/eiopa-urges-insurers-and-intermediaries-continue-take-actions-mitigate-impact-of_en" TargetMode="External"/><Relationship Id="rId907" Type="http://schemas.openxmlformats.org/officeDocument/2006/relationships/hyperlink" Target="https://www.imf.org/en/Topics/imf-and-covid19/Policy-Responses-to-COVID-19" TargetMode="External"/><Relationship Id="rId1537" Type="http://schemas.openxmlformats.org/officeDocument/2006/relationships/hyperlink" Target="https://www.nbs.sk/en/press/all-press-releases/press-releases-common/press-release/_nbs-and-financial-sector-response-to-the-coronavirus-pandemic" TargetMode="External"/><Relationship Id="rId1744" Type="http://schemas.openxmlformats.org/officeDocument/2006/relationships/hyperlink" Target="https://www.knf.gov.pl/knf/pl/komponenty/img/SSP_Supervisory_Stimulus_Package_for_Security_and_Development_to_support_the_capital_market_69319.pdf" TargetMode="External"/><Relationship Id="rId1951" Type="http://schemas.openxmlformats.org/officeDocument/2006/relationships/hyperlink" Target="https://www.ecb.europa.eu/ecb/legal/pdf/ecb_2020_19_f_sign.pdf%20&amp;%20https:/www.bankingsupervision.europa.eu/ecb/pub/pdf/ssm_2020_35_f_sign~ab7166596a.en.pdf" TargetMode="External"/><Relationship Id="rId36" Type="http://schemas.openxmlformats.org/officeDocument/2006/relationships/hyperlink" Target="https://www.gov.uk/government/news/covid-19-emergency-funding-for-local-government" TargetMode="External"/><Relationship Id="rId1604"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811" Type="http://schemas.openxmlformats.org/officeDocument/2006/relationships/hyperlink" Target="https://www.rijksoverheid.nl/documenten/kamerstukken/2020/06/03/kamerbrief-flexwerkers" TargetMode="External"/><Relationship Id="rId697" Type="http://schemas.openxmlformats.org/officeDocument/2006/relationships/hyperlink" Target="https://competition-policy.ec.europa.eu/system/files/2023-05/State_aid_decisions_TF_and_107_2b_107_3b_107_3c.pdf" TargetMode="External"/><Relationship Id="rId2378" Type="http://schemas.openxmlformats.org/officeDocument/2006/relationships/hyperlink" Target="https://www.esma.europa.eu/sites/default/files/library/esma70-155-9546_esma_decision_-_article_28_ssr_reporting_threshold.pdf" TargetMode="External"/><Relationship Id="rId1187" Type="http://schemas.openxmlformats.org/officeDocument/2006/relationships/hyperlink" Target="https://www.esin.av.tr/2020/10/01/decrease-of-fx-transactions-tax-and-withholding-tax-imposed-on-try-deposit-interests-participation-account-dividends/" TargetMode="External"/><Relationship Id="rId2585"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792" Type="http://schemas.openxmlformats.org/officeDocument/2006/relationships/hyperlink" Target="https://www.eiopa.europa.eu/media/news/eiopa-urges-insurers-and-intermediaries-continue-take-actions-mitigate-impact-of_en" TargetMode="External"/><Relationship Id="rId557" Type="http://schemas.openxmlformats.org/officeDocument/2006/relationships/hyperlink" Target="https://www.inps.it/" TargetMode="External"/><Relationship Id="rId764" Type="http://schemas.openxmlformats.org/officeDocument/2006/relationships/hyperlink" Target="https://fm.baden-wuerttemberg.de/de/service/presse-und-oeffentlichkeitsarbeit/pressemitteilung/pid/steuerliche-massnahmen-zur-unterstuetzung-der-wirtschaft/" TargetMode="External"/><Relationship Id="rId971" Type="http://schemas.openxmlformats.org/officeDocument/2006/relationships/hyperlink" Target="https://concesiones.mop.gob.cl/presidente-pinera-lanza-inversion-en-obras-publicas-del-plan-paso-a-paso-chile-se-recupera-por-mas-de-us-34-mil-millones-y-que-creara-250-mil-empleos" TargetMode="External"/><Relationship Id="rId1394" Type="http://schemas.openxmlformats.org/officeDocument/2006/relationships/hyperlink" Target="https://www.ecb.europa.eu/press/pr/date/2020/html/ecb.mp200312~8d3aec3ff2.en.html" TargetMode="External"/><Relationship Id="rId223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4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652" Type="http://schemas.openxmlformats.org/officeDocument/2006/relationships/hyperlink" Target="https://www.economie.gouv.fr/files/files/PDF/2020/DP_Plan_de_soutien_aux_entreprises_francaises_exportatrices.pdf" TargetMode="External"/><Relationship Id="rId417" Type="http://schemas.openxmlformats.org/officeDocument/2006/relationships/hyperlink" Target="https://www.eleconomista.com.mx/estados/CDMX-anuncia-nuevo-paquete-de-apoyos-economicos-20201222-0114.html" TargetMode="External"/><Relationship Id="rId624" Type="http://schemas.openxmlformats.org/officeDocument/2006/relationships/hyperlink" Target="https://enterprise.gov.ie/en/news-and-events/department-news/2021/june/20210609b.html" TargetMode="External"/><Relationship Id="rId831" Type="http://schemas.openxmlformats.org/officeDocument/2006/relationships/hyperlink" Target="https://valtioneuvosto.fi/en/-/government-agrees-third-supplementary-budget-proposal-for-2021" TargetMode="External"/><Relationship Id="rId1047" Type="http://schemas.openxmlformats.org/officeDocument/2006/relationships/hyperlink" Target="https://www.oeht.at/produkte/buergschaften/schutzschirm-fuer-veranstaltungen" TargetMode="External"/><Relationship Id="rId1254" Type="http://schemas.openxmlformats.org/officeDocument/2006/relationships/hyperlink" Target="https://www.eiopa.europa.eu/content/eiopa-publishes-extraordinary-information-solvency-ii-relevant-risk-free-interest-rate-term_en" TargetMode="External"/><Relationship Id="rId1461" Type="http://schemas.openxmlformats.org/officeDocument/2006/relationships/hyperlink" Target="https://www.eiopa.europa.eu/media/news/eiopa-statement-actions-mitigate-impact-of-coronaviruscovid-19-eu-insurance-sector_en" TargetMode="External"/><Relationship Id="rId230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12" Type="http://schemas.openxmlformats.org/officeDocument/2006/relationships/hyperlink" Target="https://www.ecb.europa.eu/press/pr/date/2020/html/ecb.mp200604~a307d3429c.en.html" TargetMode="External"/><Relationship Id="rId1114" Type="http://schemas.openxmlformats.org/officeDocument/2006/relationships/hyperlink" Target="https://www.esrb.europa.eu/home/search/coronavirus/countries/html/esrb.covidpmc_luxembourg.en.html" TargetMode="External"/><Relationship Id="rId1321" Type="http://schemas.openxmlformats.org/officeDocument/2006/relationships/hyperlink" Target="https://www.boe.es/boe/dias/2020/04/22/pdfs/BOE-A-2020-4554.pdf" TargetMode="External"/><Relationship Id="rId3079" Type="http://schemas.openxmlformats.org/officeDocument/2006/relationships/hyperlink" Target="https://www.taxathand.com/article/13243/Belgium/2020/COVID-19-confirmed-as-a-valid-reason-to-allow-write-downs-on-trade-receivables" TargetMode="External"/><Relationship Id="rId2095" Type="http://schemas.openxmlformats.org/officeDocument/2006/relationships/hyperlink" Target="https://www.gazzettaufficiale.it/eli/id/2020/04/08/20G00043/s" TargetMode="External"/><Relationship Id="rId3146" Type="http://schemas.openxmlformats.org/officeDocument/2006/relationships/hyperlink" Target="https://www.bankingsupervision.europa.eu/press/pr/date/2020/html/ssm.pr200320~4cdbbcf466.en.html" TargetMode="External"/><Relationship Id="rId274" Type="http://schemas.openxmlformats.org/officeDocument/2006/relationships/hyperlink" Target="https://pfr.pl/artykul/w-styczniu-ruszy-tarcza-finansowa-pfr-20-35-mld-zl-na-pomoc-dla-firm-poszkodowanych-podczas" TargetMode="External"/><Relationship Id="rId481" Type="http://schemas.openxmlformats.org/officeDocument/2006/relationships/hyperlink" Target="https://eng.lsm.lv/article/society/health/latvia-confirms-first-coronavirus-death-pay-rises-for-medics.a355245/" TargetMode="External"/><Relationship Id="rId2162" Type="http://schemas.openxmlformats.org/officeDocument/2006/relationships/hyperlink" Target="https://www.gov.ie/en/collection/4e0ff-budget-2021/" TargetMode="External"/><Relationship Id="rId3006" Type="http://schemas.openxmlformats.org/officeDocument/2006/relationships/hyperlink" Target="https://www.reuters.com/article/swiss-snb-fed/snb-joins-central-banks-cutting-dollar-liquidity-operations-idUKFWN2DW033" TargetMode="External"/><Relationship Id="rId134" Type="http://schemas.openxmlformats.org/officeDocument/2006/relationships/hyperlink" Target="https://www.imf.org/en/Topics/imf-and-covid19/Fiscal-Policies-Database-in-Response-to-COVID-19" TargetMode="External"/><Relationship Id="rId341" Type="http://schemas.openxmlformats.org/officeDocument/2006/relationships/hyperlink" Target="https://treasury.govt.nz/publications/letter/indemnity-reserve-bank-new-zealand-large-scale-asset-purchases" TargetMode="External"/><Relationship Id="rId202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979" Type="http://schemas.openxmlformats.org/officeDocument/2006/relationships/hyperlink" Target="https://www.presidencia.go.cr/comunicados/2020/04/gobierno-lanza-bono-proteger-para-personas-trabajadoras-afectadas-por-covid-19/" TargetMode="External"/><Relationship Id="rId201" Type="http://schemas.openxmlformats.org/officeDocument/2006/relationships/hyperlink" Target="https://news.cision.com/se/naringsdepartementet/r/bemyndigande-att-delta-i-rekapitaliseringen-av-sas-ab%2Cc3134217" TargetMode="External"/><Relationship Id="rId1788" Type="http://schemas.openxmlformats.org/officeDocument/2006/relationships/hyperlink" Target="https://www.esrb.europa.eu/home/search/coronavirus/countries/html/esrb.covidpmc_norway.en.html" TargetMode="External"/><Relationship Id="rId199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83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48" Type="http://schemas.openxmlformats.org/officeDocument/2006/relationships/hyperlink" Target="https://www.asf.com.pt/NR/rdonlyres/E4435E9E-5587-4F1E-A6AC-977452D4D638/0/CartaCircular2_2020de30demar&#231;o.pdf" TargetMode="External"/><Relationship Id="rId1508" Type="http://schemas.openxmlformats.org/officeDocument/2006/relationships/hyperlink" Target="https://srb.europa.eu/en/node/965%20and%20https:/srb.europa.eu/en/node/967" TargetMode="External"/><Relationship Id="rId1855" Type="http://schemas.openxmlformats.org/officeDocument/2006/relationships/hyperlink" Target="https://www.eiopa.europa.eu/content/eiopa-issues-recommendations-supervisory-flexibility-regarding-deadlines-supervisory_en" TargetMode="External"/><Relationship Id="rId2906" Type="http://schemas.openxmlformats.org/officeDocument/2006/relationships/hyperlink" Target="https://www.mfcr.cz/cs/aktualne/tiskove-zpravy/2020/protikrizovy-danovy-balicek-prosel-podru-38713" TargetMode="External"/><Relationship Id="rId3070" Type="http://schemas.openxmlformats.org/officeDocument/2006/relationships/hyperlink" Target="https://www.eiopa.europa.eu/media/news/eiopa-statement-actions-mitigate-impact-of-coronaviruscovid-19-eu-insurance-sector_en" TargetMode="External"/><Relationship Id="rId1715" Type="http://schemas.openxmlformats.org/officeDocument/2006/relationships/hyperlink" Target="https://www.eiopa.europa.eu/media/news/eiopa-publishes-weekly-information-relevant-risk-free-interest-rate-term-structures-and_en" TargetMode="External"/><Relationship Id="rId192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89" Type="http://schemas.openxmlformats.org/officeDocument/2006/relationships/hyperlink" Target="https://eba.europa.eu/sites/default/documents/files/document_library/General%20Pages/Coronavirus/EBA%20Statement%20on%20Coronavirus.pdf" TargetMode="External"/><Relationship Id="rId26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68" Type="http://schemas.openxmlformats.org/officeDocument/2006/relationships/hyperlink" Target="https://www.roedl.com/insights/covid-19/corona-hungary-governmental-measures-economic-consequences" TargetMode="External"/><Relationship Id="rId875" Type="http://schemas.openxmlformats.org/officeDocument/2006/relationships/hyperlink" Target="https://www.ft.dk/RIPdf/samling/20201/aktstykke/aktstk222/20201_aktstk_anmeldt222.pdf" TargetMode="External"/><Relationship Id="rId129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349" Type="http://schemas.openxmlformats.org/officeDocument/2006/relationships/hyperlink" Target="https://www.esma.europa.eu/sites/default/files/library/esma32-63-951_statement_on_ifrs_9_implications_of_covid-19_related_support_measures.pdf" TargetMode="External"/><Relationship Id="rId2556" Type="http://schemas.openxmlformats.org/officeDocument/2006/relationships/hyperlink" Target="https://www.ecb.europa.eu/ecb/legal/pdf/ecb_2020_19_f_sign.pdf%20&amp;%20https:/www.bankingsupervision.europa.eu/ecb/pub/pdf/ssm_2020_35_f_sign~ab7166596a.en.pdf" TargetMode="External"/><Relationship Id="rId2763" Type="http://schemas.openxmlformats.org/officeDocument/2006/relationships/hyperlink" Target="https://www.valitsus.ee/en/news/members-government-approved-crisis-measures-related-covid-19-supplementary-budget" TargetMode="External"/><Relationship Id="rId2970" Type="http://schemas.openxmlformats.org/officeDocument/2006/relationships/hyperlink" Target="https://www.esma.europa.eu/sites/default/files/library/esma71-99-1290_esma_statement_on_markets_and_covid-19.pdf" TargetMode="External"/><Relationship Id="rId528" Type="http://schemas.openxmlformats.org/officeDocument/2006/relationships/hyperlink" Target="https://japan.kantei.go.jp/ongoingtopics/_00028.html" TargetMode="External"/><Relationship Id="rId735" Type="http://schemas.openxmlformats.org/officeDocument/2006/relationships/hyperlink" Target="https://www.bmbf.de/bmbf/de/home/_documents/ueberbrueckungshilfe-fuer-studierende.html" TargetMode="External"/><Relationship Id="rId942" Type="http://schemas.openxmlformats.org/officeDocument/2006/relationships/hyperlink" Target="https://www.bbvaresearch.com/wp-content/uploads/2021/07/Reforma-Fiscal-Colombia.pdf" TargetMode="External"/><Relationship Id="rId1158" Type="http://schemas.openxmlformats.org/officeDocument/2006/relationships/hyperlink" Target="https://www.government.is/library/Files/Efnahagsa&#240;ger&#240;ir%20v10%20NET_loka_l.pdf" TargetMode="External"/><Relationship Id="rId1365" Type="http://schemas.openxmlformats.org/officeDocument/2006/relationships/hyperlink" Target="https://www.esma.europa.eu/sites/default/files/library/esma32-63-951_statement_on_ifrs_9_implications_of_covid-19_related_support_measures.pdf" TargetMode="External"/><Relationship Id="rId157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20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1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2623"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1018" Type="http://schemas.openxmlformats.org/officeDocument/2006/relationships/hyperlink" Target="https://www.rbc.com/newsroom/news/article.html?article=125256" TargetMode="External"/><Relationship Id="rId1225" Type="http://schemas.openxmlformats.org/officeDocument/2006/relationships/hyperlink" Target="https://www.government.se/press-releases/2020/04/scaling-up-crisis-measures-for-jobs-and-businesses/" TargetMode="External"/><Relationship Id="rId1432" Type="http://schemas.openxmlformats.org/officeDocument/2006/relationships/hyperlink" Target="https://srb.europa.eu/en/node/965%20and%20https:/srb.europa.eu/en/node/967" TargetMode="External"/><Relationship Id="rId283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 Type="http://schemas.openxmlformats.org/officeDocument/2006/relationships/hyperlink" Target="https://crsreports.congress.gov/product/pdf/LSB/LSB10532;%20https:/ifap.ed.gov/electronic-announcements/03082020COVID19InfoforSchoolsandSchoolStaff" TargetMode="External"/><Relationship Id="rId802" Type="http://schemas.openxmlformats.org/officeDocument/2006/relationships/hyperlink" Target="https://www.tresor.economie.gouv.fr/Articles/2020/04/15/covid-19-lancement-du-dispositif-de-reassurance-publique-des-risques-d-assurance-credit" TargetMode="External"/><Relationship Id="rId178" Type="http://schemas.openxmlformats.org/officeDocument/2006/relationships/hyperlink" Target="https://www.boe.es/diario_boe/txt.php?id=BOE-A-2021-6615" TargetMode="External"/><Relationship Id="rId385" Type="http://schemas.openxmlformats.org/officeDocument/2006/relationships/hyperlink" Target="https://www.rijksoverheid.nl/documenten/kamerstukken/2021/11/26/aanvullende-economische-steunmaatregelen-en-aanpassingen-q4-2021" TargetMode="External"/><Relationship Id="rId592" Type="http://schemas.openxmlformats.org/officeDocument/2006/relationships/hyperlink" Target="https://www.reuters.com/article/business/israel-to-bail-out-its-airlines-with-210-million-covid-19-aid-plan-idUSKBN2B92Y2/" TargetMode="External"/><Relationship Id="rId206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273" Type="http://schemas.openxmlformats.org/officeDocument/2006/relationships/hyperlink" Target="https://www.esma.europa.eu/sites/default/files/library/esma70-155-9546_esma_decision_-_article_28_ssr_reporting_threshold.pdf" TargetMode="External"/><Relationship Id="rId2480" Type="http://schemas.openxmlformats.org/officeDocument/2006/relationships/hyperlink" Target="https://www.hba.gr/Media/Details/421%0ahttps:/www.hba.gr/Media/Details/439" TargetMode="External"/><Relationship Id="rId3117" Type="http://schemas.openxmlformats.org/officeDocument/2006/relationships/hyperlink" Target="https://www.ecb.europa.eu/press/pr/date/2020/html/ecb.pr200407~2472a8ccda.en.html" TargetMode="External"/><Relationship Id="rId245" Type="http://schemas.openxmlformats.org/officeDocument/2006/relationships/hyperlink" Target="https://commission.europa.eu/strategy-and-policy/coronavirus-response/supporting-jobs-and-economy-during-coronavirus-pandemic/state-aid-cases/slovakia_en" TargetMode="External"/><Relationship Id="rId452"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1082" Type="http://schemas.openxmlformats.org/officeDocument/2006/relationships/hyperlink" Target="https://www.esrb.europa.eu/home/search/coronavirus/countries/html/esrb.covidpmc_luxembourg.en.html" TargetMode="External"/><Relationship Id="rId2133" Type="http://schemas.openxmlformats.org/officeDocument/2006/relationships/hyperlink" Target="https://www.gazzettaufficiale.it/eli/id/2020/03/17/20G00034/sg" TargetMode="External"/><Relationship Id="rId2340" Type="http://schemas.openxmlformats.org/officeDocument/2006/relationships/hyperlink" Target="https://www.eiopa.europa.eu/media/news/eiopa-urges-insurers-and-intermediaries-continue-take-actions-mitigate-impact-of_en" TargetMode="External"/><Relationship Id="rId105" Type="http://schemas.openxmlformats.org/officeDocument/2006/relationships/hyperlink" Target="https://www.gov.uk/guidance/check-if-youre-eligible-for-the-christmas-support-payment-for-wet-led-pubs" TargetMode="External"/><Relationship Id="rId312" Type="http://schemas.openxmlformats.org/officeDocument/2006/relationships/hyperlink" Target="https://www.statsbudsjettet.no/Revidert-budsjett-2020/Satsinger/?pid=96371" TargetMode="External"/><Relationship Id="rId2200" Type="http://schemas.openxmlformats.org/officeDocument/2006/relationships/hyperlink" Target="https://www.gov.ie/en/press-release/c712c8-creed-announces-early-commencement-of-organic-farming-scheme-balanci/" TargetMode="External"/><Relationship Id="rId1899" Type="http://schemas.openxmlformats.org/officeDocument/2006/relationships/hyperlink" Target="https://www.gob.mx/cnbv/prensa/19-2020-criterios-contables-especiales-aplicables-al-sector-de-ahorro-y-credito-popular?idiom=es" TargetMode="External"/><Relationship Id="rId1759" Type="http://schemas.openxmlformats.org/officeDocument/2006/relationships/hyperlink" Target="https://www.knf.gov.pl/knf/pl/komponenty/img/SSP%E2%80%93Supervisory_Stimulus_Package_for_Security_and_Development_to_support_the_banking_sector.pdf" TargetMode="External"/><Relationship Id="rId1966" Type="http://schemas.openxmlformats.org/officeDocument/2006/relationships/hyperlink" Target="http://socmin.lrv.lt/lt/naujienos/prastovas-paskelbusiems-darbdaviams-ka-daryti-norint-gauti-subsidija" TargetMode="External"/><Relationship Id="rId1619" Type="http://schemas.openxmlformats.org/officeDocument/2006/relationships/hyperlink" Target="https://www.portugal.gov.pt/pt/gc22/comunicacao/noticia?i=governo-cria-mecanismo-de-apoio-ao-reforco-de-emergencia-de-equipamentos-sociais-e-de-saude" TargetMode="External"/><Relationship Id="rId1826" Type="http://schemas.openxmlformats.org/officeDocument/2006/relationships/hyperlink" Target="https://www.esma.europa.eu/sites/default/files/library/esma34-45-896_public_statement_on_publication_deadlines_in_fund_management_area.pdf" TargetMode="External"/><Relationship Id="rId3041" Type="http://schemas.openxmlformats.org/officeDocument/2006/relationships/hyperlink" Target="https://www.eiopa.europa.eu/media/news/eiopa-urges-insurers-and-intermediaries-continue-take-actions-mitigate-impact-of_en" TargetMode="External"/><Relationship Id="rId779" Type="http://schemas.openxmlformats.org/officeDocument/2006/relationships/hyperlink" Target="https://www.budget.gouv.fr/documentation/file-download/15553" TargetMode="External"/><Relationship Id="rId986" Type="http://schemas.openxmlformats.org/officeDocument/2006/relationships/hyperlink" Target="https://www.canada.ca/en/department-finance/news/2021/10/government-announces-targeted-covid-19-support-measures-to-create-jobs-and-growth.html" TargetMode="External"/><Relationship Id="rId2667" Type="http://schemas.openxmlformats.org/officeDocument/2006/relationships/hyperlink" Target="http://www.fbf.fr/fr/espace-presse/communiques/coronavirus---mobilisation-totale-des-banques-francaises.-des-modalites-simples-et-concretes-au-service-des-entreprises." TargetMode="External"/><Relationship Id="rId639" Type="http://schemas.openxmlformats.org/officeDocument/2006/relationships/hyperlink" Target="https://www.shannonchamber.ie/minister-harris-announces-e25m-grant-for-capital-works-and-equipment-in-higher-education-sector/?%0ahttps://hea.ie/assets/uploads/2021/12/v3-AR-HEA-2020-v-2020.pdf" TargetMode="External"/><Relationship Id="rId1269" Type="http://schemas.openxmlformats.org/officeDocument/2006/relationships/hyperlink" Target="https://www.government.se/press-releases/2020/03/increased-loan-facilities-and-credit-guarantees-for-swedish-businesses/" TargetMode="External"/><Relationship Id="rId14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874" Type="http://schemas.openxmlformats.org/officeDocument/2006/relationships/hyperlink" Target="https://em.dk/media/13495/aftaletekst-hjaelpepakke.pdf%0ahttps:/em.dk/media/13810/faktaark-aftale-om-hjaelpepakker-den-28-august-2020.pdf" TargetMode="External"/><Relationship Id="rId846" Type="http://schemas.openxmlformats.org/officeDocument/2006/relationships/hyperlink" Target="https://www.esrb.europa.eu/home/search/coronavirus/countries/html/esrb.covidpmc_estonia.en.html" TargetMode="External"/><Relationship Id="rId1129" Type="http://schemas.openxmlformats.org/officeDocument/2006/relationships/hyperlink" Target="https://www.althingi.is/altext/152/s/0332.html" TargetMode="External"/><Relationship Id="rId1683" Type="http://schemas.openxmlformats.org/officeDocument/2006/relationships/hyperlink" Target="https://eba.europa.eu/sites/default/documents/files/document_library/General%20Pages/Coronavirus/EBA%20Statement%20on%20Coronavirus.pdf" TargetMode="External"/><Relationship Id="rId1890" Type="http://schemas.openxmlformats.org/officeDocument/2006/relationships/hyperlink" Target="https://www.banxico.org.mx/publicaciones-y-prensa/miscelaneos/%7B1C507C38-769C-E173-1811-007A793F1C32%7D.pdf" TargetMode="External"/><Relationship Id="rId252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734" Type="http://schemas.openxmlformats.org/officeDocument/2006/relationships/hyperlink" Target="https://www.bankingsupervision.europa.eu/press/pr/date/2020/html/ssm.pr200320~4cdbbcf466.en.html" TargetMode="External"/><Relationship Id="rId2941" Type="http://schemas.openxmlformats.org/officeDocument/2006/relationships/hyperlink" Target="https://www.esma.europa.eu/sites/default/files/library/esma31-67-742_public_statement_on_publication_deadlines_under_the_td.pdf" TargetMode="External"/><Relationship Id="rId706"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913" Type="http://schemas.openxmlformats.org/officeDocument/2006/relationships/hyperlink" Target="https://www.ict.go.cr/es/noticias-destacadas/1855-gobierno-anuncia-20-nuevas-medidas-para-alivio-y-reactivaci%C3%B3n-del-sector-turismo.html" TargetMode="External"/><Relationship Id="rId1336" Type="http://schemas.openxmlformats.org/officeDocument/2006/relationships/hyperlink" Target="https://www.ecb.europa.eu/press/pr/date/2020/html/ecb.pr200407~2472a8ccda.en.html" TargetMode="External"/><Relationship Id="rId154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50" Type="http://schemas.openxmlformats.org/officeDocument/2006/relationships/hyperlink" Target="https://www.knf.gov.pl/knf/pl/komponenty/img/SSP_Supervisory_Stimulus_Package_for_Security_and_Development_to_support_the_insurance_industry_69317.pdf" TargetMode="External"/><Relationship Id="rId2801" Type="http://schemas.openxmlformats.org/officeDocument/2006/relationships/hyperlink" Target="https://www.ecb.europa.eu/ecb/legal/pdf/ecb_2020_19_f_sign.pdf%20&amp;%20https:/www.bankingsupervision.europa.eu/ecb/pub/pdf/ssm_2020_35_f_sign~ab7166596a.en.pdf" TargetMode="External"/><Relationship Id="rId42" Type="http://schemas.openxmlformats.org/officeDocument/2006/relationships/hyperlink" Target="https://www.gov.uk/government/news/chancellor-provides-over-14-billion-for-our-nhs-and-vital-public-services?utm_source=chatgpt.com" TargetMode="External"/><Relationship Id="rId1403"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610" Type="http://schemas.openxmlformats.org/officeDocument/2006/relationships/hyperlink" Target="https://www.esma.europa.eu/sites/default/files/library/esma34-45-896_public_statement_on_publication_deadlines_in_fund_management_area.pdf" TargetMode="External"/><Relationship Id="rId289" Type="http://schemas.openxmlformats.org/officeDocument/2006/relationships/hyperlink" Target="https://www.imf.org/-/media/Files/Publications/CR/2021/English/1NOREA2021001.ashx" TargetMode="External"/><Relationship Id="rId496" Type="http://schemas.openxmlformats.org/officeDocument/2006/relationships/hyperlink" Target="https://english.moef.go.kr/ec/selectTbEconomicDtl.do?boardCd=E0003&amp;seq=4946" TargetMode="External"/><Relationship Id="rId2177" Type="http://schemas.openxmlformats.org/officeDocument/2006/relationships/hyperlink" Target="https://www.gov.ie/en/publication/fc8f1-building-confidence-and-solidarity/" TargetMode="External"/><Relationship Id="rId2384"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591" Type="http://schemas.openxmlformats.org/officeDocument/2006/relationships/hyperlink" Target="https://www.esma.europa.eu/sites/default/files/library/esma70-155-9546_esma_decision_-_article_28_ssr_reporting_threshold.pdf" TargetMode="External"/><Relationship Id="rId149" Type="http://schemas.openxmlformats.org/officeDocument/2006/relationships/hyperlink" Target="https://www.verginet.net/dtt/11/Vergi-Sirkuleri-2021-61.aspx" TargetMode="External"/><Relationship Id="rId356" Type="http://schemas.openxmlformats.org/officeDocument/2006/relationships/hyperlink" Target="https://www.treasury.govt.nz/sites/default/files/2021-08/crrf-4419438_2.pdf" TargetMode="External"/><Relationship Id="rId563"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770" Type="http://schemas.openxmlformats.org/officeDocument/2006/relationships/hyperlink" Target="https://www.budget.gouv.fr/documentation/file-download/15553" TargetMode="External"/><Relationship Id="rId1193" Type="http://schemas.openxmlformats.org/officeDocument/2006/relationships/hyperlink" Target="https://www.admin.ch/gov/en/start/documentation/media-releases.msg-id-80005.html" TargetMode="External"/><Relationship Id="rId2037" Type="http://schemas.openxmlformats.org/officeDocument/2006/relationships/hyperlink" Target="https://www.bankingsupervision.europa.eu/press/pr/date/2020/html/ssm.pr200320~4cdbbcf466.en.html" TargetMode="External"/><Relationship Id="rId2244" Type="http://schemas.openxmlformats.org/officeDocument/2006/relationships/hyperlink" Target="https://www.eiopa.europa.eu/content/eiopa-publishes-extraordinary-information-solvency-ii-relevant-risk-free-interest-rate-term_en" TargetMode="External"/><Relationship Id="rId245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216" Type="http://schemas.openxmlformats.org/officeDocument/2006/relationships/hyperlink" Target="https://ec.europa.eu/competition/state_aid/cases1/202131/294996_2302912_48_2.pdf" TargetMode="External"/><Relationship Id="rId423" Type="http://schemas.openxmlformats.org/officeDocument/2006/relationships/hyperlink" Target="https://www.jornada.com.mx/notas/2021/03/26/politica/issste-reestructura-prestamos-personales-baja-tasa-de-interes-y-aumenta-monto/" TargetMode="External"/><Relationship Id="rId1053" Type="http://schemas.openxmlformats.org/officeDocument/2006/relationships/hyperlink" Target="https://www.icon.at/news/detail/coronavirus-erleichterungen-bei-rechtsmittelfristen" TargetMode="External"/><Relationship Id="rId126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104" Type="http://schemas.openxmlformats.org/officeDocument/2006/relationships/hyperlink" Target="https://www.srb.europa.eu/en/content/extraordinary-challenge-srb-actions-support-efforts-mitigate-economic-impact-covid-19" TargetMode="External"/><Relationship Id="rId630" Type="http://schemas.openxmlformats.org/officeDocument/2006/relationships/hyperlink" Target="https://www.gov.ie/en/press-release/793d0-mccarthy-announces-funding-for-extension-of-commercial-rates-waiver/" TargetMode="External"/><Relationship Id="rId2311" Type="http://schemas.openxmlformats.org/officeDocument/2006/relationships/hyperlink" Target="http://abouthungary.hu/news-in-brief/coronavirus-update-more-details-of-the-five-point-economy-protection-plan-revealed/" TargetMode="External"/><Relationship Id="rId1120" Type="http://schemas.openxmlformats.org/officeDocument/2006/relationships/hyperlink" Target="https://www.esrb.europa.eu/home/search/coronavirus/countries/html/esrb.covidpmc_Iceland.en.html" TargetMode="External"/><Relationship Id="rId193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85" Type="http://schemas.openxmlformats.org/officeDocument/2006/relationships/hyperlink" Target="https://www.lydian.be/en/news/covid-19-new-employee-benefit-consumption-voucher" TargetMode="External"/><Relationship Id="rId3152" Type="http://schemas.openxmlformats.org/officeDocument/2006/relationships/hyperlink" Target="https://www.ecb.europa.eu/press/pr/date/2020/html/ecb.pr200318_1~3949d6f266.en.html" TargetMode="External"/><Relationship Id="rId280" Type="http://schemas.openxmlformats.org/officeDocument/2006/relationships/hyperlink" Target="https://www.sejm.gov.pl/Sejm9.nsf/InterpelacjaTresc.xsp" TargetMode="External"/><Relationship Id="rId3012" Type="http://schemas.openxmlformats.org/officeDocument/2006/relationships/hyperlink" Target="https://www.nbb.be/en/financial-oversight/prudential-supervision/areas-responsibility/credit-institutions/qas-moratoriu-17" TargetMode="External"/><Relationship Id="rId140"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6" Type="http://schemas.openxmlformats.org/officeDocument/2006/relationships/hyperlink" Target="https://competition-policy.ec.europa.eu/system/files/2023-05/State_aid_decisions_TF_and_107_2b_107_3b_107_3c.pdf" TargetMode="External"/><Relationship Id="rId2778" Type="http://schemas.openxmlformats.org/officeDocument/2006/relationships/hyperlink" Target="https://www.rahandusministeerium.ee/en/news/supplementary-budget-includes-lower-excise-duties-and-temporary-suspension-funded-pension" TargetMode="External"/><Relationship Id="rId2985" Type="http://schemas.openxmlformats.org/officeDocument/2006/relationships/hyperlink" Target="https://www.meic.go.cr/meic/comunicado/993/meic-y-fodemipyme-activan-acciones-para-mitigar-impacto-del-covid-19-en-las-mipymes.php" TargetMode="External"/><Relationship Id="rId957" Type="http://schemas.openxmlformats.org/officeDocument/2006/relationships/hyperlink" Target="https://www.bcn.cl/leychile/navegar?idNorma=1161584" TargetMode="External"/><Relationship Id="rId1587"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1794" Type="http://schemas.openxmlformats.org/officeDocument/2006/relationships/hyperlink" Target="https://www.esrb.europa.eu/home/search/coronavirus/countries/html/esrb.covidpmc_norway.en.html" TargetMode="External"/><Relationship Id="rId263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45" Type="http://schemas.openxmlformats.org/officeDocument/2006/relationships/hyperlink" Target="https://www.esma.europa.eu/sites/default/files/library/esma80-187-546_public_statement_external_audit_bmr_april_2020.pdf" TargetMode="External"/><Relationship Id="rId86" Type="http://schemas.openxmlformats.org/officeDocument/2006/relationships/hyperlink" Target="https://home.treasury.gov/policy-issues/coronavirus/assistance-for-state-local-and-tribal-governments/emergency-rental-assistance-program;%20https:/nlihc.org/era-dashboard" TargetMode="External"/><Relationship Id="rId817" Type="http://schemas.openxmlformats.org/officeDocument/2006/relationships/hyperlink" Target="https://www.economie.gouv.fr/coronavirus-soutien-entreprises" TargetMode="External"/><Relationship Id="rId1447" Type="http://schemas.openxmlformats.org/officeDocument/2006/relationships/hyperlink" Target="https://www.esma.europa.eu/sites/default/files/library/esma70-156-2486_public_statement_tick_sizes.pdf" TargetMode="External"/><Relationship Id="rId1654" Type="http://schemas.openxmlformats.org/officeDocument/2006/relationships/hyperlink" Target="https://www.bankingsupervision.europa.eu/press/pr/date/2020/html/ssm.pr200320~4cdbbcf466.en.html" TargetMode="External"/><Relationship Id="rId1861" Type="http://schemas.openxmlformats.org/officeDocument/2006/relationships/hyperlink" Target="https://www.toezicht.dnb.nl/7/50-238184.jsp" TargetMode="External"/><Relationship Id="rId2705" Type="http://schemas.openxmlformats.org/officeDocument/2006/relationships/hyperlink" Target="https://valtioneuvosto.fi/en/-/government-submits-second-supplementary-budget-proposal-for-2025-to-parliament" TargetMode="External"/><Relationship Id="rId2912" Type="http://schemas.openxmlformats.org/officeDocument/2006/relationships/hyperlink" Target="https://www.cnb.cz/en/cnb-news/press-releases/CNB-partially-relaxes-mortgage-limits-and-lowers-countercyclical-capital-buffer-rate/" TargetMode="External"/><Relationship Id="rId1307" Type="http://schemas.openxmlformats.org/officeDocument/2006/relationships/hyperlink" Target="https://www.bde.es/f/webbde/GAP/Secciones/SalaPrensa/NotasInformativas/20/presbe2020_38en.pdf" TargetMode="External"/><Relationship Id="rId1514" Type="http://schemas.openxmlformats.org/officeDocument/2006/relationships/hyperlink" Target="https://www.esma.europa.eu/sites/default/files/library/esma31-67-742_public_statement_on_publication_deadlines_under_the_td.pdf" TargetMode="External"/><Relationship Id="rId1721" Type="http://schemas.openxmlformats.org/officeDocument/2006/relationships/hyperlink" Target="https://www.eiopa.europa.eu/media/news/eiopa-urges-insurers-and-intermediaries-continue-take-actions-mitigate-impact-of_en" TargetMode="External"/><Relationship Id="rId13" Type="http://schemas.openxmlformats.org/officeDocument/2006/relationships/hyperlink" Target="https://www.government.is/news/article/2020/04/21/Government-of-Iceland-Announces-Second-Phase-of-Economic-Response-Package-to-the-COVID-19-Crisis/" TargetMode="External"/><Relationship Id="rId2288" Type="http://schemas.openxmlformats.org/officeDocument/2006/relationships/hyperlink" Target="https://www.mnb.hu/sajtoszoba/sajtokozlemenyek/2020-evi-sajtokozlemenyek/hitelbovules-biztonsagos-mukodessel-jegybanki-utmutatas-a-bankoknak" TargetMode="External"/><Relationship Id="rId2495" Type="http://schemas.openxmlformats.org/officeDocument/2006/relationships/hyperlink" Target="https://www.esma.europa.eu/sites/default/files/library/esma71-99-1290_esma_statement_on_markets_and_covid-19.pdf" TargetMode="External"/><Relationship Id="rId467" Type="http://schemas.openxmlformats.org/officeDocument/2006/relationships/hyperlink" Target="https://aecm.eu/wp-content/uploads/2023/01/Brochure-members_INVEGA.pdf%0ahttps:/ec.europa.eu/competition/state_aid/cases1/202043/288491_2199470_47_2.pdf" TargetMode="External"/><Relationship Id="rId1097" Type="http://schemas.openxmlformats.org/officeDocument/2006/relationships/hyperlink" Target="https://www.esrb.europa.eu/home/search/coronavirus/countries/html/esrb.covidpmc_luxembourg.en.html" TargetMode="External"/><Relationship Id="rId2148" Type="http://schemas.openxmlformats.org/officeDocument/2006/relationships/hyperlink" Target="https://eba.europa.eu/sites/default/documents/files/document_library/General%20Pages/Coronavirus/EBA%20Statement%20on%20Coronavirus.pdf" TargetMode="External"/><Relationship Id="rId674" Type="http://schemas.openxmlformats.org/officeDocument/2006/relationships/hyperlink" Target="https://eur-lex.europa.eu/eli/dec/2020/491/oj/eng" TargetMode="External"/><Relationship Id="rId881" Type="http://schemas.openxmlformats.org/officeDocument/2006/relationships/hyperlink" Target="https://innovationsfonden.dk/da/nyheder/innovationsfonden-afsaetter-350-millioner-kroner-til-hoejaktuelle-projekter" TargetMode="External"/><Relationship Id="rId2355" Type="http://schemas.openxmlformats.org/officeDocument/2006/relationships/hyperlink" Target="https://www.esma.europa.eu/sites/default/files/library/esma70-156-2486_public_statement_tick_sizes.pdf" TargetMode="External"/><Relationship Id="rId2562"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327" Type="http://schemas.openxmlformats.org/officeDocument/2006/relationships/hyperlink" Target="https://www.beehive.govt.nz/release/business-boost-transition-new-covid-framework" TargetMode="External"/><Relationship Id="rId534" Type="http://schemas.openxmlformats.org/officeDocument/2006/relationships/hyperlink" Target="https://www.sipri.org/sites/default/files/2022-09/20210000_mod-jap_supplementary_budget_fy2021.pdf" TargetMode="External"/><Relationship Id="rId741" Type="http://schemas.openxmlformats.org/officeDocument/2006/relationships/hyperlink" Target="https://www.spd.de/fileadmin/Dokumente/Sonstiges/20200603_Eckpunkte_Konjunkturpaket.pdf" TargetMode="External"/><Relationship Id="rId1164" Type="http://schemas.openxmlformats.org/officeDocument/2006/relationships/hyperlink" Target="https://www.bankofengland.co.uk/markets/market-notices/2020/further-updates-to-the-tfsme-to-reflect-changes-to-hmt-bounce-back-loans-scheme-september-2020" TargetMode="External"/><Relationship Id="rId1371" Type="http://schemas.openxmlformats.org/officeDocument/2006/relationships/hyperlink" Target="https://www.ecb.europa.eu/press/pr/date/2020/html/ecb.pr200320_1~be7a5cd242.en.html" TargetMode="External"/><Relationship Id="rId2008" Type="http://schemas.openxmlformats.org/officeDocument/2006/relationships/hyperlink" Target="https://www.bankingsupervision.europa.eu/press/pr/date/2020/html/ssm.pr200416~ecf270bca8.en.html" TargetMode="External"/><Relationship Id="rId2215" Type="http://schemas.openxmlformats.org/officeDocument/2006/relationships/hyperlink" Target="https://www.centralbank.ie/regulation/covid19-flexibility-measures/other" TargetMode="External"/><Relationship Id="rId2422"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601" Type="http://schemas.openxmlformats.org/officeDocument/2006/relationships/hyperlink" Target="https://www.gov.il/en/service/grant-corona-self-employed-and-employees-control-few-companies" TargetMode="External"/><Relationship Id="rId1024" Type="http://schemas.openxmlformats.org/officeDocument/2006/relationships/hyperlink" Target="https://www.esrb.europa.eu/home/search/coronavirus/countries/html/esrb.covidpmc_belgium.en.html" TargetMode="External"/><Relationship Id="rId1231"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3056"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184" Type="http://schemas.openxmlformats.org/officeDocument/2006/relationships/hyperlink" Target="https://www.boe.es/eli/es/rdl/2020/09/29/30" TargetMode="External"/><Relationship Id="rId391" Type="http://schemas.openxmlformats.org/officeDocument/2006/relationships/hyperlink" Target="https://www.rijksoverheid.nl/actueel/nieuws/2021/03/12/kabinet-breidt-coronasteun-ondernemers-verder-uit" TargetMode="External"/><Relationship Id="rId19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72" Type="http://schemas.openxmlformats.org/officeDocument/2006/relationships/hyperlink" Target="https://www.gazzettaufficiale.it/eli/id/2020/05/19/20G00052/sg" TargetMode="External"/><Relationship Id="rId3123" Type="http://schemas.openxmlformats.org/officeDocument/2006/relationships/hyperlink" Target="https://www.eiopa.europa.eu/media/news/eiopa-urges-insurers-and-intermediaries-continue-take-actions-mitigate-impact-of_en" TargetMode="External"/><Relationship Id="rId251" Type="http://schemas.openxmlformats.org/officeDocument/2006/relationships/hyperlink" Target="https://www.slov-lex.sk/ezbierky/pravne-predpisy/SK/ZZ/2020/155/;%20https:/webnajmytest.millennium.sk/Subory/Vyzva/Najmy_Vyzva_de_minimis.pdf" TargetMode="External"/><Relationship Id="rId2889" Type="http://schemas.openxmlformats.org/officeDocument/2006/relationships/hyperlink" Target="https://www.vlada.cz/cz/media-centrum/aktualne/prisnejsi-opatreni-4--stupne-pes-zacnou-platit-v-patek--rozhodla-vlada--postizenym-podnikatelum-pomohou-dalsi-kompenzace-185641/" TargetMode="External"/><Relationship Id="rId111" Type="http://schemas.openxmlformats.org/officeDocument/2006/relationships/hyperlink" Target="https://www.gov.uk/government/news/a-plan-for-jobs-new-measures-to-protect-jobs-and-create-opportunities" TargetMode="External"/><Relationship Id="rId1698" Type="http://schemas.openxmlformats.org/officeDocument/2006/relationships/hyperlink" Target="https://www.dziennikustaw.gov.pl/DU/rok/2020/pozycja/1086" TargetMode="External"/><Relationship Id="rId2749" Type="http://schemas.openxmlformats.org/officeDocument/2006/relationships/hyperlink" Target="https://www.bankingsupervision.europa.eu/press/pr/date/2020/html/ssm.pr200312~43351ac3ac.en.html" TargetMode="External"/><Relationship Id="rId2956" Type="http://schemas.openxmlformats.org/officeDocument/2006/relationships/hyperlink" Target="https://www.cnb.cz/en/about_cnb/cnb-versus-coronavirus/" TargetMode="External"/><Relationship Id="rId928" Type="http://schemas.openxmlformats.org/officeDocument/2006/relationships/hyperlink" Target="https://pgrweb.go.cr/scij/Busqueda/Normativa/Normas/nrm_norma.aspx?nValor1=1&amp;nValor2=91396&amp;nValor3=0&amp;param1=NRM&amp;strTipM=FN" TargetMode="External"/><Relationship Id="rId1558" Type="http://schemas.openxmlformats.org/officeDocument/2006/relationships/hyperlink" Target="https://dre.pt/pesquisa/-/search/146606570/details/maximized%0ahttps:/dre.pt/web/guest/pesquisa/-/search/140210517/details/normal?l=1" TargetMode="External"/><Relationship Id="rId1765" Type="http://schemas.openxmlformats.org/officeDocument/2006/relationships/hyperlink" Target="https://aecm.eu/wp-content/uploads/2021/08/PL_BGK_update.pdf" TargetMode="External"/><Relationship Id="rId2609" Type="http://schemas.openxmlformats.org/officeDocument/2006/relationships/hyperlink" Target="https://acpr.banque-france.fr/sites/default/files/medias/documents/20200728_communique_presse_recommandation_esrb_dividendes_1.pdf" TargetMode="External"/><Relationship Id="rId57" Type="http://schemas.openxmlformats.org/officeDocument/2006/relationships/hyperlink" Target="https://www.esrb.europa.eu/home/search/coronavirus/countries/html/esrb.covidpmc_Iceland.en.html" TargetMode="External"/><Relationship Id="rId1418" Type="http://schemas.openxmlformats.org/officeDocument/2006/relationships/hyperlink" Target="https://www.eiopa.europa.eu/document-library/recommendation/statement-principles-mitigate-impact-of-coronaviruscovid-19_en" TargetMode="External"/><Relationship Id="rId1972" Type="http://schemas.openxmlformats.org/officeDocument/2006/relationships/hyperlink" Target="https://e-seimas.lrs.lt/portal/legalAct/lt/TAD/fa412bc268f611eaa38ed97835ec4df6?positionInSearchResults=0&amp;searchModelUUID=afb256b5-0a93-4dc7-a215-9e7b5ad82d0c" TargetMode="External"/><Relationship Id="rId281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62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3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399"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578" Type="http://schemas.openxmlformats.org/officeDocument/2006/relationships/hyperlink" Target="https://eur-lex.europa.eu/legal-content/EN/TXT/?uri=CELEX%3A32020D0491%20(Commission%20Decision%20(EU)%202020/491)" TargetMode="External"/><Relationship Id="rId785" Type="http://schemas.openxmlformats.org/officeDocument/2006/relationships/hyperlink" Target="https://www.budget.gouv.fr/documentation/file-download/15553" TargetMode="External"/><Relationship Id="rId992" Type="http://schemas.openxmlformats.org/officeDocument/2006/relationships/hyperlink" Target="https://www.canada.ca/en/department-finance/news/2021/07/federal-government-delivers-5-billion-in-pandemic-support-to-provinces-and-territories-for-vaccines-and-health-care.html" TargetMode="External"/><Relationship Id="rId2259" Type="http://schemas.openxmlformats.org/officeDocument/2006/relationships/hyperlink" Target="https://www.ecb.europa.eu/press/pr/date/2020/html/ecb.pr200320_1~be7a5cd242.en.html" TargetMode="External"/><Relationship Id="rId24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673" Type="http://schemas.openxmlformats.org/officeDocument/2006/relationships/hyperlink" Target="https://www.bankingsupervision.europa.eu/press/pr/date/2020/html/ssm.pr200312~43351ac3ac.en.html" TargetMode="External"/><Relationship Id="rId2880" Type="http://schemas.openxmlformats.org/officeDocument/2006/relationships/hyperlink" Target="https://fm.dk/nyheder/nyhedsarkiv/2020/marts/trepartsaftale-skal-hjaelpe-loenmodtagere/" TargetMode="External"/><Relationship Id="rId438" Type="http://schemas.openxmlformats.org/officeDocument/2006/relationships/hyperlink" Target="https://boletinoficial.sonora.gob.mx/boletin/images/boletinesPdf/2020/03/2020CCV25III.pdf" TargetMode="External"/><Relationship Id="rId645" Type="http://schemas.openxmlformats.org/officeDocument/2006/relationships/hyperlink" Target="https://kormanyhivatalok.hu/sites/default/files/dokumentumtar/fejer/EU%20projektek/tajekoztato_g321_2024.pdf" TargetMode="External"/><Relationship Id="rId852" Type="http://schemas.openxmlformats.org/officeDocument/2006/relationships/hyperlink" Target="https://www.esrb.europa.eu/home/search/coronavirus/countries/html/esrb.covidpmc_estonia.en.html" TargetMode="External"/><Relationship Id="rId1068" Type="http://schemas.openxmlformats.org/officeDocument/2006/relationships/hyperlink" Target="https://archive.budget.gov.au/2021-22/download/glossy_overview.pdf" TargetMode="External"/><Relationship Id="rId1275" Type="http://schemas.openxmlformats.org/officeDocument/2006/relationships/hyperlink" Target="https://www.riksbank.se/en-gb/press-and-published/notices-and-press-releases/press-releases/2020/the-riksbank-to-increase-asset-purchases-and-take-measures-to-facilitate-credit-supply/" TargetMode="External"/><Relationship Id="rId1482"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2119" Type="http://schemas.openxmlformats.org/officeDocument/2006/relationships/hyperlink" Target="http://www.consob.it/documents/46180/46181/d21314.pdf/dc439b2d-9343-4f00-9c3c-59772b5ef19c" TargetMode="External"/><Relationship Id="rId2326" Type="http://schemas.openxmlformats.org/officeDocument/2006/relationships/hyperlink" Target="https://www.mnb.hu/sajtoszoba/sajtokozlemenyek/2020-evi-sajtokozlemenyek/hitelintezeti-konnyitesek-a-tokefenntartasi-puffernel-tobb-hitelkockazati-folyamatnal" TargetMode="External"/><Relationship Id="rId2533" Type="http://schemas.openxmlformats.org/officeDocument/2006/relationships/hyperlink" Target="https://www.bmwi.de/Redaktion/EN/Pressemitteilungen/2020/20200414-federal-government-allow-cruise-lines-to-pause-their-repayments-of-export-credits-guarantees.html" TargetMode="External"/><Relationship Id="rId2740" Type="http://schemas.openxmlformats.org/officeDocument/2006/relationships/hyperlink" Target="https://www.esma.europa.eu/sites/default/files/library/esma70-155-9546_esma_decision_-_article_28_ssr_reporting_threshold.pdf" TargetMode="External"/><Relationship Id="rId505" Type="http://schemas.openxmlformats.org/officeDocument/2006/relationships/hyperlink" Target="https://www5.cao.go.jp/keizai1/keizaitaisaku/2020/20200420_economic_measures_all.pdf" TargetMode="External"/><Relationship Id="rId712" Type="http://schemas.openxmlformats.org/officeDocument/2006/relationships/hyperlink" Target="https://www.taxheaven.gr/circulars/32522/e-2038-2020" TargetMode="External"/><Relationship Id="rId1135" Type="http://schemas.openxmlformats.org/officeDocument/2006/relationships/hyperlink" Target="https://www.government.is/diplomatic-missions/embassy-article/2020/10/01/Mitigating-measures-protect-living-standards-and-boost-resilience/" TargetMode="External"/><Relationship Id="rId1342" Type="http://schemas.openxmlformats.org/officeDocument/2006/relationships/hyperlink" Target="https://srb.europa.eu/en/node/965%20and%20https:/srb.europa.eu/en/node/967" TargetMode="External"/><Relationship Id="rId1202"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6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67" Type="http://schemas.openxmlformats.org/officeDocument/2006/relationships/hyperlink" Target="https://archive.budget.gov.au/2020-21/download/glossy_covid_19.pdf" TargetMode="External"/><Relationship Id="rId295"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83" Type="http://schemas.openxmlformats.org/officeDocument/2006/relationships/hyperlink" Target="https://www.gov.ie/en/publication/c48ab-july-jobs-stimulus/" TargetMode="External"/><Relationship Id="rId2390"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3027" Type="http://schemas.openxmlformats.org/officeDocument/2006/relationships/hyperlink" Target="https://www.eiopa.europa.eu/document-library/recommendation/statement-principles-mitigate-impact-of-coronaviruscovid-19_en" TargetMode="External"/><Relationship Id="rId155" Type="http://schemas.openxmlformats.org/officeDocument/2006/relationships/hyperlink" Target="https://cottgroup.com/en/legislation/104%0ahttps:/www.sbb.gov.tr/wp-content/uploads/2021/01/isgucu-piyasasi-2020-Yili-4-Ceyrek-Raporu.pdf" TargetMode="External"/><Relationship Id="rId362" Type="http://schemas.openxmlformats.org/officeDocument/2006/relationships/hyperlink" Target="https://www.mbie.govt.nz/immigration-and-tourism/tourism/tourism-covid-19-recovery" TargetMode="External"/><Relationship Id="rId2043" Type="http://schemas.openxmlformats.org/officeDocument/2006/relationships/hyperlink" Target="https://www.ecb.europa.eu/press/pr/date/2020/html/ecb.pr200318_1~3949d6f266.en.html" TargetMode="External"/><Relationship Id="rId2250" Type="http://schemas.openxmlformats.org/officeDocument/2006/relationships/hyperlink" Target="https://www.esma.europa.eu/sites/default/files/library/esma80-191-995_public_statement.pdf" TargetMode="External"/><Relationship Id="rId222" Type="http://schemas.openxmlformats.org/officeDocument/2006/relationships/hyperlink" Target="https://competition-policy.ec.europa.eu/system/files/2023-05/State_aid_decisions_TF_and_107_2b_107_3b_107_3c.pdf" TargetMode="External"/><Relationship Id="rId2110" Type="http://schemas.openxmlformats.org/officeDocument/2006/relationships/hyperlink" Target="https://www.esma.europa.eu/sites/default/files/library/esma31-67-742_public_statement_on_publication_deadlines_under_the_td.pdf" TargetMode="External"/><Relationship Id="rId1669" Type="http://schemas.openxmlformats.org/officeDocument/2006/relationships/hyperlink" Target="https://www.compete2020.gov.pt/admin/images/20200324_OT_2020-01_rede_si_covid_19.pdf" TargetMode="External"/><Relationship Id="rId1876" Type="http://schemas.openxmlformats.org/officeDocument/2006/relationships/hyperlink" Target="https://eba.europa.eu/sites/default/documents/files/document_library/General%20Pages/Coronavirus/EBA%20Statement%20on%20Coronavirus.pdf" TargetMode="External"/><Relationship Id="rId2927" Type="http://schemas.openxmlformats.org/officeDocument/2006/relationships/hyperlink" Target="https://www.mfcr.cz/cs/aktualne/tiskove-zpravy/2020/senat-dal-zelenou-pulrocnimu-odkladu-spl-38183" TargetMode="External"/><Relationship Id="rId309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29" Type="http://schemas.openxmlformats.org/officeDocument/2006/relationships/hyperlink" Target="https://www.bankingsupervision.europa.eu/press/pr/date/2020/html/ssm.pr200320~4cdbbcf466.en.html" TargetMode="External"/><Relationship Id="rId1736" Type="http://schemas.openxmlformats.org/officeDocument/2006/relationships/hyperlink" Target="https://www.bfg.pl/komunikat-bfg-ws-mrel/" TargetMode="External"/><Relationship Id="rId194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 Type="http://schemas.openxmlformats.org/officeDocument/2006/relationships/hyperlink" Target="https://noe-landtag.gv.at/fileadmin/gegenstaende/19/17/1711/1711_Beilage.pdf" TargetMode="External"/><Relationship Id="rId1803" Type="http://schemas.openxmlformats.org/officeDocument/2006/relationships/hyperlink" Target="https://www.regjeringen.no/en/historical-archive/solbergs-government/Ministries/fin/press-releases/2020/reduction-of-the-countercyclical-buffer/id2693388/" TargetMode="External"/><Relationship Id="rId689" Type="http://schemas.openxmlformats.org/officeDocument/2006/relationships/hyperlink" Target="https://competition-policy.ec.europa.eu/system/files/2023-05/State_aid_decisions_TF_and_107_2b_107_3b_107_3c.pdf" TargetMode="External"/><Relationship Id="rId896" Type="http://schemas.openxmlformats.org/officeDocument/2006/relationships/hyperlink" Target="https://www.imf.org/en/Topics/imf-and-covid19/Policy-Responses-to-COVID-19" TargetMode="External"/><Relationship Id="rId257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84" Type="http://schemas.openxmlformats.org/officeDocument/2006/relationships/hyperlink" Target="https://www.esma.europa.eu/sites/default/files/library/esma80-187-546_public_statement_external_audit_bmr_april_2020.pdf" TargetMode="External"/><Relationship Id="rId549" Type="http://schemas.openxmlformats.org/officeDocument/2006/relationships/hyperlink" Target="https://www.deputatipd.it/files/documenti/98_DecretoSostegniBis_1.pdf" TargetMode="External"/><Relationship Id="rId756" Type="http://schemas.openxmlformats.org/officeDocument/2006/relationships/hyperlink" Target="https://www.gesundheitsforschung-bmbf.de/de/corona-krise-bekampfen-neue-forschungsprojekte-starten-12596.php%0ahttps:/dserver.bundestag.de/btd/19/262/1926210.pdf" TargetMode="External"/><Relationship Id="rId1179" Type="http://schemas.openxmlformats.org/officeDocument/2006/relationships/hyperlink" Target="https://www.gov.uk/government/speeches/the-chancellor-rishi-sunak-provides-an-updated-statement-on-coronavirus" TargetMode="External"/><Relationship Id="rId1386" Type="http://schemas.openxmlformats.org/officeDocument/2006/relationships/hyperlink" Target="https://www.boe.es/diario_boe/txt.php?id=BOE-A-2020-3824" TargetMode="External"/><Relationship Id="rId159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37" Type="http://schemas.openxmlformats.org/officeDocument/2006/relationships/hyperlink" Target="https://www.ecb.europa.eu/press/pr/date/2020/html/ecb.pr200407~2472a8ccda.en.html" TargetMode="External"/><Relationship Id="rId2991" Type="http://schemas.openxmlformats.org/officeDocument/2006/relationships/hyperlink" Target="https://www.banrep.gov.co/es/banco-republica-aumenta-las-reservas-internacionales-mediante-compra-directa-usd-2000-millones" TargetMode="External"/><Relationship Id="rId409"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963" Type="http://schemas.openxmlformats.org/officeDocument/2006/relationships/hyperlink" Target="https://www.minsegpres.gob.cl/archivo/noticias/presidente-sebastian-pinera-promulga-ley-que-extiende-el-postnatal-de-emergencia" TargetMode="External"/><Relationship Id="rId1039" Type="http://schemas.openxmlformats.org/officeDocument/2006/relationships/hyperlink" Target="https://emploi.belgique.be/fr/themes/coronavirus/nouvelles-mesures-covid-19-dans-le-domaine-du-droit-du-travail" TargetMode="External"/><Relationship Id="rId1246" Type="http://schemas.openxmlformats.org/officeDocument/2006/relationships/hyperlink" Target="https://www.eiopa.europa.eu/media/news/eiopa-urges-insurers-and-intermediaries-continue-take-actions-mitigate-impact-of_en" TargetMode="External"/><Relationship Id="rId2644" Type="http://schemas.openxmlformats.org/officeDocument/2006/relationships/hyperlink" Target="https://www.bankingsupervision.europa.eu/press/publications/newsletter/2020/html/ssm.nl200513_2.en.html" TargetMode="External"/><Relationship Id="rId28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2" Type="http://schemas.openxmlformats.org/officeDocument/2006/relationships/hyperlink" Target="https://www.gov.uk/government/news/budget-2021-what-you-need-to-know" TargetMode="External"/><Relationship Id="rId616" Type="http://schemas.openxmlformats.org/officeDocument/2006/relationships/hyperlink" Target="https://www.revenue.ie/en/companies-and-charities/charities-and-sports-bodies/charitable-donations/stay-and-spend-tax-credit.aspx" TargetMode="External"/><Relationship Id="rId823" Type="http://schemas.openxmlformats.org/officeDocument/2006/relationships/hyperlink" Target="https://valtioneuvosto.fi/en/-/10616/government-reaches-agreement-on-fourth-supplementary-budget-proposal-for-2021" TargetMode="External"/><Relationship Id="rId1453" Type="http://schemas.openxmlformats.org/officeDocument/2006/relationships/hyperlink" Target="https://www.bankingsupervision.europa.eu/press/pr/date/2020/html/ssm.pr200320~4cdbbcf466.en.html" TargetMode="External"/><Relationship Id="rId1660" Type="http://schemas.openxmlformats.org/officeDocument/2006/relationships/hyperlink" Target="https://www.ecb.europa.eu/press/pr/date/2020/html/ecb.pr200318_1~3949d6f266.en.html" TargetMode="External"/><Relationship Id="rId2504" Type="http://schemas.openxmlformats.org/officeDocument/2006/relationships/hyperlink" Target="https://www.ecb.europa.eu/ecb/legal/pdf/ecb_2020_19_f_sign.pdf%20&amp;%20https:/www.bankingsupervision.europa.eu/ecb/pub/pdf/ssm_2020_35_f_sign~ab7166596a.en.pdf" TargetMode="External"/><Relationship Id="rId2711" Type="http://schemas.openxmlformats.org/officeDocument/2006/relationships/hyperlink" Target="https://www.eiopa.europa.eu/media/news/eiopa-urges-insurers-and-intermediaries-continue-take-actions-mitigate-impact-of_en" TargetMode="External"/><Relationship Id="rId1106" Type="http://schemas.openxmlformats.org/officeDocument/2006/relationships/hyperlink" Target="https://www.esrb.europa.eu/home/search/coronavirus/countries/html/esrb.covidpmc_luxembourg.en.html" TargetMode="External"/><Relationship Id="rId131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9" Type="http://schemas.openxmlformats.org/officeDocument/2006/relationships/hyperlink" Target="https://www.regeringen.se/rattsliga-dokument/proposition/2021/01/prop.-20202177" TargetMode="External"/><Relationship Id="rId2087" Type="http://schemas.openxmlformats.org/officeDocument/2006/relationships/hyperlink" Target="https://www.eiopa.europa.eu/document-library/recommendation/statement-principles-mitigate-impact-of-coronaviruscovid-19_en" TargetMode="External"/><Relationship Id="rId2294" Type="http://schemas.openxmlformats.org/officeDocument/2006/relationships/hyperlink" Target="http://abouthungary.hu/news-in-brief/hungarian-government-to-reimburse-catering-and-hospitality-sector-for-lost-covid-revenue/" TargetMode="External"/><Relationship Id="rId3138" Type="http://schemas.openxmlformats.org/officeDocument/2006/relationships/hyperlink" Target="https://www.esma.europa.eu/sites/default/files/library/esma32-63-951_statement_on_ifrs_9_implications_of_covid-19_related_support_measures.pdf" TargetMode="External"/><Relationship Id="rId266" Type="http://schemas.openxmlformats.org/officeDocument/2006/relationships/hyperlink" Target="https://dre.pt/dre/detalhe/portaria/15-b-2021-157115094" TargetMode="External"/><Relationship Id="rId473" Type="http://schemas.openxmlformats.org/officeDocument/2006/relationships/hyperlink" Target="https://www.em.gov.lv/lv/jaunums/ekonomikas-ministrija-rosina-no-1-julija-turet-30-papildus-pasakumus-uznemeju-atbalstam" TargetMode="External"/><Relationship Id="rId680" Type="http://schemas.openxmlformats.org/officeDocument/2006/relationships/hyperlink" Target="https://www.eea.gr/tag/epistreptea-prokatavoli/" TargetMode="External"/><Relationship Id="rId2154" Type="http://schemas.openxmlformats.org/officeDocument/2006/relationships/hyperlink" Target="https://www.gov.ie/en/press-release/a33d4-minister-martin-announces-payment-of-additional-19m-to-the-arts-council/" TargetMode="External"/><Relationship Id="rId2361" Type="http://schemas.openxmlformats.org/officeDocument/2006/relationships/hyperlink" Target="https://www.mnb.hu/en/pressroom/press-releases/press-releases-2020/the-mnb-takes-several-measures-to-support-the-operation-of-banks" TargetMode="External"/><Relationship Id="rId126" Type="http://schemas.openxmlformats.org/officeDocument/2006/relationships/hyperlink" Target="https://www.gov.uk/government/news/chancellor-provides-support-for-charities" TargetMode="External"/><Relationship Id="rId333" Type="http://schemas.openxmlformats.org/officeDocument/2006/relationships/hyperlink" Target="https://www.rbnz.govt.nz/news/2021/03/loan-to-value-ratio-restrictions-reinstated-from-1-march-2021" TargetMode="External"/><Relationship Id="rId540" Type="http://schemas.openxmlformats.org/officeDocument/2006/relationships/hyperlink" Target="https://www.sipri.org/sites/default/files/2022-09/20210000_mod-jap_supplementary_budget_fy2021.pdf" TargetMode="External"/><Relationship Id="rId1170" Type="http://schemas.openxmlformats.org/officeDocument/2006/relationships/hyperlink" Target="https://www.reuters.com/article/swiss-snb-fed/snb-joins-central-banks-cutting-dollar-liquidity-operations-idUKFWN2DW033" TargetMode="External"/><Relationship Id="rId2014" Type="http://schemas.openxmlformats.org/officeDocument/2006/relationships/hyperlink" Target="https://www.eiopa.europa.eu/media/news/update-other-measures-impacted-covid-19-pandemic_en" TargetMode="External"/><Relationship Id="rId2221" Type="http://schemas.openxmlformats.org/officeDocument/2006/relationships/hyperlink" Target="https://www.gov.ie/en/press-release/2ed17c-statement-by-eoghan-murphy-in-relation-to-mortgage-payment-forbearan/" TargetMode="External"/><Relationship Id="rId1030" Type="http://schemas.openxmlformats.org/officeDocument/2006/relationships/hyperlink" Target="https://commission.europa.eu/strategy-and-policy/coronavirus-response/supporting-jobs-and-economy-during-coronavirus-pandemic/state-aid-cases/belgium_en" TargetMode="External"/><Relationship Id="rId400" Type="http://schemas.openxmlformats.org/officeDocument/2006/relationships/hyperlink" Target="https://www.rijksoverheid.nl/actueel/nieuws/2021/01/21/forse-uitbreiding-steun--en-herstelpakket" TargetMode="External"/><Relationship Id="rId1987" Type="http://schemas.openxmlformats.org/officeDocument/2006/relationships/hyperlink" Target="https://www.bankingsupervision.europa.eu/press/pr/date/2020/html/ssm.pr200312~43351ac3ac.en.html" TargetMode="External"/><Relationship Id="rId1847" Type="http://schemas.openxmlformats.org/officeDocument/2006/relationships/hyperlink" Target="https://www.esma.europa.eu/sites/default/files/library/esma80-191-995_public_statement.pdf" TargetMode="External"/><Relationship Id="rId1707" Type="http://schemas.openxmlformats.org/officeDocument/2006/relationships/hyperlink" Target="http://www.dziennikustaw.gov.pl/DU/2020/875" TargetMode="External"/><Relationship Id="rId3062" Type="http://schemas.openxmlformats.org/officeDocument/2006/relationships/hyperlink" Target="https://www.esma.europa.eu/sites/default/files/library/esma35-43-2348_esma_statement_on_covid-19_telephone_recording.pdf" TargetMode="External"/><Relationship Id="rId190" Type="http://schemas.openxmlformats.org/officeDocument/2006/relationships/hyperlink" Target="https://www.boe.es/eli/es/rdl/2020/03/31/11" TargetMode="External"/><Relationship Id="rId1914" Type="http://schemas.openxmlformats.org/officeDocument/2006/relationships/hyperlink" Target="https://www.lrt.lt/naujienos/verslas/4/1177165/svarbi-zinia-savarankiskai-dirbantiems-asmenims-pradedamos-moketi-ismokos-uz-balandi" TargetMode="External"/><Relationship Id="rId2688" Type="http://schemas.openxmlformats.org/officeDocument/2006/relationships/hyperlink" Target="https://valtioneuvosto.fi/en/-/10616/hallitus-paatti-vuoden-2020-neljannesta-lisatalousarvioesityksesta" TargetMode="External"/><Relationship Id="rId2895"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867" Type="http://schemas.openxmlformats.org/officeDocument/2006/relationships/hyperlink" Target="https://www.folketingstidende.dk/samling/20191/lovforslag/L208/20191_L208_som_vedtaget.pdf" TargetMode="External"/><Relationship Id="rId1497" Type="http://schemas.openxmlformats.org/officeDocument/2006/relationships/hyperlink" Target="https://www.esma.europa.eu/sites/default/files/library/esma80-187-546_public_statement_external_audit_bmr_april_2020.pdf" TargetMode="External"/><Relationship Id="rId25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755" Type="http://schemas.openxmlformats.org/officeDocument/2006/relationships/hyperlink" Target="https://www.fi.ee/et/juhendid/pangandus-ja-krediit/euroopa-susteemsete-riskide-noukogu-soovituse-ja-euroopa-keskpanga-soovituse-alusel" TargetMode="External"/><Relationship Id="rId2962" Type="http://schemas.openxmlformats.org/officeDocument/2006/relationships/hyperlink" Target="https://www.esma.europa.eu/sites/default/files/library/esma70-155-9546_esma_decision_-_article_28_ssr_reporting_threshold.pdf" TargetMode="External"/><Relationship Id="rId727" Type="http://schemas.openxmlformats.org/officeDocument/2006/relationships/hyperlink" Target="https://www.ueberbrueckungshilfe-unternehmen.de/DE/FAQ/Nsh/neustarthilfe.html%20;%20https:/www.ueberbrueckungshilfe-unternehmen.de/Redaktion/DE/Bilanz2021/bilanz-2021.pdf" TargetMode="External"/><Relationship Id="rId934" Type="http://schemas.openxmlformats.org/officeDocument/2006/relationships/hyperlink" Target="https://pgrweb.go.cr/scij/Busqueda/Normativa/Normas/nrm_texto_completo.aspx?nValor1=1&amp;nValor2=90779&amp;nValor3=119720&amp;param1=NRTC&amp;strTipM=TC" TargetMode="External"/><Relationship Id="rId1357" Type="http://schemas.openxmlformats.org/officeDocument/2006/relationships/hyperlink" Target="https://www.bde.es/f/webbde/GAP/Secciones/SalaPrensa/NotasInformativas/20/presbe2020_25en.pdf" TargetMode="External"/><Relationship Id="rId1564" Type="http://schemas.openxmlformats.org/officeDocument/2006/relationships/hyperlink" Target="https://www.asf.com.pt/NR/rdonlyres/238026A9-A5ED-4085-ACF5-5FEB1F081B1C/0/CartaCircular10_2020_COVID19_EGFP_Atualiza&#231;&#227;oMedidas.pdf" TargetMode="External"/><Relationship Id="rId1771" Type="http://schemas.openxmlformats.org/officeDocument/2006/relationships/hyperlink" Target="https://eba.europa.eu/sites/default/documents/files/document_library/General%20Pages/Coronavirus/EBA%20Statement%20on%20Coronavirus.pdf" TargetMode="External"/><Relationship Id="rId2408" Type="http://schemas.openxmlformats.org/officeDocument/2006/relationships/hyperlink" Target="https://www.ecb.europa.eu/ecb/legal/pdf/ecb_2020_19_f_sign.pdf%20&amp;%20https:/www.bankingsupervision.europa.eu/ecb/pub/pdf/ssm_2020_35_f_sign~ab7166596a.en.pdf" TargetMode="External"/><Relationship Id="rId2615" Type="http://schemas.openxmlformats.org/officeDocument/2006/relationships/hyperlink" Target="https://www.ecb.europa.eu/press/pr/date/2020/html/ecb.mp200430~1eaa128265.en.html" TargetMode="External"/><Relationship Id="rId2822" Type="http://schemas.openxmlformats.org/officeDocument/2006/relationships/hyperlink" Target="https://www.ecb.europa.eu/press/pr/date/2020/html/ecb.pr200318_1~3949d6f266.en.html" TargetMode="External"/><Relationship Id="rId63" Type="http://schemas.openxmlformats.org/officeDocument/2006/relationships/hyperlink" Target="https://home.treasury.gov/policy-issues/coronavirus/capital-projects-fund" TargetMode="External"/><Relationship Id="rId1217" Type="http://schemas.openxmlformats.org/officeDocument/2006/relationships/hyperlink" Target="https://www.fi.se/en/published/press-releases/2020/continued-grounds-for-suspension-of-dividend-payments-for-the-rest-of-the-year/" TargetMode="External"/><Relationship Id="rId1424" Type="http://schemas.openxmlformats.org/officeDocument/2006/relationships/hyperlink" Target="https://www.eiopa.europa.eu/media/news/eiopa-publishes-weekly-information-relevant-risk-free-interest-rate-term-structures-and_en" TargetMode="External"/><Relationship Id="rId1631" Type="http://schemas.openxmlformats.org/officeDocument/2006/relationships/hyperlink" Target="https://www.bankingsupervision.europa.eu/press/publications/newsletter/2020/html/ssm.nl200513_2.en.html" TargetMode="External"/><Relationship Id="rId2198"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377" Type="http://schemas.openxmlformats.org/officeDocument/2006/relationships/hyperlink" Target="https://wits.worldbank.org/tariff/trains/en/country/NZL/covid-19-medical-products" TargetMode="External"/><Relationship Id="rId584"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2058" Type="http://schemas.openxmlformats.org/officeDocument/2006/relationships/hyperlink" Target="https://www.mef.gov.it/en/covid-19/Italys-Ristori-decrees-measures-to-help-those-in-difficulty/" TargetMode="External"/><Relationship Id="rId2265" Type="http://schemas.openxmlformats.org/officeDocument/2006/relationships/hyperlink" Target="https://www.gov.ie/en/service/c20e1b-short-time-work-support/" TargetMode="External"/><Relationship Id="rId3109" Type="http://schemas.openxmlformats.org/officeDocument/2006/relationships/hyperlink" Target="https://www.esma.europa.eu/sites/default/files/library/esma32-51-370_qas_on_esma_guidelines_on_apms.pdf" TargetMode="External"/><Relationship Id="rId237" Type="http://schemas.openxmlformats.org/officeDocument/2006/relationships/hyperlink" Target="https://pisrs.si/Pis.web/pregledPredpisa?id=ZAKO8389" TargetMode="External"/><Relationship Id="rId791" Type="http://schemas.openxmlformats.org/officeDocument/2006/relationships/hyperlink" Target="https://www.budget.gouv.fr/documentation/file-download/15553" TargetMode="External"/><Relationship Id="rId1074" Type="http://schemas.openxmlformats.org/officeDocument/2006/relationships/hyperlink" Target="https://www.esrb.europa.eu/home/search/coronavirus/countries/html/esrb.covidpmc_luxembourg.en.html" TargetMode="External"/><Relationship Id="rId2472" Type="http://schemas.openxmlformats.org/officeDocument/2006/relationships/hyperlink" Target="https://www.bankingsupervision.europa.eu/press/pr/date/2020/html/ssm.pr200320~4cdbbcf466.en.html" TargetMode="External"/><Relationship Id="rId444" Type="http://schemas.openxmlformats.org/officeDocument/2006/relationships/hyperlink" Target="https://gouvernement.lu/dam-assets/documents/actualites/2023/01-janvier/30-backes-budget/tableaux-situation-budgtaire-au-31-dcembre-2022.pdf" TargetMode="External"/><Relationship Id="rId651" Type="http://schemas.openxmlformats.org/officeDocument/2006/relationships/hyperlink" Target="https://ec.europa.eu/commission/presscorner/detail/en/IP_21_1945" TargetMode="External"/><Relationship Id="rId1281" Type="http://schemas.openxmlformats.org/officeDocument/2006/relationships/hyperlink" Target="https://www.esma.europa.eu/sites/default/files/library/esma71-99-1290_esma_statement_on_markets_and_covid-19.pdf" TargetMode="External"/><Relationship Id="rId212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332" Type="http://schemas.openxmlformats.org/officeDocument/2006/relationships/hyperlink" Target="https://www.mnb.hu/en/monetary-policy/the-monetary-council/press-releases/2020/press-release-on-the-monetary-council-meeting-of-7-april-2020" TargetMode="External"/><Relationship Id="rId304" Type="http://schemas.openxmlformats.org/officeDocument/2006/relationships/hyperlink" Target="https://www.regjeringen.no/no/aktuelt/flere-tiltak-for-okonomisk-trygghet/id2892080/" TargetMode="External"/><Relationship Id="rId511" Type="http://schemas.openxmlformats.org/officeDocument/2006/relationships/hyperlink" Target="https://www5.cao.go.jp/keizai1/keizaitaisaku/2020/20200420_economic_measures.pdf" TargetMode="External"/><Relationship Id="rId1141" Type="http://schemas.openxmlformats.org/officeDocument/2006/relationships/hyperlink" Target="https://www.stjornarradid.is/efst-a-baugi/frettir/stok-frett/2021/04/30/Ny-urraedi-vegna-Covid-19/" TargetMode="External"/><Relationship Id="rId1001" Type="http://schemas.openxmlformats.org/officeDocument/2006/relationships/hyperlink" Target="https://publications.gc.ca/collections/collection_2020/fin/F1-52-2020-eng.pdfhttps:/publications.gc.ca/collections/collection_2020/fin/F1-52-2020-eng.pdf" TargetMode="External"/><Relationship Id="rId1958" Type="http://schemas.openxmlformats.org/officeDocument/2006/relationships/hyperlink" Target="https://www.eiopa.europa.eu/content/eiopa-issues-recommendations-supervisory-flexibility-regarding-deadlines-supervisory_en" TargetMode="External"/><Relationship Id="rId3173" Type="http://schemas.openxmlformats.org/officeDocument/2006/relationships/hyperlink" Target="https://archive.budget.gov.au/2020-21/download/glossy_covid_19.pdf" TargetMode="External"/><Relationship Id="rId18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033" Type="http://schemas.openxmlformats.org/officeDocument/2006/relationships/hyperlink" Target="https://www.esma.europa.eu/sites/default/files/library/esma34-45-896_public_statement_on_publication_deadlines_in_fund_management_area.pdf" TargetMode="External"/><Relationship Id="rId161" Type="http://schemas.openxmlformats.org/officeDocument/2006/relationships/hyperlink" Target="https://www.mineco.gob.es/stfls/mineco/prensa/ficheros/noticias/2020/20200319_medidas_economicas_COVID19.pdf%20https:/www.boe.es/buscar/doc.php?id=BOE-A-2020-3824" TargetMode="External"/><Relationship Id="rId2799" Type="http://schemas.openxmlformats.org/officeDocument/2006/relationships/hyperlink" Target="https://www.esma.europa.eu/sites/default/files/library/esma31-67-742_public_statement_on_publication_deadlines_under_the_td.pdf" TargetMode="External"/><Relationship Id="rId310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978" Type="http://schemas.openxmlformats.org/officeDocument/2006/relationships/hyperlink" Target="https://www.bcn.cl/leychile/navegar?idNorma=1148163&amp;utm" TargetMode="External"/><Relationship Id="rId2659" Type="http://schemas.openxmlformats.org/officeDocument/2006/relationships/hyperlink" Target="https://www.bankingsupervision.europa.eu/press/pr/date/2020/html/ssm.pr200320~4cdbbcf466.en.html" TargetMode="External"/><Relationship Id="rId2866" Type="http://schemas.openxmlformats.org/officeDocument/2006/relationships/hyperlink" Target="http://www.nationalbanken.dk/en/pressroom/Pages/2020/03/DNN202005416.aspx" TargetMode="External"/><Relationship Id="rId838" Type="http://schemas.openxmlformats.org/officeDocument/2006/relationships/hyperlink" Target="https://vm.fi/en/-/194055633/government-decided-on-third-supplementary-budget-proposal-for-2020" TargetMode="External"/><Relationship Id="rId146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75" Type="http://schemas.openxmlformats.org/officeDocument/2006/relationships/hyperlink" Target="https://www.bportugal.pt/en/comunicado/press-release-banco-de-portugal-covid-19-response-measures" TargetMode="External"/><Relationship Id="rId1882" Type="http://schemas.openxmlformats.org/officeDocument/2006/relationships/hyperlink" Target="https://www.esma.europa.eu/sites/default/files/library/esma71-99-1290_esma_statement_on_markets_and_covid-19.pdf" TargetMode="External"/><Relationship Id="rId2519"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28" Type="http://schemas.openxmlformats.org/officeDocument/2006/relationships/hyperlink" Target="https://www.eiopa.europa.eu/document-library/recommendation/statement-principles-mitigate-impact-of-coronaviruscovid-19_en" TargetMode="External"/><Relationship Id="rId1535" Type="http://schemas.openxmlformats.org/officeDocument/2006/relationships/hyperlink" Target="https://www.ecb.europa.eu/press/pr/date/2020/html/ecb.pr200315~1fab6a9f1f.en.html" TargetMode="External"/><Relationship Id="rId2933" Type="http://schemas.openxmlformats.org/officeDocument/2006/relationships/hyperlink" Target="https://www.eiopa.europa.eu/media/news/eiopa-urges-reinsurers-temporarily-suspend-all-discretionary-dividend-distributions-and_en" TargetMode="External"/><Relationship Id="rId905" Type="http://schemas.openxmlformats.org/officeDocument/2006/relationships/hyperlink" Target="https://laworld.com/news/czech-republic-abolition-of-real-estate-acquisition-tax-and-statutory-pre-emptive-right" TargetMode="External"/><Relationship Id="rId1742" Type="http://schemas.openxmlformats.org/officeDocument/2006/relationships/hyperlink" Target="https://www.eiopa.europa.eu/content/eiopa-issues-recommendations-supervisory-flexibility-regarding-deadlines-supervisory_en" TargetMode="External"/><Relationship Id="rId34" Type="http://schemas.openxmlformats.org/officeDocument/2006/relationships/hyperlink" Target="https://www.gov.uk/government/news/uks-filming-industry-set-to-start-rolling-again" TargetMode="External"/><Relationship Id="rId1602" Type="http://schemas.openxmlformats.org/officeDocument/2006/relationships/hyperlink" Target="https://www.bankingsupervision.europa.eu/press/pr/date/2020/html/ssm.pr200416~ecf270bca8.en.html" TargetMode="External"/><Relationship Id="rId488" Type="http://schemas.openxmlformats.org/officeDocument/2006/relationships/hyperlink" Target="https://www.fsc.go.kr/eng/pr010101/75470" TargetMode="External"/><Relationship Id="rId695" Type="http://schemas.openxmlformats.org/officeDocument/2006/relationships/hyperlink" Target="https://ec.europa.eu/commission/presscorner/detail/en/IP_21_2444" TargetMode="External"/><Relationship Id="rId2169" Type="http://schemas.openxmlformats.org/officeDocument/2006/relationships/hyperlink" Target="https://www.rte.ie/news/business/2020/0818/1159773-grants-up-to-15-000-available-for-tourism-businesses/" TargetMode="External"/><Relationship Id="rId2376" Type="http://schemas.openxmlformats.org/officeDocument/2006/relationships/hyperlink" Target="https://www.mnb.hu/en/pressroom/press-releases/press-releases-2020/the-total-value-of-available-eligible-assets-for-the-banking-system-rose-to-9600-billion-forint" TargetMode="External"/><Relationship Id="rId2583" Type="http://schemas.openxmlformats.org/officeDocument/2006/relationships/hyperlink" Target="https://www.bmwi.de/Redaktion/EN/Downloads/a/a-protective-shield-for-employees-and-companies.pdf?__blob=publicationFile&amp;v=3" TargetMode="External"/><Relationship Id="rId279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8" Type="http://schemas.openxmlformats.org/officeDocument/2006/relationships/hyperlink" Target="https://www.rbnz.govt.nz/news/2020/03/monetary-policy-response-to-covid-19" TargetMode="External"/><Relationship Id="rId555" Type="http://schemas.openxmlformats.org/officeDocument/2006/relationships/hyperlink" Target="https://documenti.camera.it/leg18/dossier/pdf/NC0104.pdf" TargetMode="External"/><Relationship Id="rId762" Type="http://schemas.openxmlformats.org/officeDocument/2006/relationships/hyperlink" Target="https://www.bundesgesundheitsministerium.de/fileadmin/Dateien/3_Downloads/C/Coronavirus/Analyse_Leistungen_Ausgleichszahlungen_2020_Corona-Krise.pdf" TargetMode="External"/><Relationship Id="rId1185" Type="http://schemas.openxmlformats.org/officeDocument/2006/relationships/hyperlink" Target="https://www.cottgroup.com/en/legislation/item/ssi-normalization-support-additional-employment-incentives-extension" TargetMode="External"/><Relationship Id="rId1392" Type="http://schemas.openxmlformats.org/officeDocument/2006/relationships/hyperlink" Target="https://www.ecb.europa.eu/press/pr/date/2020/html/ecb.pr200315~1fab6a9f1f.en.html" TargetMode="External"/><Relationship Id="rId2029" Type="http://schemas.openxmlformats.org/officeDocument/2006/relationships/hyperlink" Target="https://www.esma.europa.eu/sites/default/files/library/esma80-191-995_public_statement.pdf" TargetMode="External"/><Relationship Id="rId2236" Type="http://schemas.openxmlformats.org/officeDocument/2006/relationships/hyperlink" Target="https://srb.europa.eu/en/node/965%20and%20https:/srb.europa.eu/en/node/967" TargetMode="External"/><Relationship Id="rId2443" Type="http://schemas.openxmlformats.org/officeDocument/2006/relationships/hyperlink" Target="https://srb.europa.eu/en/node/965%20and%20https:/srb.europa.eu/en/node/967" TargetMode="External"/><Relationship Id="rId265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08" Type="http://schemas.openxmlformats.org/officeDocument/2006/relationships/hyperlink" Target="https://www.svt.se/nyheter/inrikes/tre-miljarder-till-kollektivtrafiken" TargetMode="External"/><Relationship Id="rId415" Type="http://schemas.openxmlformats.org/officeDocument/2006/relationships/hyperlink" Target="https://www.razon.com.mx/mexico/pago-gobierno-15-mil-mdp-vacunas-covid-432923" TargetMode="External"/><Relationship Id="rId622" Type="http://schemas.openxmlformats.org/officeDocument/2006/relationships/hyperlink" Target="https://enterprise.gov.ie/en/news-and-events/department-news/2021/july/20210728.html" TargetMode="External"/><Relationship Id="rId1045" Type="http://schemas.openxmlformats.org/officeDocument/2006/relationships/hyperlink" Target="https://www.bmf.gv.at/public/informationen/informationen-coronavirus/fixkostenzuschuss-800000.html" TargetMode="External"/><Relationship Id="rId125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3" Type="http://schemas.openxmlformats.org/officeDocument/2006/relationships/hyperlink" Target="https://www.mnb.hu/sajtoszoba/sajtokozlemenyek/2020-evi-sajtokozlemenyek/az-mnb-felulvizsgalta-a-devizafinanszirozasi-kockazatokat-celzo-makroprudencialis-szabalyozasait" TargetMode="External"/><Relationship Id="rId2510"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112" Type="http://schemas.openxmlformats.org/officeDocument/2006/relationships/hyperlink" Target="https://www.esrb.europa.eu/home/search/coronavirus/countries/html/esrb.covidpmc_luxembourg.en.html" TargetMode="External"/><Relationship Id="rId3077" Type="http://schemas.openxmlformats.org/officeDocument/2006/relationships/hyperlink" Target="https://www.lachambre.be/flwb/pdf/55/1174/55K1174001.pdf" TargetMode="External"/><Relationship Id="rId1929" Type="http://schemas.openxmlformats.org/officeDocument/2006/relationships/hyperlink" Target="https://www.esma.europa.eu/sites/default/files/library/esma70-155-9817_public_statement_mifid_transparency_calculations.pdf" TargetMode="External"/><Relationship Id="rId2093" Type="http://schemas.openxmlformats.org/officeDocument/2006/relationships/hyperlink" Target="https://www.eiopa.europa.eu/media/news/eiopa-publishes-weekly-information-relevant-risk-free-interest-rate-term-structures-and_en" TargetMode="External"/><Relationship Id="rId3144" Type="http://schemas.openxmlformats.org/officeDocument/2006/relationships/hyperlink" Target="https://www.esma.europa.eu/sites/default/files/library/esma35-43-2348_esma_statement_on_covid-19_telephone_recording.pdf" TargetMode="External"/><Relationship Id="rId272" Type="http://schemas.openxmlformats.org/officeDocument/2006/relationships/hyperlink" Target="https://diariodarepublica.pt/dr/detalhe/lei/7-2020-131338917%0ahttps:/diariodarepublica.pt/dr/detalhe/lei/44013-131338917" TargetMode="External"/><Relationship Id="rId2160" Type="http://schemas.openxmlformats.org/officeDocument/2006/relationships/hyperlink" Target="https://www.insuranceireland.eu/news-and-publications/news-press-release/insurance-ireland-announces-forbearance-and-other-measures-to-help-customers-during-the-covid-19-crisis" TargetMode="External"/><Relationship Id="rId3004"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132" Type="http://schemas.openxmlformats.org/officeDocument/2006/relationships/hyperlink" Target="https://taxnews.ey.com/news/2020-0749-turkey-sets-out-tax-practices-for-taxpayers-under-force-majeure%0ahttps:/www.imf.org/en/Topics/imf-and-covid19/Fiscal-Policies-Database-in-Response-to-COVID-19" TargetMode="External"/><Relationship Id="rId2020" Type="http://schemas.openxmlformats.org/officeDocument/2006/relationships/hyperlink" Target="https://www.srb.europa.eu/en/content/extraordinary-challenge-srb-actions-support-efforts-mitigate-economic-impact-covid-19" TargetMode="External"/><Relationship Id="rId1579"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2977" Type="http://schemas.openxmlformats.org/officeDocument/2006/relationships/hyperlink" Target="https://www.presidencia.go.cr/comunicados/2020/05/decreto-baja-precio-de-combustible-de-aviones-para-reactivar-el-turismo/" TargetMode="External"/><Relationship Id="rId949" Type="http://schemas.openxmlformats.org/officeDocument/2006/relationships/hyperlink" Target="https://scare.org.co/wp-content/uploads/100-superfinanaciera.pdf" TargetMode="External"/><Relationship Id="rId1786" Type="http://schemas.openxmlformats.org/officeDocument/2006/relationships/hyperlink" Target="https://www.regjeringen.no/en/historical-archive/solbergs-government/Ministries/fin/press-releases/2020/temporary-changes-in-the-mortgage-regulation/id2694589/" TargetMode="External"/><Relationship Id="rId1993" Type="http://schemas.openxmlformats.org/officeDocument/2006/relationships/hyperlink" Target="https://www.liaa.gov.lv/lv/covid19/atbalsts-turisma-uznemumiem-krizes-seku-parvaresanai" TargetMode="External"/><Relationship Id="rId2837" Type="http://schemas.openxmlformats.org/officeDocument/2006/relationships/hyperlink" Target="https://fm.dk/media/18053/faktaark_rekapitalisering-af-stoerre-danske-virksomheder.pdf" TargetMode="External"/><Relationship Id="rId78" Type="http://schemas.openxmlformats.org/officeDocument/2006/relationships/hyperlink" Target="https://home.treasury.gov/policy-issues/coronavirus/assistance-for-state-local-and-tribal-governments/homeowner-assistance-fund" TargetMode="External"/><Relationship Id="rId809" Type="http://schemas.openxmlformats.org/officeDocument/2006/relationships/hyperlink" Target="https://www.legifrance.gouv.fr/jorf/id/JORFTEXT000041890888" TargetMode="External"/><Relationship Id="rId1439" Type="http://schemas.openxmlformats.org/officeDocument/2006/relationships/hyperlink" Target="https://www.esma.europa.eu/sites/default/files/library/esma31-67-742_public_statement_on_publication_deadlines_under_the_td.pdf" TargetMode="External"/><Relationship Id="rId1646" Type="http://schemas.openxmlformats.org/officeDocument/2006/relationships/hyperlink" Target="https://www.asf.com.pt/NR/rdonlyres/58DAE1BA-D274-4C2D-87C5-ED043E9A0784/0/CartaCircularnr42020.pdf" TargetMode="External"/><Relationship Id="rId185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04" Type="http://schemas.openxmlformats.org/officeDocument/2006/relationships/hyperlink" Target="https://www.mpo.cz/kultura" TargetMode="External"/><Relationship Id="rId1506" Type="http://schemas.openxmlformats.org/officeDocument/2006/relationships/hyperlink" Target="https://www.eiopa.europa.eu/media/news/eiopa-urges-insurers-and-intermediaries-continue-take-actions-mitigate-impact-of_en" TargetMode="External"/><Relationship Id="rId1713" Type="http://schemas.openxmlformats.org/officeDocument/2006/relationships/hyperlink" Target="https://www.esma.europa.eu/sites/default/files/library/esma80-187-546_public_statement_external_audit_bmr_april_2020.pdf" TargetMode="External"/><Relationship Id="rId1920" Type="http://schemas.openxmlformats.org/officeDocument/2006/relationships/hyperlink" Target="https://www.lba.lt/file/manual/Banku_Klientams/Temporary%20company%20payment%20moratoria.pdf" TargetMode="External"/><Relationship Id="rId599" Type="http://schemas.openxmlformats.org/officeDocument/2006/relationships/hyperlink" Target="https://library.mevaker.gov.il/sites/DigitalLibrary/Documents/2021/COVID-19/EN/2021-COVID-19-202-Arnona-Taktzir-EN.pdf" TargetMode="External"/><Relationship Id="rId2487" Type="http://schemas.openxmlformats.org/officeDocument/2006/relationships/hyperlink" Target="https://www.ecb.europa.eu/press/pr/date/2020/html/ecb.pr200315~1fab6a9f1f.en.html" TargetMode="External"/><Relationship Id="rId2694" Type="http://schemas.openxmlformats.org/officeDocument/2006/relationships/hyperlink" Target="https://www.ecb.europa.eu/press/pr/date/2020/html/ecb.mp200430~1eaa128265.en.html" TargetMode="External"/><Relationship Id="rId459" Type="http://schemas.openxmlformats.org/officeDocument/2006/relationships/hyperlink" Target="https://competition-cases.ec.europa.eu/cases/SA.57823" TargetMode="External"/><Relationship Id="rId666" Type="http://schemas.openxmlformats.org/officeDocument/2006/relationships/hyperlink" Target="https://www.esrb.europa.eu/home/search/coronavirus/countries/html/esrb.covidpmc_hungary.en.html" TargetMode="External"/><Relationship Id="rId873" Type="http://schemas.openxmlformats.org/officeDocument/2006/relationships/hyperlink" Target="https://fm.dk/media/zmxlnnxd/aftaler-om-den-kommunale-og-regionale-oekonom-for-2022_a.pdf" TargetMode="External"/><Relationship Id="rId1089" Type="http://schemas.openxmlformats.org/officeDocument/2006/relationships/hyperlink" Target="https://gouvernement.lu/fr/actualites/toutes_actualites/communiques/2020/05-mai/20-neistart-relance.html" TargetMode="External"/><Relationship Id="rId129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47" Type="http://schemas.openxmlformats.org/officeDocument/2006/relationships/hyperlink" Target="https://www.esma.europa.eu/sites/default/files/library/esma80-191-995_public_statement.pdf" TargetMode="External"/><Relationship Id="rId2554" Type="http://schemas.openxmlformats.org/officeDocument/2006/relationships/hyperlink" Target="https://www.esma.europa.eu/sites/default/files/library/esma31-67-742_public_statement_on_publication_deadlines_under_the_td.pdf" TargetMode="External"/><Relationship Id="rId319"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526" Type="http://schemas.openxmlformats.org/officeDocument/2006/relationships/hyperlink" Target="https://japan.kantei.go.jp/ongoingtopics/_00028.html" TargetMode="External"/><Relationship Id="rId1156" Type="http://schemas.openxmlformats.org/officeDocument/2006/relationships/hyperlink" Target="https://www.government.is/library/Files/Efnahagsa&#240;ger&#240;ir%20v10%20NET_loka_l.pdf" TargetMode="External"/><Relationship Id="rId1363" Type="http://schemas.openxmlformats.org/officeDocument/2006/relationships/hyperlink" Target="https://www.esma.europa.eu/sites/default/files/library/esma80-191-995_public_statement.pdf" TargetMode="External"/><Relationship Id="rId2207" Type="http://schemas.openxmlformats.org/officeDocument/2006/relationships/hyperlink" Target="https://www.centralbank.ie/regulation/covid19-flexibility-measures/credit-institutions" TargetMode="External"/><Relationship Id="rId2761" Type="http://schemas.openxmlformats.org/officeDocument/2006/relationships/hyperlink" Target="https://www.ecb.europa.eu/press/pr/date/2020/html/ecb.mp200430~1eaa128265.en.html" TargetMode="External"/><Relationship Id="rId733" Type="http://schemas.openxmlformats.org/officeDocument/2006/relationships/hyperlink" Target="https://www.bundestag.de/resource/blob/894024/WD-4-041-22-pdf.pdf" TargetMode="External"/><Relationship Id="rId940" Type="http://schemas.openxmlformats.org/officeDocument/2006/relationships/hyperlink" Target="https://www.infobae.com/america/colombia/2021/10/09/la-linea-de-credito-para-impulsar-la-reactivacion-de-las-microempresas-en-colombia" TargetMode="External"/><Relationship Id="rId1016" Type="http://schemas.openxmlformats.org/officeDocument/2006/relationships/hyperlink" Target="https://www.canada.ca/en/department-finance/news/2020/03/canadas-covid-19-economic-response-plan-support-for-canadians-and-businesses.html" TargetMode="External"/><Relationship Id="rId1570" Type="http://schemas.openxmlformats.org/officeDocument/2006/relationships/hyperlink" Target="https://www.ecb.europa.eu/ecb/legal/pdf/ecb_2020_19_f_sign.pdf%20&amp;%20https:/www.bankingsupervision.europa.eu/ecb/pub/pdf/ssm_2020_35_f_sign~ab7166596a.en.pdf" TargetMode="External"/><Relationship Id="rId2414" Type="http://schemas.openxmlformats.org/officeDocument/2006/relationships/hyperlink" Target="https://www.ecb.europa.eu/press/pr/date/2020/html/ecb.mp200604~a307d3429c.en.html" TargetMode="External"/><Relationship Id="rId2621" Type="http://schemas.openxmlformats.org/officeDocument/2006/relationships/hyperlink" Target="https://www.eiopa.europa.eu/document-library/recommendation/statement-principles-mitigate-impact-of-coronaviruscovid-19_en" TargetMode="External"/><Relationship Id="rId800" Type="http://schemas.openxmlformats.org/officeDocument/2006/relationships/hyperlink" Target="https://www.boss.gouv.fr/accueil/mesures-exceptionnelles/mes-ext-contextes-plan-dapureme.html" TargetMode="External"/><Relationship Id="rId1223" Type="http://schemas.openxmlformats.org/officeDocument/2006/relationships/hyperlink" Target="https://www.riksbank.se/en-gb/press-and-published/notices-and-press-releases/press-releases/2020/further-measures-to-alleviate-the-economic-consequences-of-the-pandemic/" TargetMode="External"/><Relationship Id="rId1430" Type="http://schemas.openxmlformats.org/officeDocument/2006/relationships/hyperlink" Target="https://www.eiopa.europa.eu/media/news/eiopa-urges-insurers-and-intermediaries-continue-take-actions-mitigate-impact-of_en" TargetMode="External"/><Relationship Id="rId3048"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176" Type="http://schemas.openxmlformats.org/officeDocument/2006/relationships/hyperlink" Target="https://www.boe.es/buscar/act.php?id=BOE-A-2021-7351" TargetMode="External"/><Relationship Id="rId383" Type="http://schemas.openxmlformats.org/officeDocument/2006/relationships/hyperlink" Target="https://www.rijksoverheid.nl/actueel/nieuws/2020/04/15/steunpakket-van-300-miljoen-voor-cultuur%0ahttps:/www.rijksfinancien.nl/najaarsnota/2020/698838%0a" TargetMode="External"/><Relationship Id="rId590" Type="http://schemas.openxmlformats.org/officeDocument/2006/relationships/hyperlink" Target="https://publichealth.doctorsonly.co.il/2022/09/267388/%0ahttps:/main.knesset.gov.il/en/news/pressreleases/pages/press16321c.aspx" TargetMode="External"/><Relationship Id="rId206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71" Type="http://schemas.openxmlformats.org/officeDocument/2006/relationships/hyperlink" Target="https://www.gov.ie/en/press-release/878d4d-wednesdminister-donohoe-outlines-further-measures-to-support-individ/" TargetMode="External"/><Relationship Id="rId3115" Type="http://schemas.openxmlformats.org/officeDocument/2006/relationships/hyperlink" Target="https://www.esma.europa.eu/sites/default/files/library/esma34-45-896_public_statement_on_publication_deadlines_in_fund_management_area.pdf" TargetMode="External"/><Relationship Id="rId243" Type="http://schemas.openxmlformats.org/officeDocument/2006/relationships/hyperlink" Target="https://webnajmytest.millennium.sk/Subory/Vyzva/Najmy_Vyzva_de_minimis.pdf" TargetMode="External"/><Relationship Id="rId450" Type="http://schemas.openxmlformats.org/officeDocument/2006/relationships/hyperlink" Target="https://commission.europa.eu/strategy-and-policy/coronavirus-response/supporting-jobs-and-economy-during-coronavirus-pandemic/state-aid-cases/lithuania_en" TargetMode="External"/><Relationship Id="rId1080" Type="http://schemas.openxmlformats.org/officeDocument/2006/relationships/hyperlink" Target="https://www.esrb.europa.eu/home/search/coronavirus/countries/html/esrb.covidpmc_luxembourg.en.html" TargetMode="External"/><Relationship Id="rId2131" Type="http://schemas.openxmlformats.org/officeDocument/2006/relationships/hyperlink" Target="http://www.consob.it/documents/46180/46181/d21304.pdf/dcd5c1f0-d9b6-4e7b-8382-89822c2069a7" TargetMode="External"/><Relationship Id="rId103" Type="http://schemas.openxmlformats.org/officeDocument/2006/relationships/hyperlink" Target="https://www.gov.uk/government/publications/budget-2021-documents/budget-2021-html;%20https:/assets.publishing.service.gov.uk/media/61a646b38fa8f50385f7eca4/restart-grant-la-guidance__2_.pdf" TargetMode="External"/><Relationship Id="rId310" Type="http://schemas.openxmlformats.org/officeDocument/2006/relationships/hyperlink" Target="https://www.regjeringen.no/no/aktuelt/flere-tiltak-for-luftfarten-i-revidert-nasjonalbudsjett-2021/id2848999/" TargetMode="External"/><Relationship Id="rId1897" Type="http://schemas.openxmlformats.org/officeDocument/2006/relationships/hyperlink" Target="https://presidente.gob.mx/presidente-anuncia-acciones-para-la-reactivacion-economica-ante-covid-19-en-primer-informe-del-ano-al-pueblo-de-mexico/" TargetMode="External"/><Relationship Id="rId2948" Type="http://schemas.openxmlformats.org/officeDocument/2006/relationships/hyperlink" Target="https://www.mpsv.cz/web/cz/osvc-info" TargetMode="External"/><Relationship Id="rId1757" Type="http://schemas.openxmlformats.org/officeDocument/2006/relationships/hyperlink" Target="http://prawo.sejm.gov.pl/isap.nsf/download.xsp/WDU20200000473/O/D20200473.pdf" TargetMode="External"/><Relationship Id="rId1964" Type="http://schemas.openxmlformats.org/officeDocument/2006/relationships/hyperlink" Target="https://www.lb.lt/lt/covid-19-informacija-rinkos-dalyviams" TargetMode="External"/><Relationship Id="rId2808" Type="http://schemas.openxmlformats.org/officeDocument/2006/relationships/hyperlink" Target="https://www.esma.europa.eu/sites/default/files/library/esma32-63-951_statement_on_ifrs_9_implications_of_covid-19_related_support_measures.pdf" TargetMode="External"/><Relationship Id="rId49" Type="http://schemas.openxmlformats.org/officeDocument/2006/relationships/hyperlink" Target="https://www.boe.es/diario_boe/txt.php?id=BOE-A-2021-3946" TargetMode="External"/><Relationship Id="rId1617" Type="http://schemas.openxmlformats.org/officeDocument/2006/relationships/hyperlink" Target="https://www.eiopa.europa.eu/media/news/eiopa-urges-reinsurers-temporarily-suspend-all-discretionary-dividend-distributions-and_en" TargetMode="External"/><Relationship Id="rId1824" Type="http://schemas.openxmlformats.org/officeDocument/2006/relationships/hyperlink" Target="https://www.esma.europa.eu/sites/default/files/library/esma70-155-9817_public_statement_mifid_transparency_calculations.pdf" TargetMode="External"/><Relationship Id="rId2598" Type="http://schemas.openxmlformats.org/officeDocument/2006/relationships/hyperlink" Target="https://eba.europa.eu/sites/default/documents/files/document_library/General%20Pages/Coronavirus/EBA%20Statement%20on%20Coronavirus.pdf" TargetMode="External"/><Relationship Id="rId777" Type="http://schemas.openxmlformats.org/officeDocument/2006/relationships/hyperlink" Target="https://www.budget.gouv.fr/documentation/file-download/15553" TargetMode="External"/><Relationship Id="rId984" Type="http://schemas.openxmlformats.org/officeDocument/2006/relationships/hyperlink" Target="https://budget.canada.ca/efu-meb/2021/report-rapport/EFU-MEB-2021-EN.pdf" TargetMode="External"/><Relationship Id="rId2458" Type="http://schemas.openxmlformats.org/officeDocument/2006/relationships/hyperlink" Target="https://www.esma.europa.eu/sites/default/files/library/esma31-67-742_public_statement_on_publication_deadlines_under_the_td.pdf" TargetMode="External"/><Relationship Id="rId2665" Type="http://schemas.openxmlformats.org/officeDocument/2006/relationships/hyperlink" Target="https://www.esma.europa.eu/sites/default/files/library/esma70-155-9546_esma_decision_-_article_28_ssr_reporting_threshold.pdf" TargetMode="External"/><Relationship Id="rId2872" Type="http://schemas.openxmlformats.org/officeDocument/2006/relationships/hyperlink" Target="https://fm.dk/nyheder/nyhedsarkiv/2020/marts/regeringen-og-alle-folketingets-partier-er-enige-om-omfattende-hjaelpepakke-til-dansk-oekonomi/" TargetMode="External"/><Relationship Id="rId637" Type="http://schemas.openxmlformats.org/officeDocument/2006/relationships/hyperlink" Target="https://www.localenterprise.ie/Galway/Financial-Supports/Covid%2019" TargetMode="External"/><Relationship Id="rId844" Type="http://schemas.openxmlformats.org/officeDocument/2006/relationships/hyperlink" Target="https://www.esrb.europa.eu/home/search/coronavirus/countries/html/esrb.covidpmc_estonia.en.html" TargetMode="External"/><Relationship Id="rId1267" Type="http://schemas.openxmlformats.org/officeDocument/2006/relationships/hyperlink" Target="https://www.esma.europa.eu/sites/default/files/library/esma35-43-2348_esma_statement_on_covid-19_telephone_recording.pdf" TargetMode="External"/><Relationship Id="rId1474" Type="http://schemas.openxmlformats.org/officeDocument/2006/relationships/hyperlink" Target="https://www.ecb.europa.eu/ecb/legal/pdf/ecb_2020_19_f_sign.pdf%20&amp;%20https:/www.bankingsupervision.europa.eu/ecb/pub/pdf/ssm_2020_35_f_sign~ab7166596a.en.pdf" TargetMode="External"/><Relationship Id="rId1681" Type="http://schemas.openxmlformats.org/officeDocument/2006/relationships/hyperlink" Target="https://www.portugal.gov.pt/pt/gc22/comunicacao/noticia?i=governo-toma-medidas-extraordinarias-para-responder-a-epidemia-de-covid-19" TargetMode="External"/><Relationship Id="rId23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525" Type="http://schemas.openxmlformats.org/officeDocument/2006/relationships/hyperlink" Target="https://www.bafin.de/dok/13831544%0a%0aalso%20available%20in%20English:%0ahttps:/www.bafin.de/dok/13849780" TargetMode="External"/><Relationship Id="rId2732" Type="http://schemas.openxmlformats.org/officeDocument/2006/relationships/hyperlink" Target="https://www.bankingsupervision.europa.eu/press/pr/date/2020/html/ssm.pr200320~4cdbbcf466.en.html" TargetMode="External"/><Relationship Id="rId704" Type="http://schemas.openxmlformats.org/officeDocument/2006/relationships/hyperlink" Target="https://competition-policy.ec.europa.eu/system/files/2023-05/State_aid_decisions_TF_and_107_2b_107_3b_107_3c.pdf" TargetMode="External"/><Relationship Id="rId911" Type="http://schemas.openxmlformats.org/officeDocument/2006/relationships/hyperlink" Target="https://www.ccss.sa.cr/arc/actas/2023/files/9398-1d875.pdf" TargetMode="External"/><Relationship Id="rId1127" Type="http://schemas.openxmlformats.org/officeDocument/2006/relationships/hyperlink" Target="https://www.esrb.europa.eu/home/search/coronavirus/countries/html/esrb.covidpmc_Iceland.en.html" TargetMode="External"/><Relationship Id="rId1334" Type="http://schemas.openxmlformats.org/officeDocument/2006/relationships/hyperlink" Target="https://www.esma.europa.eu/sites/default/files/library/esma34-45-896_public_statement_on_publication_deadlines_in_fund_management_area.pdf" TargetMode="External"/><Relationship Id="rId1541" Type="http://schemas.openxmlformats.org/officeDocument/2006/relationships/hyperlink" Target="https://eba.europa.eu/sites/default/documents/files/document_library/General%20Pages/Coronavirus/EBA%20Statement%20on%20Coronavirus.pdf" TargetMode="External"/><Relationship Id="rId40"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1401" Type="http://schemas.openxmlformats.org/officeDocument/2006/relationships/hyperlink" Target="https://www.boe.es/diario_boe/txt.php?id=BOE-A-2020-7311%20https://www.boe.es/diario_boe/txt.php?id=BOE-A-2020-3580" TargetMode="External"/><Relationship Id="rId3159" Type="http://schemas.openxmlformats.org/officeDocument/2006/relationships/hyperlink" Target="https://eba.europa.eu/sites/default/documents/files/document_library/General%20Pages/Coronavirus/EBA%20Statement%20on%20Coronavirus.pdf" TargetMode="External"/><Relationship Id="rId287" Type="http://schemas.openxmlformats.org/officeDocument/2006/relationships/hyperlink" Target="https://om.avinor.no/siteassets/investorer/rating/credit_opinion-avinor-as-update-to-credit-30-aug-2024.pdf" TargetMode="External"/><Relationship Id="rId494" Type="http://schemas.openxmlformats.org/officeDocument/2006/relationships/hyperlink" Target="https://english.moef.go.kr/ec/selectTbEconomicDtl.do?boardCd=E0003&amp;seq=4946" TargetMode="External"/><Relationship Id="rId2175" Type="http://schemas.openxmlformats.org/officeDocument/2006/relationships/hyperlink" Target="https://www.centralbank.ie/consumer-hub/covid-19/faq-for-regulated-firms" TargetMode="External"/><Relationship Id="rId2382" Type="http://schemas.openxmlformats.org/officeDocument/2006/relationships/hyperlink" Target="https://ec.europa.eu/commission/presscorner/detail/en/IP_20_2521" TargetMode="External"/><Relationship Id="rId3019" Type="http://schemas.openxmlformats.org/officeDocument/2006/relationships/hyperlink" Target="http://www.ejustice.just.fgov.be/eli/loi/2020/05/27/2020041521/moniteur" TargetMode="External"/><Relationship Id="rId147" Type="http://schemas.openxmlformats.org/officeDocument/2006/relationships/hyperlink" Target="https://www.verginet.net/dtt/11/Vergi-Sirkuleri-2021-92.aspx" TargetMode="External"/><Relationship Id="rId354" Type="http://schemas.openxmlformats.org/officeDocument/2006/relationships/hyperlink" Target="https://www.treasury.govt.nz/sites/default/files/2021-08/crrf-4419438_2.pdf" TargetMode="External"/><Relationship Id="rId1191" Type="http://schemas.openxmlformats.org/officeDocument/2006/relationships/hyperlink" Target="https://www.efd.admin.ch/efd/de/home/das-efd/nsb-news_list.msg-id-81581.html" TargetMode="External"/><Relationship Id="rId2035" Type="http://schemas.openxmlformats.org/officeDocument/2006/relationships/hyperlink" Target="https://www.esma.europa.eu/sites/default/files/library/esma35-43-2348_esma_statement_on_covid-19_telephone_recording.pdf" TargetMode="External"/><Relationship Id="rId561" Type="http://schemas.openxmlformats.org/officeDocument/2006/relationships/hyperlink" Target="https://ecobonus.mimit.gov.it/media/doc/Decreto_Legge_21_ottobre_2021_n.146.pdf" TargetMode="External"/><Relationship Id="rId2242" Type="http://schemas.openxmlformats.org/officeDocument/2006/relationships/hyperlink" Target="https://www.centralbank.ie/consumer-hub/covid-19/faq-for-regulated-firms" TargetMode="External"/><Relationship Id="rId214" Type="http://schemas.openxmlformats.org/officeDocument/2006/relationships/hyperlink" Target="https://www.regeringen.se/artiklar/2020/04/om-krispaketet-till-kommunsektorn/" TargetMode="External"/><Relationship Id="rId421" Type="http://schemas.openxmlformats.org/officeDocument/2006/relationships/hyperlink" Target="https://presidente.gob.mx/presidente-anuncia-acciones-para-la-reactivacion-economica-ante-covid-19-en-primer-informe-del-ano-al-pueblo-de-mexico/" TargetMode="External"/><Relationship Id="rId1051" Type="http://schemas.openxmlformats.org/officeDocument/2006/relationships/hyperlink" Target="https://www.parlament.gv.at/PAKT/PR/JAHR_2020/PK0582/index.shtml" TargetMode="External"/><Relationship Id="rId2102" Type="http://schemas.openxmlformats.org/officeDocument/2006/relationships/hyperlink" Target="https://www.eiopa.europa.eu/media/news/eiopa-urges-insurers-and-intermediaries-continue-take-actions-mitigate-impact-of_en" TargetMode="External"/><Relationship Id="rId1868" Type="http://schemas.openxmlformats.org/officeDocument/2006/relationships/hyperlink" Target="https://www.rijksoverheid.nl/binaries/rijksoverheid/documenten/kamerstukken/2020/03/17/kamerbrief-over-noodpakket-banen-en-economie/Kamerbrief-noodpakket-banen-en-economie.pdf" TargetMode="External"/><Relationship Id="rId2919" Type="http://schemas.openxmlformats.org/officeDocument/2006/relationships/hyperlink" Target="https://www.cnb.cz/en/monetary-policy/bank-board-decisions/CNB-Board-decisions-1588862880000/?tab=statement" TargetMode="External"/><Relationship Id="rId3083" Type="http://schemas.openxmlformats.org/officeDocument/2006/relationships/hyperlink" Target="https://health.ec.europa.eu/system/files/2023-12/2023_chp_be_english.pdf" TargetMode="External"/><Relationship Id="rId1728" Type="http://schemas.openxmlformats.org/officeDocument/2006/relationships/hyperlink" Target="https://www.eiopa.europa.eu/content/eiopa-publishes-extraordinary-information-solvency-ii-relevant-risk-free-interest-rate-term_en" TargetMode="External"/><Relationship Id="rId1935" Type="http://schemas.openxmlformats.org/officeDocument/2006/relationships/hyperlink" Target="https://www.eiopa.europa.eu/media/news/update-other-measures-impacted-covid-19-pandemic_en" TargetMode="External"/><Relationship Id="rId3150" Type="http://schemas.openxmlformats.org/officeDocument/2006/relationships/hyperlink" Target="https://www.tpa-group.at/en/news-en/covid-19-basics-on-the-corona-hilfsfonds-relief-fund/" TargetMode="External"/><Relationship Id="rId3010" Type="http://schemas.openxmlformats.org/officeDocument/2006/relationships/hyperlink" Target="https://www.ecb.europa.eu/ecb/legal/pdf/ecb_2020_19_f_sign.pdf%20&amp;%20https:/www.bankingsupervision.europa.eu/ecb/pub/pdf/ssm_2020_35_f_sign~ab7166596a.en.pdf" TargetMode="External"/><Relationship Id="rId4" Type="http://schemas.openxmlformats.org/officeDocument/2006/relationships/hyperlink" Target="https://competition-policy.ec.europa.eu/system/files/2023-05/State_aid_decisions_TF_and_107_2b_107_3b_107_3c.pdf" TargetMode="External"/><Relationship Id="rId888" Type="http://schemas.openxmlformats.org/officeDocument/2006/relationships/hyperlink" Target="https://fm.dk/nyheder/nyhedsarkiv/2020/marts/regeringen-indgaar-aftaler-med-kl-og-danske-regioner-om-tiltag-som-skal-understoette-dansk-oekonomi/" TargetMode="External"/><Relationship Id="rId2569" Type="http://schemas.openxmlformats.org/officeDocument/2006/relationships/hyperlink" Target="https://www.esma.europa.eu/sites/default/files/library/esma70-156-2486_public_statement_tick_sizes.pdf" TargetMode="External"/><Relationship Id="rId2776" Type="http://schemas.openxmlformats.org/officeDocument/2006/relationships/hyperlink" Target="https://www.bankingsupervision.europa.eu/press/pr/date/2020/html/ssm.pr200416~ecf270bca8.en.html" TargetMode="External"/><Relationship Id="rId2983" Type="http://schemas.openxmlformats.org/officeDocument/2006/relationships/hyperlink" Target="https://www.presidencia.go.cr/comunicados/2020/03/ict-acuerda-moratoria-a-empresas-en-pago-de-impuestos-turisticos/" TargetMode="External"/><Relationship Id="rId748" Type="http://schemas.openxmlformats.org/officeDocument/2006/relationships/hyperlink" Target="https://www.vlh.de/arbeiten-pendeln/dienstfahrten/elektroauto-und-steuer-das-muessen-sie-beachten.html" TargetMode="External"/><Relationship Id="rId955" Type="http://schemas.openxmlformats.org/officeDocument/2006/relationships/hyperlink" Target="https://www.dipres.gob.cl/wp-content/uploads/2021/09/IFP2021_2T_Medidas_Covid_19.pdf" TargetMode="External"/><Relationship Id="rId1378" Type="http://schemas.openxmlformats.org/officeDocument/2006/relationships/hyperlink" Target="https://www.eiopa.europa.eu/media/news/eiopa-statement-actions-mitigate-impact-of-coronaviruscovid-19-eu-insurance-sector_en" TargetMode="External"/><Relationship Id="rId1585" Type="http://schemas.openxmlformats.org/officeDocument/2006/relationships/hyperlink" Target="https://www.asf.com.pt/NR/exeres/3F45D5A4-8D43-48A5-8EEE-C5FBC562D14B.htm" TargetMode="External"/><Relationship Id="rId1792" Type="http://schemas.openxmlformats.org/officeDocument/2006/relationships/hyperlink" Target="https://www.norges-bank.no/en/news-events/news-publications/Press-releases/2020/2020-03-19-3-press-release/" TargetMode="External"/><Relationship Id="rId2429" Type="http://schemas.openxmlformats.org/officeDocument/2006/relationships/hyperlink" Target="https://www.bankingsupervision.europa.eu/press/pr/date/2020/html/ssm.pr200416~ecf270bca8.en.html" TargetMode="External"/><Relationship Id="rId2636" Type="http://schemas.openxmlformats.org/officeDocument/2006/relationships/hyperlink" Target="https://srb.europa.eu/en/node/965%20and%20https:/srb.europa.eu/en/node/967" TargetMode="External"/><Relationship Id="rId2843" Type="http://schemas.openxmlformats.org/officeDocument/2006/relationships/hyperlink" Target="https://www.eiopa.europa.eu/document-library/recommendation/statement-principles-mitigate-impact-of-coronaviruscovid-19_en" TargetMode="External"/><Relationship Id="rId84" Type="http://schemas.openxmlformats.org/officeDocument/2006/relationships/hyperlink" Target="https://www.cbo.gov/publication/57056" TargetMode="External"/><Relationship Id="rId608" Type="http://schemas.openxmlformats.org/officeDocument/2006/relationships/hyperlink" Target="https://www.btl.gov.il/English%20Homepage/Benefits/Unemployment%20Insurance/Corona-crisis/Pages/tour-guides.aspx;%20https:/www.ynet.co.il/vacation/flights/article/HkI00xWNBI" TargetMode="External"/><Relationship Id="rId815" Type="http://schemas.openxmlformats.org/officeDocument/2006/relationships/hyperlink" Target="https://www.legifrance.gouv.fr/loda/id/JORFTEXT000041755875/" TargetMode="External"/><Relationship Id="rId1238" Type="http://schemas.openxmlformats.org/officeDocument/2006/relationships/hyperlink" Target="https://www.riksgalden.se/en/press-and-publications/press-releases-and-news/news/2020/debt-office-extends-phase-in-for-subordination-of-liabilities-to-support-credit-supply/" TargetMode="External"/><Relationship Id="rId144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52" Type="http://schemas.openxmlformats.org/officeDocument/2006/relationships/hyperlink" Target="https://www.bankingsupervision.europa.eu/press/pr/date/2020/html/ssm.pr200320~4cdbbcf466.en.html" TargetMode="External"/><Relationship Id="rId1305" Type="http://schemas.openxmlformats.org/officeDocument/2006/relationships/hyperlink" Target="https://www.ecb.europa.eu/press/pr/date/2020/html/ecb.mp200604~a307d3429c.en.html" TargetMode="External"/><Relationship Id="rId2703" Type="http://schemas.openxmlformats.org/officeDocument/2006/relationships/hyperlink" Target="https://www.esma.europa.eu/sites/default/files/library/esma34-45-896_public_statement_on_publication_deadlines_in_fund_management_area.pdf" TargetMode="External"/><Relationship Id="rId2910" Type="http://schemas.openxmlformats.org/officeDocument/2006/relationships/hyperlink" Target="https://www.financnisprava.cz/cs/dane/novinky/2020/Informace_k_protikrizovemu_balicku_MF-10779" TargetMode="External"/><Relationship Id="rId151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 Type="http://schemas.openxmlformats.org/officeDocument/2006/relationships/hyperlink" Target="https://www.government.is/news/article/2020/04/21/Government-of-Iceland-Announces-Second-Phase-of-Economic-Response-Package-to-the-COVID-19-Crisis/" TargetMode="External"/><Relationship Id="rId398" Type="http://schemas.openxmlformats.org/officeDocument/2006/relationships/hyperlink" Target="https://www.rijksoverheid.nl/actueel/nieuws/2021/01/21/forse-uitbreiding-steun--en-herstelpakket" TargetMode="External"/><Relationship Id="rId2079" Type="http://schemas.openxmlformats.org/officeDocument/2006/relationships/hyperlink" Target="https://www.gazzettaufficiale.it/eli/id/2020/05/19/20G00052/sg" TargetMode="External"/><Relationship Id="rId2286" Type="http://schemas.openxmlformats.org/officeDocument/2006/relationships/hyperlink" Target="https://www.gov.ie/en/news/72ecf5-government-agrees-next-phase-of-irelands-covid-19-response/" TargetMode="External"/><Relationship Id="rId249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8" Type="http://schemas.openxmlformats.org/officeDocument/2006/relationships/hyperlink" Target="https://dre.pt/dre/detalhe/portaria/168-b-2021-166655575" TargetMode="External"/><Relationship Id="rId465" Type="http://schemas.openxmlformats.org/officeDocument/2006/relationships/hyperlink" Target="https://static.eurofound.europa.eu/covid19db/cases/LT-2020-12_304.html" TargetMode="External"/><Relationship Id="rId672" Type="http://schemas.openxmlformats.org/officeDocument/2006/relationships/hyperlink" Target="https://cms-lawnow.com/en/ealerts/2020/05/hungary-announces-extended-corporate-tax-relief-for-investments-and-developments" TargetMode="External"/><Relationship Id="rId1095" Type="http://schemas.openxmlformats.org/officeDocument/2006/relationships/hyperlink" Target="https://www.esrb.europa.eu/home/search/coronavirus/countries/html/esrb.covidpmc_luxembourg.en.html" TargetMode="External"/><Relationship Id="rId2146"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2353" Type="http://schemas.openxmlformats.org/officeDocument/2006/relationships/hyperlink" Target="https://koronavirus.gov.hu/sites/default/files/sites/default/files/imce/mk_20_051.pdf" TargetMode="External"/><Relationship Id="rId2560" Type="http://schemas.openxmlformats.org/officeDocument/2006/relationships/hyperlink" Target="https://www.esma.europa.eu/sites/default/files/library/esma80-191-995_public_statement.pdf" TargetMode="External"/><Relationship Id="rId118" Type="http://schemas.openxmlformats.org/officeDocument/2006/relationships/hyperlink" Target="https://www.gov.uk/government/news/billion-pound-catch-up-plan-to-tackle-impact-of-lost-teaching-time" TargetMode="External"/><Relationship Id="rId325" Type="http://schemas.openxmlformats.org/officeDocument/2006/relationships/hyperlink" Target="https://www.treasury.govt.nz/sites/default/files/2022-01/airways-c19-4328136_2.pdf" TargetMode="External"/><Relationship Id="rId532" Type="http://schemas.openxmlformats.org/officeDocument/2006/relationships/hyperlink" Target="https://www.sipri.org/sites/default/files/2022-09/20210000_mod-jap_supplementary_budget_fy2021.pdf" TargetMode="External"/><Relationship Id="rId1162" Type="http://schemas.openxmlformats.org/officeDocument/2006/relationships/hyperlink" Target="https://www.government.is/library/Files/Efnahagsa&#240;ger&#240;ir%20v10%20NET_loka_l.pdf" TargetMode="External"/><Relationship Id="rId2006" Type="http://schemas.openxmlformats.org/officeDocument/2006/relationships/hyperlink" Target="https://www.esma.europa.eu/sites/default/files/library/esma32-51-370_qas_on_esma_guidelines_on_apms.pdf" TargetMode="External"/><Relationship Id="rId2213" Type="http://schemas.openxmlformats.org/officeDocument/2006/relationships/hyperlink" Target="https://www.eiopa.europa.eu/document-library/recommendation/statement-principles-mitigate-impact-of-coronaviruscovid-19_en" TargetMode="External"/><Relationship Id="rId2420"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022" Type="http://schemas.openxmlformats.org/officeDocument/2006/relationships/hyperlink" Target="https://www.esrb.europa.eu/home/search/coronavirus/countries/html/esrb.covidpmc_belgium.en.html" TargetMode="External"/><Relationship Id="rId1979" Type="http://schemas.openxmlformats.org/officeDocument/2006/relationships/hyperlink" Target="https://www.vmi.lt/cms/en/covid-19-business%0ahttps:/www.baltic-course.com/eng/good_for_business/?doc=159771&amp;ins_print=&amp;output=d" TargetMode="External"/><Relationship Id="rId18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54" Type="http://schemas.openxmlformats.org/officeDocument/2006/relationships/hyperlink" Target="https://www.esma.europa.eu/sites/default/files/library/esma80-191-995_public_statement.pdf" TargetMode="External"/><Relationship Id="rId182" Type="http://schemas.openxmlformats.org/officeDocument/2006/relationships/hyperlink" Target="https://www.boe.es/eli/es/rd/2020/06/16/569" TargetMode="External"/><Relationship Id="rId190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70"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312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99" Type="http://schemas.openxmlformats.org/officeDocument/2006/relationships/hyperlink" Target="https://publications.gc.ca/collections/collection_2020/fin/F1-52-2020-eng.pdf" TargetMode="External"/><Relationship Id="rId2887" Type="http://schemas.openxmlformats.org/officeDocument/2006/relationships/hyperlink" Target="https://archiv.financnisprava.cz/cs/financni-sprava/media-a-verejnost/nouzovy-stav/danove-informace/info-pro-verejnost/inf-k-promijeni-dph-diag-zdrav-prostr-ockovani-covid19-11065" TargetMode="External"/><Relationship Id="rId859" Type="http://schemas.openxmlformats.org/officeDocument/2006/relationships/hyperlink" Target="https://www.emta.ee/en/business-client/debt-proceedings/interest-payments" TargetMode="External"/><Relationship Id="rId1489" Type="http://schemas.openxmlformats.org/officeDocument/2006/relationships/hyperlink" Target="https://www.epi.sk/zz/2020-67" TargetMode="External"/><Relationship Id="rId1696"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349" Type="http://schemas.openxmlformats.org/officeDocument/2006/relationships/hyperlink" Target="https://www.boe.es/buscar/doc.php?id=BOE-A-2020-4208" TargetMode="External"/><Relationship Id="rId274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54" Type="http://schemas.openxmlformats.org/officeDocument/2006/relationships/hyperlink" Target="https://www.mfcr.cz/cs/aktualne/tiskove-zpravy/2020/parlament-schvalil-novelu-ktera-docasne-38186" TargetMode="External"/><Relationship Id="rId719"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926" Type="http://schemas.openxmlformats.org/officeDocument/2006/relationships/hyperlink" Target="https://pgrweb.go.cr/scij/Busqueda/Normativa/Normas/nrm_norma.aspx?nValor1=1&amp;nValor2=91396&amp;nValor3=0&amp;param1=NRM&amp;strTipM=FN" TargetMode="External"/><Relationship Id="rId1556"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763" Type="http://schemas.openxmlformats.org/officeDocument/2006/relationships/hyperlink" Target="https://www.nbp.pl/en/aktualnosci/2020/mpc_2020_03_17.pdf" TargetMode="External"/><Relationship Id="rId1970" Type="http://schemas.openxmlformats.org/officeDocument/2006/relationships/hyperlink" Target="https://www.lb.lt/lt/naujienos/lietuvos-banko-pirmoji-pagalba-del-koronaviruso-pandemijos-sukelto-soko-1" TargetMode="External"/><Relationship Id="rId260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814" Type="http://schemas.openxmlformats.org/officeDocument/2006/relationships/hyperlink" Target="https://www.ecb.europa.eu/press/pr/date/2020/html/ecb.pr200320_1~be7a5cd242.en.html" TargetMode="External"/><Relationship Id="rId55" Type="http://schemas.openxmlformats.org/officeDocument/2006/relationships/hyperlink" Target="https://www.hbvl.be/binnenland/ben-weyts-vlaamse-regering-zal-250-miljoen-extra-investeren-in-onderwijs/32709237.html" TargetMode="External"/><Relationship Id="rId1209" Type="http://schemas.openxmlformats.org/officeDocument/2006/relationships/hyperlink" Target="https://www.newsd.admin.ch/newsd/message/attachments/60870.pdf" TargetMode="External"/><Relationship Id="rId1416" Type="http://schemas.openxmlformats.org/officeDocument/2006/relationships/hyperlink" Target="https://www.ecb.europa.eu/press/pr/date/2020/html/ecb.pr200422_1~95e0f62a2b.en.html" TargetMode="External"/><Relationship Id="rId1623" Type="http://schemas.openxmlformats.org/officeDocument/2006/relationships/hyperlink" Target="https://www.srb.europa.eu/en/content/extraordinary-challenge-srb-actions-support-efforts-mitigate-economic-impact-covid-19" TargetMode="External"/><Relationship Id="rId1830" Type="http://schemas.openxmlformats.org/officeDocument/2006/relationships/hyperlink" Target="https://www.eiopa.europa.eu/media/news/eiopa-urges-reinsurers-temporarily-suspend-all-discretionary-dividend-distributions-and_en" TargetMode="External"/><Relationship Id="rId239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69" Type="http://schemas.openxmlformats.org/officeDocument/2006/relationships/hyperlink" Target="https://www.taxpolicy.ird.govt.nz/news/2020/2020-04-30-second-covid-tax-bill-introduced" TargetMode="External"/><Relationship Id="rId576" Type="http://schemas.openxmlformats.org/officeDocument/2006/relationships/hyperlink" Target="https://www.gazzettaufficiale.it/eli/id/2020/10/13/20A05524/sg%20(DL%20104/2020;%20artt.%20133&#8209;134)" TargetMode="External"/><Relationship Id="rId783" Type="http://schemas.openxmlformats.org/officeDocument/2006/relationships/hyperlink" Target="https://www.budget.gouv.fr/documentation/file-download/15553" TargetMode="External"/><Relationship Id="rId990"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2257" Type="http://schemas.openxmlformats.org/officeDocument/2006/relationships/hyperlink" Target="https://www.eiopa.europa.eu/content/eiopa-issues-recommendations-supervisory-flexibility-regarding-deadlines-supervisory_en" TargetMode="External"/><Relationship Id="rId2464"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2671" Type="http://schemas.openxmlformats.org/officeDocument/2006/relationships/hyperlink" Target="https://eba.europa.eu/sites/default/documents/files/document_library/General%20Pages/Coronavirus/EBA%20Statement%20on%20Coronavirus.pdf" TargetMode="External"/><Relationship Id="rId229" Type="http://schemas.openxmlformats.org/officeDocument/2006/relationships/hyperlink" Target="https://competition-policy.ec.europa.eu/system/files/2023-05/State_aid_decisions_TF_and_107_2b_107_3b_107_3c.pdf" TargetMode="External"/><Relationship Id="rId436" Type="http://schemas.openxmlformats.org/officeDocument/2006/relationships/hyperlink" Target="https://www.finanzas.cdmx.gob.mx/comunicacion/noticias/suspende-gobierno-capitalino-tramites-presenciales-y-amplia-plazo-para-pagos-de-contribuciones-fiscales" TargetMode="External"/><Relationship Id="rId643"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1066" Type="http://schemas.openxmlformats.org/officeDocument/2006/relationships/hyperlink" Target="https://treasury.gov.au/coronavirus/sme-recovery-loan-scheme" TargetMode="External"/><Relationship Id="rId1273" Type="http://schemas.openxmlformats.org/officeDocument/2006/relationships/hyperlink" Target="https://www.eiopa.europa.eu/media/news/eiopa-statement-actions-mitigate-impact-of-coronaviruscovid-19-eu-insurance-sector_en" TargetMode="External"/><Relationship Id="rId1480" Type="http://schemas.openxmlformats.org/officeDocument/2006/relationships/hyperlink" Target="https://www.ecb.europa.eu/press/pr/date/2020/html/ecb.mp200604~a307d3429c.en.html" TargetMode="External"/><Relationship Id="rId21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324" Type="http://schemas.openxmlformats.org/officeDocument/2006/relationships/hyperlink" Target="https://www.eiopa.europa.eu/document-library/recommendation/statement-principles-mitigate-impact-of-coronaviruscovid-19_en" TargetMode="External"/><Relationship Id="rId850" Type="http://schemas.openxmlformats.org/officeDocument/2006/relationships/hyperlink" Target="https://www.esrb.europa.eu/home/search/coronavirus/countries/html/esrb.covidpmc_estonia.en.html" TargetMode="External"/><Relationship Id="rId1133" Type="http://schemas.openxmlformats.org/officeDocument/2006/relationships/hyperlink" Target="https://www.government.is/diplomatic-missions/embassy-article/2020/10/01/Mitigating-measures-protect-living-standards-and-boost-resilience/" TargetMode="External"/><Relationship Id="rId2531" Type="http://schemas.openxmlformats.org/officeDocument/2006/relationships/hyperlink" Target="https://www.bankingsupervision.europa.eu/press/pr/date/2020/html/ssm.pr200416~ecf270bca8.en.html" TargetMode="External"/><Relationship Id="rId503" Type="http://schemas.openxmlformats.org/officeDocument/2006/relationships/hyperlink" Target="https://www5.cao.go.jp/keizai1/keizaitaisaku/2020/20200420_economic_measures_all.pdf" TargetMode="External"/><Relationship Id="rId710" Type="http://schemas.openxmlformats.org/officeDocument/2006/relationships/hyperlink" Target="https://www.hellenicparliament.gr/Nomothetiko-Ergo/Anazitisi-Nomothetikou-Ergou?law_id=5b724a62-aa8d-42af-b98e-abc100a72b40" TargetMode="External"/><Relationship Id="rId1340" Type="http://schemas.openxmlformats.org/officeDocument/2006/relationships/hyperlink" Target="https://www.eiopa.europa.eu/media/news/eiopa-urges-insurers-and-intermediaries-continue-take-actions-mitigate-impact-of_en" TargetMode="External"/><Relationship Id="rId3098" Type="http://schemas.openxmlformats.org/officeDocument/2006/relationships/hyperlink" Target="https://www.ecb.europa.eu/ecb/legal/pdf/ecb_2020_19_f_sign.pdf%20&amp;%20https:/www.bankingsupervision.europa.eu/ecb/pub/pdf/ssm_2020_35_f_sign~ab7166596a.en.pdf" TargetMode="External"/><Relationship Id="rId1200"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3165" Type="http://schemas.openxmlformats.org/officeDocument/2006/relationships/hyperlink" Target="https://archive.budget.gov.au/2020-21/download/glossy_covid_19.pdf" TargetMode="External"/><Relationship Id="rId293" Type="http://schemas.openxmlformats.org/officeDocument/2006/relationships/hyperlink" Target="https://www.imf.org/en/Topics/imf-and-covid19/Policy-Responses-to-COVID-19" TargetMode="External"/><Relationship Id="rId218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025" Type="http://schemas.openxmlformats.org/officeDocument/2006/relationships/hyperlink" Target="https://www.ecb.europa.eu/press/pr/date/2020/html/ecb.pr200422_1~95e0f62a2b.en.html" TargetMode="External"/><Relationship Id="rId153" Type="http://schemas.openxmlformats.org/officeDocument/2006/relationships/hyperlink" Target="https://www.kgf.com.tr/images/faaliyet_raporu/2020_kgf_faaliyet_raporu.pdf%0ahttps:/www.aa.com.tr/tr/ekonomi/kamu-bankalarindan-bireysel-ihtiyac-destegi-kredisi/1784966" TargetMode="External"/><Relationship Id="rId360" Type="http://schemas.openxmlformats.org/officeDocument/2006/relationships/hyperlink" Target="https://www.treasury.govt.nz/publications/data/covid-19-response-and-recovery-fund-crrf-funding-decisions" TargetMode="External"/><Relationship Id="rId2041"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220" Type="http://schemas.openxmlformats.org/officeDocument/2006/relationships/hyperlink" Target="https://ec.europa.eu/competition/state_aid/cases1/202204/SA_100855_70CC537E-0100-C45D-8965-175A164AE12C_29_1.pdf" TargetMode="External"/><Relationship Id="rId2998" Type="http://schemas.openxmlformats.org/officeDocument/2006/relationships/hyperlink" Target="https://www.bcentral.cl/en/web/banco-central/content/-/detalle/banco-central-anuncia-nueva-facilidad-de-financiamiento-condicional-al-incremento-de-las-colocaciones" TargetMode="External"/><Relationship Id="rId2858" Type="http://schemas.openxmlformats.org/officeDocument/2006/relationships/hyperlink" Target="https://www.esma.europa.eu/sites/default/files/library/esma80-191-995_public_statement.pdf" TargetMode="External"/><Relationship Id="rId99" Type="http://schemas.openxmlformats.org/officeDocument/2006/relationships/hyperlink" Target="https://assets.publishing.service.gov.uk/media/603d2bef8fa8f577bcd9ded8/Budget_2021_policy_costings_.pdf" TargetMode="External"/><Relationship Id="rId1667" Type="http://schemas.openxmlformats.org/officeDocument/2006/relationships/hyperlink" Target="https://www.compete2020.gov.pt/admin/images/20200324_OT_2020-01_rede_si_covid_19.pdf" TargetMode="External"/><Relationship Id="rId1874" Type="http://schemas.openxmlformats.org/officeDocument/2006/relationships/hyperlink" Target="https://www.ecb.europa.eu/press/pr/date/2020/html/ecb.pr200315~1fab6a9f1f.en.html" TargetMode="External"/><Relationship Id="rId2718" Type="http://schemas.openxmlformats.org/officeDocument/2006/relationships/hyperlink" Target="https://www.eiopa.europa.eu/content/eiopa-publishes-extraordinary-information-solvency-ii-relevant-risk-free-interest-rate-term_en" TargetMode="External"/><Relationship Id="rId2925" Type="http://schemas.openxmlformats.org/officeDocument/2006/relationships/hyperlink" Target="https://www.eiopa.europa.eu/document-library/recommendation/statement-principles-mitigate-impact-of-coronaviruscovid-19_en" TargetMode="External"/><Relationship Id="rId1527" Type="http://schemas.openxmlformats.org/officeDocument/2006/relationships/hyperlink" Target="https://www.bankingsupervision.europa.eu/press/pr/date/2020/html/ssm.pr200320~4cdbbcf466.en.html" TargetMode="External"/><Relationship Id="rId1734" Type="http://schemas.openxmlformats.org/officeDocument/2006/relationships/hyperlink" Target="https://www.esma.europa.eu/sites/default/files/library/esma80-191-995_public_statement.pdf" TargetMode="External"/><Relationship Id="rId1941" Type="http://schemas.openxmlformats.org/officeDocument/2006/relationships/hyperlink" Target="https://srb.europa.eu/en/node/965%20and%20https:/srb.europa.eu/en/node/967" TargetMode="External"/><Relationship Id="rId26" Type="http://schemas.openxmlformats.org/officeDocument/2006/relationships/hyperlink" Target="https://www.bmf.gv.at/dam/jcr:39c2ded1-f68d-4cfc-b7f4-618c585df93f/Monatsbericht_Dezember_2022_final.pdf" TargetMode="External"/><Relationship Id="rId1801" Type="http://schemas.openxmlformats.org/officeDocument/2006/relationships/hyperlink" Target="https://www.finanstilsynet.no/nyhetsarkiv/nyheter/2020/utsettelse-av-rapporteringsfrister/" TargetMode="External"/><Relationship Id="rId687" Type="http://schemas.openxmlformats.org/officeDocument/2006/relationships/hyperlink" Target="https://competition-policy.ec.europa.eu/system/files/2023-05/State_aid_decisions_TF_and_107_2b_107_3b_107_3c.pdf" TargetMode="External"/><Relationship Id="rId2368" Type="http://schemas.openxmlformats.org/officeDocument/2006/relationships/hyperlink" Target="https://www.mnb.hu/en/pressroom/press-releases/press-releases-2020/the-mnb-takes-several-measures-to-support-the-operation-of-banks" TargetMode="External"/><Relationship Id="rId894" Type="http://schemas.openxmlformats.org/officeDocument/2006/relationships/hyperlink" Target="https://regeringen.dk/nyheder/2021/udskudte-betalingsfrister-for-a-skat-og-am-bidrag/" TargetMode="External"/><Relationship Id="rId1177" Type="http://schemas.openxmlformats.org/officeDocument/2006/relationships/hyperlink" Target="https://apply-for-innovation-funding.service.gov.uk/competition/583/overview" TargetMode="External"/><Relationship Id="rId2575" Type="http://schemas.openxmlformats.org/officeDocument/2006/relationships/hyperlink" Target="https://www.ecb.europa.eu/press/pr/date/2020/html/ecb.pr200320_1~be7a5cd242.en.html" TargetMode="External"/><Relationship Id="rId2782" Type="http://schemas.openxmlformats.org/officeDocument/2006/relationships/hyperlink" Target="https://www.mes.ee/covid-19-kaendus" TargetMode="External"/><Relationship Id="rId547" Type="http://schemas.openxmlformats.org/officeDocument/2006/relationships/hyperlink" Target="https://www.deputatipd.it/files/documenti/98_DecretoSostegniBis_1.pdf" TargetMode="External"/><Relationship Id="rId754" Type="http://schemas.openxmlformats.org/officeDocument/2006/relationships/hyperlink" Target="https://www.zoll.de/DE/Private-Teaser/2020/Corona/_function/Corona.html" TargetMode="External"/><Relationship Id="rId961" Type="http://schemas.openxmlformats.org/officeDocument/2006/relationships/hyperlink" Target="https://www.bcn.cl/leychile/navegar?idNorma=1160378&amp;utm" TargetMode="External"/><Relationship Id="rId1384" Type="http://schemas.openxmlformats.org/officeDocument/2006/relationships/hyperlink" Target="https://www.ico.es/web/guest/ico/linea-avales" TargetMode="External"/><Relationship Id="rId1591" Type="http://schemas.openxmlformats.org/officeDocument/2006/relationships/hyperlink" Target="https://www.cmvm.pt/en/Comunicados/Comunicados/Pages/20200427.aspx" TargetMode="External"/><Relationship Id="rId2228" Type="http://schemas.openxmlformats.org/officeDocument/2006/relationships/hyperlink" Target="https://dbei.gov.ie/en/Publications/Publication-files/Supports-for-businesses-impacted-by-COVID-19.pdf" TargetMode="External"/><Relationship Id="rId2435" Type="http://schemas.openxmlformats.org/officeDocument/2006/relationships/hyperlink" Target="https://www.esma.europa.eu/sites/default/files/library/esma34-45-896_public_statement_on_publication_deadlines_in_fund_management_area.pdf" TargetMode="External"/><Relationship Id="rId2642" Type="http://schemas.openxmlformats.org/officeDocument/2006/relationships/hyperlink" Target="https://www.eiopa.europa.eu/content/eiopa-publishes-extraordinary-information-solvency-ii-relevant-risk-free-interest-rate-term_en" TargetMode="External"/><Relationship Id="rId90" Type="http://schemas.openxmlformats.org/officeDocument/2006/relationships/hyperlink" Target="https://www.gov.uk/government/news/government-launches-500m-support-for-vulnerable-households-over-winter" TargetMode="External"/><Relationship Id="rId407"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614" Type="http://schemas.openxmlformats.org/officeDocument/2006/relationships/hyperlink" Target="https://www.gov.ie/en/press-release/8cb4f-covid-19-towards-normality/" TargetMode="External"/><Relationship Id="rId821" Type="http://schemas.openxmlformats.org/officeDocument/2006/relationships/hyperlink" Target="https://valtioneuvosto.fi/en/-/10616/government-reaches-agreement-on-fourth-supplementary-budget-proposal-for-2021" TargetMode="External"/><Relationship Id="rId1037" Type="http://schemas.openxmlformats.org/officeDocument/2006/relationships/hyperlink" Target="https://www.liantis.be/sites/default/files/uploads/Wat%20is%20de%20fiscale%20impact%20van%20de%20COVID-19-maatregelen%20voor%20zelfstandigen%20en%20particulieren.pdf" TargetMode="External"/><Relationship Id="rId1244" Type="http://schemas.openxmlformats.org/officeDocument/2006/relationships/hyperlink" Target="https://www.eiopa.europa.eu/media/news/eiopa-urges-reinsurers-temporarily-suspend-all-discretionary-dividend-distributions-and_en" TargetMode="External"/><Relationship Id="rId1451" Type="http://schemas.openxmlformats.org/officeDocument/2006/relationships/hyperlink" Target="https://www.bankingsupervision.europa.eu/press/pr/date/2020/html/ssm.pr200320~4cdbbcf466.en.html" TargetMode="External"/><Relationship Id="rId2502"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1104" Type="http://schemas.openxmlformats.org/officeDocument/2006/relationships/hyperlink" Target="https://www.esrb.europa.eu/home/search/coronavirus/countries/html/esrb.covidpmc_luxembourg.en.html" TargetMode="External"/><Relationship Id="rId1311" Type="http://schemas.openxmlformats.org/officeDocument/2006/relationships/hyperlink" Target="https://www.ecb.europa.eu/press/pr/date/2020/html/ecb.mp200430~1eaa128265.en.html" TargetMode="External"/><Relationship Id="rId3069" Type="http://schemas.openxmlformats.org/officeDocument/2006/relationships/hyperlink" Target="https://www.ecb.europa.eu/press/pr/date/2020/html/ecb.pr200318_1~3949d6f266.en.html" TargetMode="External"/><Relationship Id="rId197" Type="http://schemas.openxmlformats.org/officeDocument/2006/relationships/hyperlink" Target="https://www.regeringen.se/rattsliga-dokument/proposition/2021/01/prop.-20202184/" TargetMode="External"/><Relationship Id="rId2085" Type="http://schemas.openxmlformats.org/officeDocument/2006/relationships/hyperlink" Target="https://www.assofin.it/images/Download/MoratoriaCOVID19CreditoaiConsumatoriAssofin0930.pdf" TargetMode="External"/><Relationship Id="rId2292" Type="http://schemas.openxmlformats.org/officeDocument/2006/relationships/hyperlink" Target="https://magyarkozlony.hu/dokumentumok/0d639b4bbdd3c1be42f4b77f89b23f6739b9ee8b/megtekintes" TargetMode="External"/><Relationship Id="rId3136" Type="http://schemas.openxmlformats.org/officeDocument/2006/relationships/hyperlink" Target="https://www.esma.europa.eu/sites/default/files/library/esma80-191-995_public_statement.pdf" TargetMode="External"/><Relationship Id="rId264" Type="http://schemas.openxmlformats.org/officeDocument/2006/relationships/hyperlink" Target="https://diariodarepublica.pt/dr/detalhe/portaria/19-a-2021-155273784" TargetMode="External"/><Relationship Id="rId471" Type="http://schemas.openxmlformats.org/officeDocument/2006/relationships/hyperlink" Target="https://eur-lex.europa.eu/legal-content/EN/TXT/PDF/?uri=CELEX%3A02020D0491-20210423" TargetMode="External"/><Relationship Id="rId2152" Type="http://schemas.openxmlformats.org/officeDocument/2006/relationships/hyperlink" Target="https://www.bankingsupervision.europa.eu/press/pr/date/2020/html/ssm.pr200312~43351ac3ac.en.html" TargetMode="External"/><Relationship Id="rId124" Type="http://schemas.openxmlformats.org/officeDocument/2006/relationships/hyperlink" Target="https://www.gov.uk/government/news/2-billion-package-to-create-new-era-for-cycling-and-walking" TargetMode="External"/><Relationship Id="rId331" Type="http://schemas.openxmlformats.org/officeDocument/2006/relationships/hyperlink" Target="https://www.treasury.govt.nz/news-and-events/news/covid-19-income-relief-payment-announced" TargetMode="External"/><Relationship Id="rId2012" Type="http://schemas.openxmlformats.org/officeDocument/2006/relationships/hyperlink" Target="https://www.eiopa.europa.eu/media/news/eiopa-publishes-weekly-information-relevant-risk-free-interest-rate-term-structures-and_en" TargetMode="External"/><Relationship Id="rId2969" Type="http://schemas.openxmlformats.org/officeDocument/2006/relationships/hyperlink" Target="https://www.mpo.cz/en/guidepost/for-the-media/press-releases/application-for-nursing-benefits-for-self-employed-persons-will-be-accepted-from-1-april-at-trade-licensing-offices--253739/" TargetMode="External"/><Relationship Id="rId1778" Type="http://schemas.openxmlformats.org/officeDocument/2006/relationships/hyperlink" Target="https://www.regjeringen.no/no/dokumentarkiv/regjeringen-solberg/aktuelt-regjeringen-solberg/fin/nyheter/2020/lonnsstotteordning/id2705209/" TargetMode="External"/><Relationship Id="rId19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29" Type="http://schemas.openxmlformats.org/officeDocument/2006/relationships/hyperlink" Target="https://www.bankingsupervision.europa.eu/press/pr/date/2020/html/ssm.pr200312~43351ac3ac.en.html" TargetMode="External"/><Relationship Id="rId1638" Type="http://schemas.openxmlformats.org/officeDocument/2006/relationships/hyperlink" Target="https://www.esma.europa.eu/sites/default/files/library/esma32-63-951_statement_on_ifrs_9_implications_of_covid-19_related_support_measures.pdf" TargetMode="External"/><Relationship Id="rId1845" Type="http://schemas.openxmlformats.org/officeDocument/2006/relationships/hyperlink" Target="https://www.nvb.nl/media/3280/moratorium-for-clients-with-business-lending-products-between-eur-2-5-mln-and-50-mln.pdf" TargetMode="External"/><Relationship Id="rId3060" Type="http://schemas.openxmlformats.org/officeDocument/2006/relationships/hyperlink" Target="https://www.esma.europa.eu/sites/default/files/library/esma70-156-2486_public_statement_tick_sizes.pdf" TargetMode="External"/><Relationship Id="rId1705" Type="http://schemas.openxmlformats.org/officeDocument/2006/relationships/hyperlink" Target="https://dziennikustaw.gov.pl/DU/2020/1086" TargetMode="External"/><Relationship Id="rId1912" Type="http://schemas.openxmlformats.org/officeDocument/2006/relationships/hyperlink" Target="https://www.ecb.europa.eu/press/pr/date/2020/html/ecb.mp200604~a307d3429c.en.html" TargetMode="External"/><Relationship Id="rId798" Type="http://schemas.openxmlformats.org/officeDocument/2006/relationships/hyperlink" Target="https://www.legifrance.gouv.fr/jorf/id/JORFTEXT000043502060" TargetMode="External"/><Relationship Id="rId2479" Type="http://schemas.openxmlformats.org/officeDocument/2006/relationships/hyperlink" Target="https://www.esma.europa.eu/sites/default/files/library/esma80-191-995_public_statement.pdf" TargetMode="External"/><Relationship Id="rId2686" Type="http://schemas.openxmlformats.org/officeDocument/2006/relationships/hyperlink" Target="https://www.ecb.europa.eu/press/pr/date/2020/html/ecb.mp200604~a307d3429c.en.html" TargetMode="External"/><Relationship Id="rId2893" Type="http://schemas.openxmlformats.org/officeDocument/2006/relationships/hyperlink" Target="https://www.vlada.cz/en/media-centrum/aktualne/government-approves-draft-state-budget-for-2021-and-takes-further-measures-to-support-the-economy-during-the-pandemic-184341/" TargetMode="External"/><Relationship Id="rId658" Type="http://schemas.openxmlformats.org/officeDocument/2006/relationships/hyperlink" Target="https://static.eurofound.europa.eu/covid19db/cases/HU-2020-21_986.html" TargetMode="External"/><Relationship Id="rId865" Type="http://schemas.openxmlformats.org/officeDocument/2006/relationships/hyperlink" Target="https://fm.dk/media/zqmjkavb/aftale-om-covid_19_initiativer_a.pdf;%20https:/commission.europa.eu/system/files/2020-05/2020-european-semester-national-reform-programme-denmark_da.pdf" TargetMode="External"/><Relationship Id="rId1288" Type="http://schemas.openxmlformats.org/officeDocument/2006/relationships/hyperlink" Target="https://www.boe.es/boe/dias/2020/11/18/pdfs/BOE-A-2020-14368.pdf" TargetMode="External"/><Relationship Id="rId1495" Type="http://schemas.openxmlformats.org/officeDocument/2006/relationships/hyperlink" Target="https://www.szrb.sk/files/files/prevadzkovy%20uver%20PODNIKATEL2020.pdf" TargetMode="External"/><Relationship Id="rId23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546" Type="http://schemas.openxmlformats.org/officeDocument/2006/relationships/hyperlink" Target="https://www.srb.europa.eu/en/content/extraordinary-challenge-srb-actions-support-efforts-mitigate-economic-impact-covid-19" TargetMode="External"/><Relationship Id="rId275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960" Type="http://schemas.openxmlformats.org/officeDocument/2006/relationships/hyperlink" Target="https://www.esma.europa.eu/sites/default/files/library/esma80-191-995_public_statement.pdf" TargetMode="External"/><Relationship Id="rId518" Type="http://schemas.openxmlformats.org/officeDocument/2006/relationships/hyperlink" Target="https://japan.kantei.go.jp/ongoingtopics/_00028.html" TargetMode="External"/><Relationship Id="rId725" Type="http://schemas.openxmlformats.org/officeDocument/2006/relationships/hyperlink" Target="https://dserver.bundestag.de/btd/19/265/1926542.pdf" TargetMode="External"/><Relationship Id="rId932"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1148" Type="http://schemas.openxmlformats.org/officeDocument/2006/relationships/hyperlink" Target="https://www.stjornarradid.is/efst-a-baugi/frettir/stok-frett/?NewsId=340ac190-69ed-11ea-945f-005056bc4d74" TargetMode="External"/><Relationship Id="rId1355" Type="http://schemas.openxmlformats.org/officeDocument/2006/relationships/hyperlink" Target="https://www.boe.es/diario_boe/txt.php?id=BOE-A-2020-4208" TargetMode="External"/><Relationship Id="rId1562" Type="http://schemas.openxmlformats.org/officeDocument/2006/relationships/hyperlink" Target="https://www.bankingsupervision.europa.eu/press/pr/date/2020/html/ssm.pr200917~eaa01392ca.en.html" TargetMode="External"/><Relationship Id="rId240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2613" Type="http://schemas.openxmlformats.org/officeDocument/2006/relationships/hyperlink" Target="https://www.ecb.europa.eu/press/pr/date/2020/html/ecb.mp200604~a307d3429c.en.html" TargetMode="External"/><Relationship Id="rId1008" Type="http://schemas.openxmlformats.org/officeDocument/2006/relationships/hyperlink" Target="https://ised-isde.canada.ca/site/ised/en/news/2020/government-canada-supporting-businesses-communities-across-country-through-regional-relief-and-recovery-fund," TargetMode="External"/><Relationship Id="rId1215" Type="http://schemas.openxmlformats.org/officeDocument/2006/relationships/hyperlink" Target="https://www.fi.se/en/published/press-releases/2020/financial-firms-must-be-restrictive-with-dividends-until-september-2021/" TargetMode="External"/><Relationship Id="rId1422" Type="http://schemas.openxmlformats.org/officeDocument/2006/relationships/hyperlink" Target="https://www.esma.europa.eu/sites/default/files/library/esma34-45-896_public_statement_on_publication_deadlines_in_fund_management_area.pdf" TargetMode="External"/><Relationship Id="rId2820" Type="http://schemas.openxmlformats.org/officeDocument/2006/relationships/hyperlink" Target="https://www.emta.ee/en/news/interests-tax-arrears-suspended-emergency-situation" TargetMode="External"/><Relationship Id="rId61"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2196"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168" Type="http://schemas.openxmlformats.org/officeDocument/2006/relationships/hyperlink" Target="https://www.mineco.gob.es/stfls/mineco/prensa/ficheros/noticias/2020/20200319_medidas_economicas_COVID19.pdf%20https:/www.boe.es/buscar/doc.php?id=BOE-A-2020-3824" TargetMode="External"/><Relationship Id="rId375" Type="http://schemas.openxmlformats.org/officeDocument/2006/relationships/hyperlink" Target="https://www.taxpolicy.ird.govt.nz/news/2020/2020-04-30-second-covid-tax-bill-introduced" TargetMode="External"/><Relationship Id="rId582" Type="http://schemas.openxmlformats.org/officeDocument/2006/relationships/hyperlink" Target="https://www.ice.it/it/sala-stampa/news/5291%20(DL%2034/2020%20adds%20resources)" TargetMode="External"/><Relationship Id="rId2056" Type="http://schemas.openxmlformats.org/officeDocument/2006/relationships/hyperlink" Target="https://www.ivass.it/media/comunicati/documenti/2020/ivcs457.pdf" TargetMode="External"/><Relationship Id="rId2263" Type="http://schemas.openxmlformats.org/officeDocument/2006/relationships/hyperlink" Target="https://www.esma.europa.eu/sites/default/files/library/esma80-191-995_public_statement.pdf" TargetMode="External"/><Relationship Id="rId2470" Type="http://schemas.openxmlformats.org/officeDocument/2006/relationships/hyperlink" Target="https://www.esma.europa.eu/sites/default/files/library/esma35-43-2348_esma_statement_on_covid-19_telephone_recording.pdf" TargetMode="External"/><Relationship Id="rId310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35" Type="http://schemas.openxmlformats.org/officeDocument/2006/relationships/hyperlink" Target="https://ec.europa.eu/competition/state_aid/cases1/20217/291569_2246575_60_2.pdf" TargetMode="External"/><Relationship Id="rId442" Type="http://schemas.openxmlformats.org/officeDocument/2006/relationships/hyperlink" Target="https://www.stradalex.lu/fr/slu_src_publ_leg_mema/document/mema_etat-leg-rgd-2021-06-30-a488-jo?utm_source=chatgpt.com&amp;access_token=9232d9681a1c37da91856a5115d0d6dee6167500" TargetMode="External"/><Relationship Id="rId1072"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123" Type="http://schemas.openxmlformats.org/officeDocument/2006/relationships/hyperlink" Target="https://www.ecb.europa.eu/press/pr/date/2020/html/ecb.pr200320_1~be7a5cd242.en.html" TargetMode="External"/><Relationship Id="rId2330" Type="http://schemas.openxmlformats.org/officeDocument/2006/relationships/hyperlink" Target="https://www.eiopa.europa.eu/media/news/eiopa-publishes-weekly-information-relevant-risk-free-interest-rate-term-structures-and_en" TargetMode="External"/><Relationship Id="rId302" Type="http://schemas.openxmlformats.org/officeDocument/2006/relationships/hyperlink" Target="https://www.regjeringen.no/no/aktuelt/horingsnotat-om-lonnsstotteordningen/id2892601/" TargetMode="External"/><Relationship Id="rId1889" Type="http://schemas.openxmlformats.org/officeDocument/2006/relationships/hyperlink" Target="https://www.banxico.org.mx/publicaciones-y-prensa/miscelaneos/%7B5161BD6E-EF41-3D3D-A5CC-A5A70457B07E%7D.pdf" TargetMode="External"/><Relationship Id="rId1749" Type="http://schemas.openxmlformats.org/officeDocument/2006/relationships/hyperlink" Target="https://www.knf.gov.pl/knf/pl/komponenty/img/SSP_Supervisory_Stimulus_Package_for_Security_and_Development_to_support_the_insurance_industry_69317.pdf" TargetMode="External"/><Relationship Id="rId195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171" Type="http://schemas.openxmlformats.org/officeDocument/2006/relationships/hyperlink" Target="https://archive.budget.gov.au/2020-21/download/glossy_covid_19.pdf" TargetMode="External"/><Relationship Id="rId1609" Type="http://schemas.openxmlformats.org/officeDocument/2006/relationships/hyperlink" Target="https://www.esma.europa.eu/sites/default/files/library/esma80-187-546_public_statement_external_audit_bmr_april_2020.pdf" TargetMode="External"/><Relationship Id="rId1816" Type="http://schemas.openxmlformats.org/officeDocument/2006/relationships/hyperlink" Target="https://www.ecb.europa.eu/press/pr/date/2020/html/ecb.mp200430~1eaa128265.en.html" TargetMode="External"/><Relationship Id="rId3031" Type="http://schemas.openxmlformats.org/officeDocument/2006/relationships/hyperlink" Target="https://www.esma.europa.eu/sites/default/files/library/esma70-155-9817_public_statement_mifid_transparency_calculations.pdf" TargetMode="External"/><Relationship Id="rId279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69" Type="http://schemas.openxmlformats.org/officeDocument/2006/relationships/hyperlink" Target="https://www.budget.gouv.fr/documentation/file-download/15553" TargetMode="External"/><Relationship Id="rId976" Type="http://schemas.openxmlformats.org/officeDocument/2006/relationships/hyperlink" Target="https://www.bcn.cl/leychile/navegar?idNorma=1149003" TargetMode="External"/><Relationship Id="rId13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57" Type="http://schemas.openxmlformats.org/officeDocument/2006/relationships/hyperlink" Target="https://www.bankingsupervision.europa.eu/press/pr/date/2020/html/ssm.pr200320~4cdbbcf466.en.html" TargetMode="External"/><Relationship Id="rId629" Type="http://schemas.openxmlformats.org/officeDocument/2006/relationships/hyperlink" Target="https://www.gov.ie/en/publication/0ea99-commercial-rates-waiver-2020-2022-summary/" TargetMode="External"/><Relationship Id="rId125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66" Type="http://schemas.openxmlformats.org/officeDocument/2006/relationships/hyperlink" Target="https://eba.europa.eu/sites/default/documents/files/document_library/General%20Pages/Coronavirus/EBA%20Statement%20on%20Coronavirus.pdf" TargetMode="External"/><Relationship Id="rId2864" Type="http://schemas.openxmlformats.org/officeDocument/2006/relationships/hyperlink" Target="https://www.eiopa.europa.eu/content/eiopa-issues-recommendations-supervisory-flexibility-regarding-deadlines-supervisory_en" TargetMode="External"/><Relationship Id="rId836" Type="http://schemas.openxmlformats.org/officeDocument/2006/relationships/hyperlink" Target="https://valtioneuvosto.fi/en/-/government-agrees-third-supplementary-budget-proposal-for-2021" TargetMode="External"/><Relationship Id="rId1119" Type="http://schemas.openxmlformats.org/officeDocument/2006/relationships/hyperlink" Target="https://www.esrb.europa.eu/home/search/coronavirus/countries/html/esrb.covidpmc_Iceland.en.html" TargetMode="External"/><Relationship Id="rId1673" Type="http://schemas.openxmlformats.org/officeDocument/2006/relationships/hyperlink" Target="https://www.portugal.gov.pt/pt/gc25%0aESRB%20Covid%20Tracker%20(original%20link%20broken)" TargetMode="External"/><Relationship Id="rId188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17"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4" Type="http://schemas.openxmlformats.org/officeDocument/2006/relationships/hyperlink" Target="https://news.cision.com/finnair/r/finnair-announces-the-terms-and-conditions-of-its-fully-underwritten-rights-offering-of-approximatel%2Cc3130710" TargetMode="External"/><Relationship Id="rId2931" Type="http://schemas.openxmlformats.org/officeDocument/2006/relationships/hyperlink" Target="https://www.eiopa.europa.eu/media/news/eiopa-publishes-weekly-information-relevant-risk-free-interest-rate-term-structures-and_en" TargetMode="External"/><Relationship Id="rId903" Type="http://schemas.openxmlformats.org/officeDocument/2006/relationships/hyperlink" Target="https://www.imf.org/en/Topics/imf-and-covid19/Policy-Responses-to-COVID-19" TargetMode="External"/><Relationship Id="rId1326" Type="http://schemas.openxmlformats.org/officeDocument/2006/relationships/hyperlink" Target="https://www.boe.es/diario_boe/txt.php?id=BOE-A-2020-4554" TargetMode="External"/><Relationship Id="rId1533" Type="http://schemas.openxmlformats.org/officeDocument/2006/relationships/hyperlink" Target="https://www.eiopa.europa.eu/media/news/eiopa-statement-actions-mitigate-impact-of-coronaviruscovid-19-eu-insurance-sector_en" TargetMode="External"/><Relationship Id="rId17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 Type="http://schemas.openxmlformats.org/officeDocument/2006/relationships/hyperlink" Target="https://health.ec.europa.eu/system/files/2021-12/2021_chp_at_english.pdf" TargetMode="External"/><Relationship Id="rId1600" Type="http://schemas.openxmlformats.org/officeDocument/2006/relationships/hyperlink" Target="https://www.esma.europa.eu/sites/default/files/library/esma32-51-370_qas_on_esma_guidelines_on_apms.pdf" TargetMode="External"/><Relationship Id="rId279" Type="http://schemas.openxmlformats.org/officeDocument/2006/relationships/hyperlink" Target="https://www.gov.pl/web/cppc/zdalna-szkola-plus?" TargetMode="External"/><Relationship Id="rId486" Type="http://schemas.openxmlformats.org/officeDocument/2006/relationships/hyperlink" Target="https://www.fsc.go.kr/eng/pr010101/76559" TargetMode="External"/><Relationship Id="rId693" Type="http://schemas.openxmlformats.org/officeDocument/2006/relationships/hyperlink" Target="https://ec.europa.eu/commission/presscorner/detail/en/IP_21_2789" TargetMode="External"/><Relationship Id="rId2167" Type="http://schemas.openxmlformats.org/officeDocument/2006/relationships/hyperlink" Target="https://www.bankingsupervision.europa.eu/press/pr/date/2020/html/ssm.pr200917~eaa01392ca.en.html" TargetMode="External"/><Relationship Id="rId2374" Type="http://schemas.openxmlformats.org/officeDocument/2006/relationships/hyperlink" Target="https://magyarkozlony.hu/dokumentumok/b18d1fb3c742aa2bd183b15a32fe4425e603f2c2/megtekintes" TargetMode="External"/><Relationship Id="rId2581" Type="http://schemas.openxmlformats.org/officeDocument/2006/relationships/hyperlink" Target="https://www.bafin.de/dok/13838216" TargetMode="External"/><Relationship Id="rId139" Type="http://schemas.openxmlformats.org/officeDocument/2006/relationships/hyperlink" Target="https://www.gib.gov.tr/vergi-konulari/1_bireysel/21_yapilandirma_kanunlari/21" TargetMode="External"/><Relationship Id="rId346" Type="http://schemas.openxmlformats.org/officeDocument/2006/relationships/hyperlink" Target="https://www.federalreserve.gov/newsevents/pressreleases/monetary20200319b.htm" TargetMode="External"/><Relationship Id="rId553" Type="http://schemas.openxmlformats.org/officeDocument/2006/relationships/hyperlink" Target="https://documenti.camera.it/leg18/dossier/pdf/NC0104.pdf" TargetMode="External"/><Relationship Id="rId760" Type="http://schemas.openxmlformats.org/officeDocument/2006/relationships/hyperlink" Target="https://www.bundesrechnungshof.de/SharedDocs/Downloads/DE/Berichte/2021/coronabedingte-ausgaben-volltext.pdf?__blob=publicationFile&amp;v=1" TargetMode="External"/><Relationship Id="rId1183" Type="http://schemas.openxmlformats.org/officeDocument/2006/relationships/hyperlink" Target="https://www.cottgroup.com/en/legislation/item/ssi-normalization-support-additional-employment-incentives-extension" TargetMode="External"/><Relationship Id="rId1390" Type="http://schemas.openxmlformats.org/officeDocument/2006/relationships/hyperlink" Target="https://www.boe.es/diario_boe/txt.php?id=BOE-A-2020-3824%0ahttps://www.boe.es/buscar/pdf/2020/BOE-A-2020-4959-consolidado.pdf%0ahttps://www.boe.es/buscar/act.php?id=BOE-A-2020-6838&amp;tn=2" TargetMode="External"/><Relationship Id="rId2027" Type="http://schemas.openxmlformats.org/officeDocument/2006/relationships/hyperlink" Target="https://www.ecb.europa.eu/ecb/legal/pdf/ecb_2020_19_f_sign.pdf%20&amp;%20https:/www.bankingsupervision.europa.eu/ecb/pub/pdf/ssm_2020_35_f_sign~ab7166596a.en.pdf" TargetMode="External"/><Relationship Id="rId2234" Type="http://schemas.openxmlformats.org/officeDocument/2006/relationships/hyperlink" Target="https://www.eiopa.europa.eu/media/news/eiopa-urges-insurers-and-intermediaries-continue-take-actions-mitigate-impact-of_en" TargetMode="External"/><Relationship Id="rId2441" Type="http://schemas.openxmlformats.org/officeDocument/2006/relationships/hyperlink" Target="https://www.eiopa.europa.eu/media/news/eiopa-urges-insurers-and-intermediaries-continue-take-actions-mitigate-impact-of_en" TargetMode="External"/><Relationship Id="rId206" Type="http://schemas.openxmlformats.org/officeDocument/2006/relationships/hyperlink" Target="https://www.svt.se/kultur/regeringens-besked-200-miljoner-i-utokat-mediestod" TargetMode="External"/><Relationship Id="rId413" Type="http://schemas.openxmlformats.org/officeDocument/2006/relationships/hyperlink" Target="https://rom-nederland.nl/criteria-col%0ahttps:/rom-nederland.nl/corona-overbruggingslening-col%0ahttps:/www.rekenkamer.nl/onderwerpen/corona/coronarekening/coronarekening-mei-2021%0a" TargetMode="External"/><Relationship Id="rId1043" Type="http://schemas.openxmlformats.org/officeDocument/2006/relationships/hyperlink" Target="https://www.bmf.gv.at/public/informationen/informationen-coronavirus/verlustersatz.html" TargetMode="External"/><Relationship Id="rId620" Type="http://schemas.openxmlformats.org/officeDocument/2006/relationships/hyperlink" Target="https://www.gov.ie/en/press-release/ab2b7-minister-martin-announces-music-and-entertainment-business-assistance-scheme-mebas/" TargetMode="External"/><Relationship Id="rId1250" Type="http://schemas.openxmlformats.org/officeDocument/2006/relationships/hyperlink" Target="https://www.government.se/press-releases/2020/03/crisis-package-for-swedish-businesses-and-jobs/" TargetMode="External"/><Relationship Id="rId2301" Type="http://schemas.openxmlformats.org/officeDocument/2006/relationships/hyperlink" Target="https://www.mnb.hu/en/pressroom/press-releases/press-releases-2020/mnb-to-add-a-swap-facility-providing-foreign-currency-liquidity-to-its-monetary-policy-instruments" TargetMode="External"/><Relationship Id="rId1110"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1927" Type="http://schemas.openxmlformats.org/officeDocument/2006/relationships/hyperlink" Target="https://invega.lt/lt/invega-kviecia-alternatyvios-skolinimo-rinkos-dalyvius-teikti-paraiskas-paskolu-verslui-priemonei-alternatyva-igyvendinti/" TargetMode="External"/><Relationship Id="rId3075"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2091" Type="http://schemas.openxmlformats.org/officeDocument/2006/relationships/hyperlink" Target="https://www.esma.europa.eu/sites/default/files/library/esma34-45-896_public_statement_on_publication_deadlines_in_fund_management_area.pdf" TargetMode="External"/><Relationship Id="rId3142" Type="http://schemas.openxmlformats.org/officeDocument/2006/relationships/hyperlink" Target="https://www.esma.europa.eu/sites/default/files/library/esma70-156-2486_public_statement_tick_sizes.pdf" TargetMode="External"/><Relationship Id="rId270" Type="http://schemas.openxmlformats.org/officeDocument/2006/relationships/hyperlink" Target="https://dre.pt/dre/detalhe/resolucao-conselho-ministros/41-2020-135382934%0ahttps:/www.dn.pt/edicao-do-dia/06-jun-2020/estado-vai-investir-na-retoma-dos-salarios-dos-portugueses-12254470.html" TargetMode="External"/><Relationship Id="rId3002" Type="http://schemas.openxmlformats.org/officeDocument/2006/relationships/hyperlink" Target="https://www.bcentral.cl/contenido/-/detalle/el-banco-central-de-chile-informa-la-ampliacion-del-programa-de-gestion-de-liquidez-en-dolares-y-pesos-vigente" TargetMode="External"/><Relationship Id="rId130" Type="http://schemas.openxmlformats.org/officeDocument/2006/relationships/hyperlink" Target="https://www.bakom.admin.ch/bakom/de/home/medien/medienpolitik/medienfoerderung/printmedien/covid-19-verordnung-printmedien.html" TargetMode="External"/><Relationship Id="rId2768" Type="http://schemas.openxmlformats.org/officeDocument/2006/relationships/hyperlink" Target="https://www.ecb.europa.eu/press/pr/date/2020/html/ecb.pr200422_1~95e0f62a2b.en.html" TargetMode="External"/><Relationship Id="rId2975" Type="http://schemas.openxmlformats.org/officeDocument/2006/relationships/hyperlink" Target="https://www.presidencia.go.cr/comunicados/2020/06/ccss-ajusta-medidas-financieras-de-apoyo-durante-2020-ante-emergencia-nacional/" TargetMode="External"/><Relationship Id="rId947" Type="http://schemas.openxmlformats.org/officeDocument/2006/relationships/hyperlink" Target="https://www.bu.com.co/es/insights/noticias/exencion-transitoria-del-iva-para-ciertos-elementos-medicos" TargetMode="External"/><Relationship Id="rId1577" Type="http://schemas.openxmlformats.org/officeDocument/2006/relationships/hyperlink" Target="https://www.portugal.gov.pt/pt/gc22/comunicacao/noticia?i=governo-lanca-linha-de-apoio-para-contratacao-de-recursos-humanos-no-setor-social" TargetMode="External"/><Relationship Id="rId1784" Type="http://schemas.openxmlformats.org/officeDocument/2006/relationships/hyperlink" Target="https://www.esrb.europa.eu/home/search/coronavirus/countries/html/esrb.covidpmc_norway.en.html" TargetMode="External"/><Relationship Id="rId1991"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628" Type="http://schemas.openxmlformats.org/officeDocument/2006/relationships/hyperlink" Target="https://www.eiopa.europa.eu/media/news/eiopa-publishes-weekly-information-relevant-risk-free-interest-rate-term-structures-and_en" TargetMode="External"/><Relationship Id="rId283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6" Type="http://schemas.openxmlformats.org/officeDocument/2006/relationships/hyperlink" Target="https://www.bea.gov/help/faq/1408" TargetMode="External"/><Relationship Id="rId807" Type="http://schemas.openxmlformats.org/officeDocument/2006/relationships/hyperlink" Target="https://www.collectivites-locales.gouv.fr/files/2020-06/Note%20aux%20collectivit%C3%A9s%20Locales%20-3%C3%A8me%20LFR-VF_0.pdf" TargetMode="External"/><Relationship Id="rId1437" Type="http://schemas.openxmlformats.org/officeDocument/2006/relationships/hyperlink" Target="https://www.a-zn.si/wp-content/uploads/Sporocilo004.pdf" TargetMode="External"/><Relationship Id="rId1644" Type="http://schemas.openxmlformats.org/officeDocument/2006/relationships/hyperlink" Target="https://www.esma.europa.eu/sites/default/files/library/esma35-43-2348_esma_statement_on_covid-19_telephone_recording.pdf" TargetMode="External"/><Relationship Id="rId1851" Type="http://schemas.openxmlformats.org/officeDocument/2006/relationships/hyperlink" Target="https://www.toezicht.dnb.nl/7/50-238204.jsp" TargetMode="External"/><Relationship Id="rId290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0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11" Type="http://schemas.openxmlformats.org/officeDocument/2006/relationships/hyperlink" Target="https://www.eiopa.europa.eu/document-library/recommendation/statement-principles-mitigate-impact-of-coronaviruscovid-19_en" TargetMode="External"/><Relationship Id="rId597" Type="http://schemas.openxmlformats.org/officeDocument/2006/relationships/hyperlink" Target="https://www.btl.gov.il/English%20Homepage/Benefits/Unemployment%20Insurance/Corona-crisis/retirement-age/Pages/histaglut2021.aspx" TargetMode="External"/><Relationship Id="rId2278" Type="http://schemas.openxmlformats.org/officeDocument/2006/relationships/hyperlink" Target="https://eba.europa.eu/sites/default/documents/files/document_library/General%20Pages/Coronavirus/EBA%20Statement%20on%20Coronavirus.pdf" TargetMode="External"/><Relationship Id="rId2485" Type="http://schemas.openxmlformats.org/officeDocument/2006/relationships/hyperlink" Target="https://www.hba.gr/Media/Details/419%0ahttps:/www.hba.gr/Media/Details/439" TargetMode="External"/><Relationship Id="rId457" Type="http://schemas.openxmlformats.org/officeDocument/2006/relationships/hyperlink" Target="https://commission.europa.eu/strategy-and-policy/coronavirus-response/supporting-jobs-and-economy-during-coronavirus-pandemic/state-aid-cases/lithuania_en" TargetMode="External"/><Relationship Id="rId1087" Type="http://schemas.openxmlformats.org/officeDocument/2006/relationships/hyperlink" Target="https://www.esrb.europa.eu/home/search/coronavirus/countries/html/esrb.covidpmc_luxembourg.en.html" TargetMode="External"/><Relationship Id="rId129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138" Type="http://schemas.openxmlformats.org/officeDocument/2006/relationships/hyperlink" Target="https://www.gazzettaufficiale.it/eli/id/2020/03/17/20G00034/sg%20%20https:/www.gazzettaufficiale.it/eli/id/2020/08/14/20G00122/sg" TargetMode="External"/><Relationship Id="rId2692" Type="http://schemas.openxmlformats.org/officeDocument/2006/relationships/hyperlink" Target="https://vm.fi/en/-/194055633/government-agrees-third-supplementary-budget-proposal-for-2021" TargetMode="External"/><Relationship Id="rId664" Type="http://schemas.openxmlformats.org/officeDocument/2006/relationships/hyperlink" Target="https://nfsz.munka.hu/cikk/1294/Agazati_bertamogatasi_program" TargetMode="External"/><Relationship Id="rId871" Type="http://schemas.openxmlformats.org/officeDocument/2006/relationships/hyperlink" Target="https://www.ft.dk/RIPdf/samling/20201/aktstykke/aktstk306/20201_aktstk_afgjort306.pdf" TargetMode="External"/><Relationship Id="rId2345" Type="http://schemas.openxmlformats.org/officeDocument/2006/relationships/hyperlink" Target="https://www.eiopa.europa.eu/content/eiopa-publishes-extraordinary-information-solvency-ii-relevant-risk-free-interest-rate-term_en" TargetMode="External"/><Relationship Id="rId2552" Type="http://schemas.openxmlformats.org/officeDocument/2006/relationships/hyperlink" Target="https://www.bmwi.de/Redaktion/EN/Pressemitteilungen/2020/20200330-federal-government-widens-scope-for-export-guarantees-in-response-to-coronavirus-pandemic.html" TargetMode="External"/><Relationship Id="rId317" Type="http://schemas.openxmlformats.org/officeDocument/2006/relationships/hyperlink" Target="https://iskm.issa.int/node/7278" TargetMode="External"/><Relationship Id="rId524" Type="http://schemas.openxmlformats.org/officeDocument/2006/relationships/hyperlink" Target="https://japan.kantei.go.jp/ongoingtopics/_00028.html" TargetMode="External"/><Relationship Id="rId731" Type="http://schemas.openxmlformats.org/officeDocument/2006/relationships/hyperlink" Target="https://commission.europa.eu/strategy-and-policy/coronavirus-response/supporting-jobs-and-economy-during-coronavirus-pandemic/state-aid-cases/germany_en" TargetMode="External"/><Relationship Id="rId1154" Type="http://schemas.openxmlformats.org/officeDocument/2006/relationships/hyperlink" Target="https://www.government.is/library/Files/Efnahagsa&#240;ger&#240;ir%20v10%20NET_loka_l.pdf" TargetMode="External"/><Relationship Id="rId1361" Type="http://schemas.openxmlformats.org/officeDocument/2006/relationships/hyperlink" Target="https://www.ecb.europa.eu/ecb/legal/pdf/ecb_2020_19_f_sign.pdf%20&amp;%20https:/www.bankingsupervision.europa.eu/ecb/pub/pdf/ssm_2020_35_f_sign~ab7166596a.en.pdf" TargetMode="External"/><Relationship Id="rId2205" Type="http://schemas.openxmlformats.org/officeDocument/2006/relationships/hyperlink" Target="https://www.ecb.europa.eu/press/pr/date/2020/html/ecb.mp200430~1eaa128265.en.html" TargetMode="External"/><Relationship Id="rId241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1014" Type="http://schemas.openxmlformats.org/officeDocument/2006/relationships/hyperlink" Target="https://www.canada.ca/en/indigenous-services-canada/news/2020/03/addressing-urgent-needs-in-indigenous-communities-related-to-covid-19.html" TargetMode="External"/><Relationship Id="rId1221" Type="http://schemas.openxmlformats.org/officeDocument/2006/relationships/hyperlink" Target="https://www.riksbank.se/en-gb/press-and-published/notices-and-press-releases/press-releases/2020/further-measures-to-alleviate-the-economic-consequences-of-the-pandemic/" TargetMode="External"/><Relationship Id="rId30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bancoldex.com/sites/default/files/bancoldex_estados_financieros_separados_2021-2020_0.pdf" TargetMode="External"/><Relationship Id="rId1" Type="http://schemas.openxmlformats.org/officeDocument/2006/relationships/hyperlink" Target="https://bibliotecadigital.findeter.metabiblioteca.com/entities/publication/60a2cbf5-cd66-43ac-83dc-d977dd10037f/fu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91"/>
  <sheetViews>
    <sheetView topLeftCell="K1" zoomScale="93" zoomScaleNormal="56" workbookViewId="0">
      <selection activeCell="O4684" sqref="O4684"/>
    </sheetView>
  </sheetViews>
  <sheetFormatPr defaultRowHeight="14.5" x14ac:dyDescent="0.35"/>
  <cols>
    <col min="1" max="1" width="14" customWidth="1"/>
    <col min="2" max="2" width="8.54296875" customWidth="1"/>
    <col min="3" max="3" width="6.26953125" customWidth="1"/>
    <col min="4" max="4" width="6.7265625" customWidth="1"/>
    <col min="5" max="5" width="7.90625" customWidth="1"/>
    <col min="6" max="6" width="12.08984375" customWidth="1"/>
    <col min="7" max="7" width="7.90625" customWidth="1"/>
    <col min="8" max="8" width="3.6328125" customWidth="1"/>
    <col min="9" max="9" width="4" customWidth="1"/>
    <col min="10" max="10" width="13.08984375" style="8" customWidth="1"/>
    <col min="11" max="11" width="183.6328125" customWidth="1"/>
    <col min="12" max="12" width="13.7265625" customWidth="1"/>
    <col min="13" max="13" width="12.81640625" style="10" bestFit="1" customWidth="1"/>
    <col min="14" max="14" width="18.6328125" style="27" bestFit="1" customWidth="1"/>
    <col min="15" max="15" width="16.453125" bestFit="1" customWidth="1"/>
    <col min="16" max="16" width="12.26953125" bestFit="1" customWidth="1"/>
    <col min="17" max="17" width="11.90625" bestFit="1" customWidth="1"/>
    <col min="18" max="18" width="12.54296875" bestFit="1" customWidth="1"/>
    <col min="19" max="19" width="9.90625" customWidth="1"/>
    <col min="20" max="20" width="10.08984375" customWidth="1"/>
    <col min="21" max="21" width="28.6328125" customWidth="1"/>
  </cols>
  <sheetData>
    <row r="1" spans="1:18" ht="38.5" customHeight="1" x14ac:dyDescent="0.35">
      <c r="A1" s="1" t="s">
        <v>0</v>
      </c>
      <c r="B1" s="1" t="s">
        <v>1</v>
      </c>
      <c r="C1" s="1" t="s">
        <v>2</v>
      </c>
      <c r="D1" s="1" t="s">
        <v>3</v>
      </c>
      <c r="E1" s="1" t="s">
        <v>4</v>
      </c>
      <c r="F1" s="1" t="s">
        <v>5</v>
      </c>
      <c r="G1" s="1" t="s">
        <v>6</v>
      </c>
      <c r="H1" s="1" t="s">
        <v>7</v>
      </c>
      <c r="I1" s="1" t="s">
        <v>8</v>
      </c>
      <c r="J1" s="11" t="s">
        <v>9</v>
      </c>
      <c r="K1" s="1" t="s">
        <v>10</v>
      </c>
      <c r="L1" s="1" t="s">
        <v>11</v>
      </c>
      <c r="M1" s="12" t="s">
        <v>12</v>
      </c>
      <c r="N1" s="26" t="s">
        <v>13</v>
      </c>
      <c r="O1" s="1" t="s">
        <v>14</v>
      </c>
      <c r="P1" s="1" t="s">
        <v>15</v>
      </c>
      <c r="Q1" s="1" t="s">
        <v>16</v>
      </c>
      <c r="R1" s="1" t="s">
        <v>17</v>
      </c>
    </row>
    <row r="2" spans="1:18" hidden="1" x14ac:dyDescent="0.35">
      <c r="A2" t="s">
        <v>18</v>
      </c>
      <c r="B2" t="s">
        <v>3956</v>
      </c>
      <c r="C2">
        <v>193</v>
      </c>
      <c r="D2" t="s">
        <v>3994</v>
      </c>
      <c r="E2" t="s">
        <v>3996</v>
      </c>
      <c r="F2">
        <v>1994588</v>
      </c>
      <c r="G2">
        <v>2020</v>
      </c>
      <c r="H2">
        <v>1</v>
      </c>
      <c r="I2">
        <v>3</v>
      </c>
      <c r="J2" s="7">
        <v>43893</v>
      </c>
      <c r="K2" t="s">
        <v>4119</v>
      </c>
      <c r="L2" t="s">
        <v>7319</v>
      </c>
      <c r="M2" s="6"/>
      <c r="N2"/>
      <c r="O2">
        <v>0</v>
      </c>
      <c r="P2">
        <v>0</v>
      </c>
      <c r="Q2">
        <v>0</v>
      </c>
    </row>
    <row r="3" spans="1:18" hidden="1" x14ac:dyDescent="0.35">
      <c r="A3" t="s">
        <v>19</v>
      </c>
      <c r="B3" t="s">
        <v>3956</v>
      </c>
      <c r="C3">
        <v>193</v>
      </c>
      <c r="D3" t="s">
        <v>3994</v>
      </c>
      <c r="E3" t="s">
        <v>3996</v>
      </c>
      <c r="F3">
        <v>1994588</v>
      </c>
      <c r="G3">
        <v>2020</v>
      </c>
      <c r="H3">
        <v>1</v>
      </c>
      <c r="I3">
        <v>3</v>
      </c>
      <c r="J3" s="8">
        <v>43902</v>
      </c>
      <c r="K3" t="s">
        <v>4120</v>
      </c>
      <c r="L3" t="s">
        <v>7320</v>
      </c>
      <c r="M3" s="10" t="s">
        <v>9693</v>
      </c>
      <c r="N3" s="27">
        <v>6</v>
      </c>
      <c r="O3">
        <v>1</v>
      </c>
      <c r="P3">
        <v>1300</v>
      </c>
      <c r="Q3">
        <f>P3/F3</f>
        <v>6.5176367249777901E-4</v>
      </c>
      <c r="R3">
        <v>1</v>
      </c>
    </row>
    <row r="4" spans="1:18" hidden="1" x14ac:dyDescent="0.35">
      <c r="A4" t="s">
        <v>20</v>
      </c>
      <c r="B4" t="s">
        <v>3956</v>
      </c>
      <c r="C4">
        <v>193</v>
      </c>
      <c r="D4" t="s">
        <v>3994</v>
      </c>
      <c r="E4" t="s">
        <v>3996</v>
      </c>
      <c r="F4">
        <v>1994588</v>
      </c>
      <c r="G4">
        <v>2020</v>
      </c>
      <c r="H4">
        <v>1</v>
      </c>
      <c r="I4">
        <v>3</v>
      </c>
      <c r="J4" s="8">
        <v>43902</v>
      </c>
      <c r="K4" t="s">
        <v>4121</v>
      </c>
      <c r="L4" t="s">
        <v>7320</v>
      </c>
      <c r="M4" s="10">
        <v>45</v>
      </c>
      <c r="N4" s="27">
        <v>8</v>
      </c>
      <c r="O4">
        <v>1</v>
      </c>
      <c r="P4">
        <v>6700</v>
      </c>
      <c r="Q4" s="15">
        <f>P4/F4</f>
        <v>3.3590896967193224E-3</v>
      </c>
      <c r="R4">
        <v>1</v>
      </c>
    </row>
    <row r="5" spans="1:18" hidden="1" x14ac:dyDescent="0.35">
      <c r="A5" t="s">
        <v>21</v>
      </c>
      <c r="B5" t="s">
        <v>3956</v>
      </c>
      <c r="C5">
        <v>193</v>
      </c>
      <c r="D5" t="s">
        <v>3994</v>
      </c>
      <c r="E5" t="s">
        <v>3996</v>
      </c>
      <c r="F5">
        <v>1994588</v>
      </c>
      <c r="G5">
        <v>2020</v>
      </c>
      <c r="H5">
        <v>1</v>
      </c>
      <c r="I5">
        <v>3</v>
      </c>
      <c r="J5" s="8">
        <v>43902</v>
      </c>
      <c r="K5" t="s">
        <v>4122</v>
      </c>
      <c r="L5" t="s">
        <v>7320</v>
      </c>
      <c r="M5" s="10" t="s">
        <v>9695</v>
      </c>
      <c r="N5" s="27">
        <v>6</v>
      </c>
      <c r="O5">
        <v>1</v>
      </c>
      <c r="P5">
        <v>4800</v>
      </c>
      <c r="Q5" s="15">
        <f>P5/F5</f>
        <v>2.4065120215302611E-3</v>
      </c>
      <c r="R5">
        <v>1</v>
      </c>
    </row>
    <row r="6" spans="1:18" hidden="1" x14ac:dyDescent="0.35">
      <c r="A6" t="s">
        <v>22</v>
      </c>
      <c r="B6" t="s">
        <v>3956</v>
      </c>
      <c r="C6">
        <v>193</v>
      </c>
      <c r="D6" t="s">
        <v>3994</v>
      </c>
      <c r="E6" t="s">
        <v>3996</v>
      </c>
      <c r="F6">
        <v>1994588</v>
      </c>
      <c r="G6">
        <v>2020</v>
      </c>
      <c r="H6">
        <v>1</v>
      </c>
      <c r="I6">
        <v>3</v>
      </c>
      <c r="J6" s="8">
        <v>43902</v>
      </c>
      <c r="K6" t="s">
        <v>4123</v>
      </c>
      <c r="L6" t="s">
        <v>7321</v>
      </c>
      <c r="M6" s="10">
        <v>45</v>
      </c>
      <c r="N6" s="27">
        <v>8</v>
      </c>
      <c r="O6">
        <v>1</v>
      </c>
      <c r="P6">
        <v>3200</v>
      </c>
      <c r="Q6" s="15">
        <f>P6/F6</f>
        <v>1.6043413476868405E-3</v>
      </c>
      <c r="R6">
        <v>1</v>
      </c>
    </row>
    <row r="7" spans="1:18" hidden="1" x14ac:dyDescent="0.35">
      <c r="A7" t="s">
        <v>23</v>
      </c>
      <c r="B7" t="s">
        <v>3956</v>
      </c>
      <c r="C7">
        <v>193</v>
      </c>
      <c r="D7" t="s">
        <v>3994</v>
      </c>
      <c r="E7" t="s">
        <v>3996</v>
      </c>
      <c r="F7">
        <v>1994588</v>
      </c>
      <c r="G7">
        <v>2020</v>
      </c>
      <c r="H7">
        <v>1</v>
      </c>
      <c r="I7">
        <v>3</v>
      </c>
      <c r="J7" s="8">
        <v>43902</v>
      </c>
      <c r="K7" t="s">
        <v>4124</v>
      </c>
      <c r="L7" t="s">
        <v>7320</v>
      </c>
      <c r="M7" s="10" t="s">
        <v>9696</v>
      </c>
      <c r="N7" s="27">
        <v>1</v>
      </c>
      <c r="O7">
        <v>1</v>
      </c>
      <c r="P7">
        <v>1000</v>
      </c>
      <c r="Q7" s="15">
        <f>P7/F7</f>
        <v>5.0135667115213767E-4</v>
      </c>
      <c r="R7">
        <v>1</v>
      </c>
    </row>
    <row r="8" spans="1:18" hidden="1" x14ac:dyDescent="0.35">
      <c r="A8" t="s">
        <v>24</v>
      </c>
      <c r="B8" t="s">
        <v>3956</v>
      </c>
      <c r="C8">
        <v>193</v>
      </c>
      <c r="D8" t="s">
        <v>3994</v>
      </c>
      <c r="E8" t="s">
        <v>3996</v>
      </c>
      <c r="F8">
        <v>1994588</v>
      </c>
      <c r="G8">
        <v>2020</v>
      </c>
      <c r="H8">
        <v>1</v>
      </c>
      <c r="I8">
        <v>3</v>
      </c>
      <c r="J8" s="8">
        <v>43902</v>
      </c>
      <c r="K8" t="s">
        <v>4125</v>
      </c>
      <c r="L8" t="s">
        <v>7320</v>
      </c>
      <c r="M8" s="10">
        <v>6</v>
      </c>
      <c r="N8">
        <v>1</v>
      </c>
      <c r="O8">
        <v>2</v>
      </c>
      <c r="P8">
        <v>0</v>
      </c>
      <c r="Q8">
        <v>0</v>
      </c>
      <c r="R8">
        <v>3</v>
      </c>
    </row>
    <row r="9" spans="1:18" hidden="1" x14ac:dyDescent="0.35">
      <c r="A9" t="s">
        <v>25</v>
      </c>
      <c r="B9" t="s">
        <v>3956</v>
      </c>
      <c r="C9">
        <v>193</v>
      </c>
      <c r="D9" t="s">
        <v>3994</v>
      </c>
      <c r="E9" t="s">
        <v>3996</v>
      </c>
      <c r="F9">
        <v>1994588</v>
      </c>
      <c r="G9">
        <v>2020</v>
      </c>
      <c r="H9">
        <v>1</v>
      </c>
      <c r="I9">
        <v>3</v>
      </c>
      <c r="J9" s="8">
        <v>43902</v>
      </c>
      <c r="K9" t="s">
        <v>4126</v>
      </c>
      <c r="L9" t="s">
        <v>7322</v>
      </c>
      <c r="M9" s="10">
        <v>1</v>
      </c>
      <c r="N9" s="27">
        <v>1</v>
      </c>
      <c r="O9">
        <v>1</v>
      </c>
      <c r="P9">
        <v>700</v>
      </c>
      <c r="Q9" s="15">
        <f>P9/F9</f>
        <v>3.5094966980649638E-4</v>
      </c>
      <c r="R9">
        <v>1</v>
      </c>
    </row>
    <row r="10" spans="1:18" hidden="1" x14ac:dyDescent="0.35">
      <c r="A10" t="s">
        <v>26</v>
      </c>
      <c r="B10" t="s">
        <v>3956</v>
      </c>
      <c r="C10">
        <v>193</v>
      </c>
      <c r="D10" t="s">
        <v>3994</v>
      </c>
      <c r="E10" t="s">
        <v>3996</v>
      </c>
      <c r="F10">
        <v>1994588</v>
      </c>
      <c r="G10">
        <v>2020</v>
      </c>
      <c r="H10">
        <v>1</v>
      </c>
      <c r="I10">
        <v>3</v>
      </c>
      <c r="J10" s="7">
        <v>43906</v>
      </c>
      <c r="K10" t="s">
        <v>4127</v>
      </c>
      <c r="L10" t="s">
        <v>7323</v>
      </c>
      <c r="M10" s="6"/>
      <c r="N10"/>
      <c r="O10">
        <v>0</v>
      </c>
      <c r="P10">
        <v>0</v>
      </c>
      <c r="Q10">
        <v>0</v>
      </c>
    </row>
    <row r="11" spans="1:18" hidden="1" x14ac:dyDescent="0.35">
      <c r="A11" t="s">
        <v>27</v>
      </c>
      <c r="B11" t="s">
        <v>3956</v>
      </c>
      <c r="C11">
        <v>193</v>
      </c>
      <c r="D11" t="s">
        <v>3994</v>
      </c>
      <c r="E11" t="s">
        <v>3996</v>
      </c>
      <c r="F11">
        <v>1994588</v>
      </c>
      <c r="G11">
        <v>2020</v>
      </c>
      <c r="H11">
        <v>1</v>
      </c>
      <c r="I11">
        <v>3</v>
      </c>
      <c r="J11" s="7">
        <v>43909</v>
      </c>
      <c r="K11" t="s">
        <v>4128</v>
      </c>
      <c r="L11" t="s">
        <v>7324</v>
      </c>
      <c r="M11" s="6"/>
      <c r="N11"/>
      <c r="O11">
        <v>0</v>
      </c>
      <c r="P11">
        <v>0</v>
      </c>
      <c r="Q11">
        <v>0</v>
      </c>
    </row>
    <row r="12" spans="1:18" hidden="1" x14ac:dyDescent="0.35">
      <c r="A12" t="s">
        <v>28</v>
      </c>
      <c r="B12" t="s">
        <v>3956</v>
      </c>
      <c r="C12">
        <v>193</v>
      </c>
      <c r="D12" t="s">
        <v>3994</v>
      </c>
      <c r="E12" t="s">
        <v>3996</v>
      </c>
      <c r="F12">
        <v>1994588</v>
      </c>
      <c r="G12">
        <v>2020</v>
      </c>
      <c r="H12">
        <v>1</v>
      </c>
      <c r="I12">
        <v>3</v>
      </c>
      <c r="J12" s="8">
        <v>43909</v>
      </c>
      <c r="K12" t="s">
        <v>4129</v>
      </c>
      <c r="L12" t="s">
        <v>7325</v>
      </c>
      <c r="M12" s="10">
        <v>41</v>
      </c>
      <c r="N12" s="27">
        <v>7</v>
      </c>
      <c r="O12">
        <v>1</v>
      </c>
      <c r="P12">
        <v>15000</v>
      </c>
      <c r="Q12" s="15">
        <f>P12/F12</f>
        <v>7.5203500672820656E-3</v>
      </c>
      <c r="R12">
        <v>3</v>
      </c>
    </row>
    <row r="13" spans="1:18" hidden="1" x14ac:dyDescent="0.35">
      <c r="A13" t="s">
        <v>29</v>
      </c>
      <c r="B13" t="s">
        <v>3956</v>
      </c>
      <c r="C13">
        <v>193</v>
      </c>
      <c r="D13" t="s">
        <v>3994</v>
      </c>
      <c r="E13" t="s">
        <v>3996</v>
      </c>
      <c r="F13">
        <v>1994588</v>
      </c>
      <c r="G13">
        <v>2020</v>
      </c>
      <c r="H13">
        <v>1</v>
      </c>
      <c r="I13">
        <v>3</v>
      </c>
      <c r="J13" s="7">
        <v>43909</v>
      </c>
      <c r="K13" t="s">
        <v>4130</v>
      </c>
      <c r="L13" t="s">
        <v>7326</v>
      </c>
      <c r="M13" s="6"/>
      <c r="N13"/>
      <c r="O13">
        <v>0</v>
      </c>
      <c r="P13">
        <v>0</v>
      </c>
      <c r="Q13">
        <v>0</v>
      </c>
    </row>
    <row r="14" spans="1:18" hidden="1" x14ac:dyDescent="0.35">
      <c r="A14" t="s">
        <v>30</v>
      </c>
      <c r="B14" t="s">
        <v>3956</v>
      </c>
      <c r="C14">
        <v>193</v>
      </c>
      <c r="D14" t="s">
        <v>3994</v>
      </c>
      <c r="E14" t="s">
        <v>3996</v>
      </c>
      <c r="F14">
        <v>1994588</v>
      </c>
      <c r="G14">
        <v>2020</v>
      </c>
      <c r="H14">
        <v>1</v>
      </c>
      <c r="I14">
        <v>3</v>
      </c>
      <c r="J14" s="7">
        <v>43909</v>
      </c>
      <c r="K14" t="s">
        <v>4131</v>
      </c>
      <c r="L14" t="s">
        <v>7327</v>
      </c>
      <c r="M14" s="6"/>
      <c r="N14"/>
      <c r="O14">
        <v>0</v>
      </c>
      <c r="P14">
        <v>0</v>
      </c>
      <c r="Q14">
        <v>0</v>
      </c>
    </row>
    <row r="15" spans="1:18" hidden="1" x14ac:dyDescent="0.35">
      <c r="A15" t="s">
        <v>31</v>
      </c>
      <c r="B15" t="s">
        <v>3956</v>
      </c>
      <c r="C15">
        <v>193</v>
      </c>
      <c r="D15" t="s">
        <v>3994</v>
      </c>
      <c r="E15" t="s">
        <v>3996</v>
      </c>
      <c r="F15">
        <v>1994588</v>
      </c>
      <c r="G15">
        <v>2020</v>
      </c>
      <c r="H15">
        <v>1</v>
      </c>
      <c r="I15">
        <v>3</v>
      </c>
      <c r="J15" s="7">
        <v>43909</v>
      </c>
      <c r="K15" t="s">
        <v>4132</v>
      </c>
      <c r="L15" t="s">
        <v>7328</v>
      </c>
      <c r="M15" s="6"/>
      <c r="N15"/>
      <c r="O15">
        <v>0</v>
      </c>
      <c r="P15">
        <v>0</v>
      </c>
      <c r="Q15">
        <v>0</v>
      </c>
    </row>
    <row r="16" spans="1:18" hidden="1" x14ac:dyDescent="0.35">
      <c r="A16" t="s">
        <v>32</v>
      </c>
      <c r="B16" t="s">
        <v>3956</v>
      </c>
      <c r="C16">
        <v>193</v>
      </c>
      <c r="D16" t="s">
        <v>3994</v>
      </c>
      <c r="E16" t="s">
        <v>3996</v>
      </c>
      <c r="F16">
        <v>1994588</v>
      </c>
      <c r="G16">
        <v>2020</v>
      </c>
      <c r="H16">
        <v>1</v>
      </c>
      <c r="I16">
        <v>3</v>
      </c>
      <c r="J16" s="7">
        <v>43909</v>
      </c>
      <c r="K16" t="s">
        <v>4133</v>
      </c>
      <c r="L16" t="s">
        <v>7329</v>
      </c>
      <c r="M16" s="6"/>
      <c r="N16"/>
      <c r="O16">
        <v>0</v>
      </c>
      <c r="P16">
        <v>0</v>
      </c>
      <c r="Q16">
        <v>0</v>
      </c>
    </row>
    <row r="17" spans="1:18" hidden="1" x14ac:dyDescent="0.35">
      <c r="A17" t="s">
        <v>33</v>
      </c>
      <c r="B17" t="s">
        <v>3956</v>
      </c>
      <c r="C17">
        <v>193</v>
      </c>
      <c r="D17" t="s">
        <v>3994</v>
      </c>
      <c r="E17" t="s">
        <v>3996</v>
      </c>
      <c r="F17">
        <v>1994588</v>
      </c>
      <c r="G17">
        <v>2020</v>
      </c>
      <c r="H17">
        <v>1</v>
      </c>
      <c r="I17">
        <v>3</v>
      </c>
      <c r="J17" s="7">
        <v>43909</v>
      </c>
      <c r="K17" t="s">
        <v>4134</v>
      </c>
      <c r="L17" t="s">
        <v>7330</v>
      </c>
      <c r="M17" s="6"/>
      <c r="N17"/>
      <c r="O17">
        <v>0</v>
      </c>
      <c r="P17">
        <v>0</v>
      </c>
      <c r="Q17">
        <v>0</v>
      </c>
    </row>
    <row r="18" spans="1:18" hidden="1" x14ac:dyDescent="0.35">
      <c r="A18" t="s">
        <v>34</v>
      </c>
      <c r="B18" t="s">
        <v>3956</v>
      </c>
      <c r="C18">
        <v>193</v>
      </c>
      <c r="D18" t="s">
        <v>3994</v>
      </c>
      <c r="E18" t="s">
        <v>3996</v>
      </c>
      <c r="F18">
        <v>1994588</v>
      </c>
      <c r="G18">
        <v>2020</v>
      </c>
      <c r="H18">
        <v>1</v>
      </c>
      <c r="I18">
        <v>3</v>
      </c>
      <c r="J18" s="7">
        <v>43910</v>
      </c>
      <c r="K18" t="s">
        <v>4135</v>
      </c>
      <c r="L18" t="s">
        <v>7331</v>
      </c>
      <c r="M18" s="6"/>
      <c r="N18"/>
      <c r="O18">
        <v>0</v>
      </c>
      <c r="P18">
        <v>0</v>
      </c>
      <c r="Q18">
        <v>0</v>
      </c>
    </row>
    <row r="19" spans="1:18" hidden="1" x14ac:dyDescent="0.35">
      <c r="A19" t="s">
        <v>35</v>
      </c>
      <c r="B19" t="s">
        <v>3956</v>
      </c>
      <c r="C19">
        <v>193</v>
      </c>
      <c r="D19" t="s">
        <v>3994</v>
      </c>
      <c r="E19" t="s">
        <v>3996</v>
      </c>
      <c r="F19">
        <v>1994588</v>
      </c>
      <c r="G19">
        <v>2020</v>
      </c>
      <c r="H19">
        <v>1</v>
      </c>
      <c r="I19">
        <v>3</v>
      </c>
      <c r="J19" s="8">
        <v>43912</v>
      </c>
      <c r="K19" t="s">
        <v>4136</v>
      </c>
      <c r="L19" t="s">
        <v>7332</v>
      </c>
      <c r="M19" s="10" t="s">
        <v>9700</v>
      </c>
      <c r="N19" s="27">
        <v>7</v>
      </c>
      <c r="O19">
        <v>1</v>
      </c>
      <c r="P19">
        <v>20000</v>
      </c>
      <c r="Q19" s="15">
        <f t="shared" ref="Q19:Q24" si="0">P19/F19</f>
        <v>1.0027133423042754E-2</v>
      </c>
      <c r="R19">
        <v>2</v>
      </c>
    </row>
    <row r="20" spans="1:18" hidden="1" x14ac:dyDescent="0.35">
      <c r="A20" t="s">
        <v>36</v>
      </c>
      <c r="B20" t="s">
        <v>3956</v>
      </c>
      <c r="C20">
        <v>193</v>
      </c>
      <c r="D20" t="s">
        <v>3994</v>
      </c>
      <c r="E20" t="s">
        <v>3996</v>
      </c>
      <c r="F20">
        <v>1994588</v>
      </c>
      <c r="G20">
        <v>2020</v>
      </c>
      <c r="H20">
        <v>1</v>
      </c>
      <c r="I20">
        <v>3</v>
      </c>
      <c r="J20" s="8">
        <v>43912</v>
      </c>
      <c r="K20" t="s">
        <v>4137</v>
      </c>
      <c r="L20" t="s">
        <v>7332</v>
      </c>
      <c r="M20" s="10" t="s">
        <v>9695</v>
      </c>
      <c r="N20" s="27">
        <v>6</v>
      </c>
      <c r="O20">
        <v>1</v>
      </c>
      <c r="P20">
        <v>4000</v>
      </c>
      <c r="Q20" s="15">
        <f t="shared" si="0"/>
        <v>2.0054266846085507E-3</v>
      </c>
      <c r="R20">
        <v>1</v>
      </c>
    </row>
    <row r="21" spans="1:18" hidden="1" x14ac:dyDescent="0.35">
      <c r="A21" t="s">
        <v>37</v>
      </c>
      <c r="B21" t="s">
        <v>3956</v>
      </c>
      <c r="C21">
        <v>193</v>
      </c>
      <c r="D21" t="s">
        <v>3994</v>
      </c>
      <c r="E21" t="s">
        <v>3996</v>
      </c>
      <c r="F21">
        <v>1994588</v>
      </c>
      <c r="G21">
        <v>2020</v>
      </c>
      <c r="H21">
        <v>1</v>
      </c>
      <c r="I21">
        <v>3</v>
      </c>
      <c r="J21" s="8">
        <v>43912</v>
      </c>
      <c r="K21" t="s">
        <v>4138</v>
      </c>
      <c r="L21" t="s">
        <v>7333</v>
      </c>
      <c r="M21" s="10" t="s">
        <v>9701</v>
      </c>
      <c r="N21" s="27">
        <v>6</v>
      </c>
      <c r="O21">
        <v>1</v>
      </c>
      <c r="P21">
        <v>14100</v>
      </c>
      <c r="Q21" s="15">
        <f t="shared" si="0"/>
        <v>7.0691290632451413E-3</v>
      </c>
      <c r="R21">
        <v>1</v>
      </c>
    </row>
    <row r="22" spans="1:18" hidden="1" x14ac:dyDescent="0.35">
      <c r="A22" t="s">
        <v>38</v>
      </c>
      <c r="B22" t="s">
        <v>3956</v>
      </c>
      <c r="C22">
        <v>193</v>
      </c>
      <c r="D22" t="s">
        <v>3994</v>
      </c>
      <c r="E22" t="s">
        <v>3996</v>
      </c>
      <c r="F22">
        <v>1994588</v>
      </c>
      <c r="G22">
        <v>2020</v>
      </c>
      <c r="H22">
        <v>1</v>
      </c>
      <c r="I22">
        <v>3</v>
      </c>
      <c r="J22" s="8">
        <v>43912</v>
      </c>
      <c r="K22" t="s">
        <v>4139</v>
      </c>
      <c r="L22" t="s">
        <v>7332</v>
      </c>
      <c r="M22" s="10">
        <v>47</v>
      </c>
      <c r="N22" s="27">
        <v>8</v>
      </c>
      <c r="O22">
        <v>1</v>
      </c>
      <c r="P22">
        <v>1129</v>
      </c>
      <c r="Q22" s="15">
        <f t="shared" si="0"/>
        <v>5.6603168173076346E-4</v>
      </c>
      <c r="R22">
        <v>1</v>
      </c>
    </row>
    <row r="23" spans="1:18" hidden="1" x14ac:dyDescent="0.35">
      <c r="A23" t="s">
        <v>39</v>
      </c>
      <c r="B23" t="s">
        <v>3956</v>
      </c>
      <c r="C23">
        <v>193</v>
      </c>
      <c r="D23" t="s">
        <v>3994</v>
      </c>
      <c r="E23" t="s">
        <v>3996</v>
      </c>
      <c r="F23">
        <v>1994588</v>
      </c>
      <c r="G23">
        <v>2020</v>
      </c>
      <c r="H23">
        <v>1</v>
      </c>
      <c r="I23">
        <v>3</v>
      </c>
      <c r="J23" s="8">
        <v>43912</v>
      </c>
      <c r="K23" t="s">
        <v>4140</v>
      </c>
      <c r="L23" t="s">
        <v>7334</v>
      </c>
      <c r="M23" s="10" t="s">
        <v>9703</v>
      </c>
      <c r="N23" s="27">
        <v>6</v>
      </c>
      <c r="O23">
        <v>1</v>
      </c>
      <c r="P23">
        <v>876</v>
      </c>
      <c r="Q23" s="15">
        <f t="shared" si="0"/>
        <v>4.391884439292726E-4</v>
      </c>
      <c r="R23">
        <v>1</v>
      </c>
    </row>
    <row r="24" spans="1:18" hidden="1" x14ac:dyDescent="0.35">
      <c r="A24" t="s">
        <v>40</v>
      </c>
      <c r="B24" t="s">
        <v>3956</v>
      </c>
      <c r="C24">
        <v>193</v>
      </c>
      <c r="D24" t="s">
        <v>3994</v>
      </c>
      <c r="E24" t="s">
        <v>3996</v>
      </c>
      <c r="F24">
        <v>1994588</v>
      </c>
      <c r="G24">
        <v>2020</v>
      </c>
      <c r="H24">
        <v>1</v>
      </c>
      <c r="I24">
        <v>3</v>
      </c>
      <c r="J24" s="8">
        <v>43912</v>
      </c>
      <c r="K24" t="s">
        <v>4141</v>
      </c>
      <c r="L24" t="s">
        <v>7334</v>
      </c>
      <c r="M24" s="10">
        <v>45</v>
      </c>
      <c r="N24" s="27">
        <v>8</v>
      </c>
      <c r="O24">
        <v>1</v>
      </c>
      <c r="P24">
        <v>25200</v>
      </c>
      <c r="Q24" s="15">
        <f t="shared" si="0"/>
        <v>1.263418811303387E-2</v>
      </c>
      <c r="R24">
        <v>1</v>
      </c>
    </row>
    <row r="25" spans="1:18" hidden="1" x14ac:dyDescent="0.35">
      <c r="A25" t="s">
        <v>41</v>
      </c>
      <c r="B25" t="s">
        <v>3956</v>
      </c>
      <c r="C25">
        <v>193</v>
      </c>
      <c r="D25" t="s">
        <v>3994</v>
      </c>
      <c r="E25" t="s">
        <v>3996</v>
      </c>
      <c r="F25">
        <v>1994588</v>
      </c>
      <c r="G25">
        <v>2020</v>
      </c>
      <c r="H25">
        <v>1</v>
      </c>
      <c r="I25">
        <v>3</v>
      </c>
      <c r="J25" s="7">
        <v>43913</v>
      </c>
      <c r="K25" t="s">
        <v>4142</v>
      </c>
      <c r="L25" t="s">
        <v>7335</v>
      </c>
      <c r="M25" s="6"/>
      <c r="N25"/>
      <c r="O25">
        <v>0</v>
      </c>
      <c r="P25">
        <v>0</v>
      </c>
      <c r="Q25">
        <v>0</v>
      </c>
    </row>
    <row r="26" spans="1:18" hidden="1" x14ac:dyDescent="0.35">
      <c r="A26" t="s">
        <v>42</v>
      </c>
      <c r="B26" t="s">
        <v>3956</v>
      </c>
      <c r="C26">
        <v>193</v>
      </c>
      <c r="D26" t="s">
        <v>3994</v>
      </c>
      <c r="E26" t="s">
        <v>3996</v>
      </c>
      <c r="F26">
        <v>1994588</v>
      </c>
      <c r="G26">
        <v>2020</v>
      </c>
      <c r="H26">
        <v>1</v>
      </c>
      <c r="I26">
        <v>3</v>
      </c>
      <c r="J26" s="7">
        <v>43913</v>
      </c>
      <c r="K26" t="s">
        <v>4143</v>
      </c>
      <c r="L26" t="s">
        <v>7335</v>
      </c>
      <c r="M26" s="6"/>
      <c r="N26"/>
      <c r="O26">
        <v>0</v>
      </c>
      <c r="P26">
        <v>0</v>
      </c>
      <c r="Q26">
        <v>0</v>
      </c>
    </row>
    <row r="27" spans="1:18" hidden="1" x14ac:dyDescent="0.35">
      <c r="A27" t="s">
        <v>43</v>
      </c>
      <c r="B27" t="s">
        <v>3956</v>
      </c>
      <c r="C27">
        <v>193</v>
      </c>
      <c r="D27" t="s">
        <v>3994</v>
      </c>
      <c r="E27" t="s">
        <v>3996</v>
      </c>
      <c r="F27">
        <v>1994588</v>
      </c>
      <c r="G27">
        <v>2020</v>
      </c>
      <c r="H27">
        <v>1</v>
      </c>
      <c r="I27">
        <v>3</v>
      </c>
      <c r="J27" s="7">
        <v>43920</v>
      </c>
      <c r="K27" t="s">
        <v>4144</v>
      </c>
      <c r="L27" t="s">
        <v>7336</v>
      </c>
      <c r="M27" s="6"/>
      <c r="N27"/>
      <c r="O27">
        <v>0</v>
      </c>
      <c r="P27">
        <v>0</v>
      </c>
      <c r="Q27">
        <v>0</v>
      </c>
    </row>
    <row r="28" spans="1:18" hidden="1" x14ac:dyDescent="0.35">
      <c r="A28" t="s">
        <v>44</v>
      </c>
      <c r="B28" t="s">
        <v>3956</v>
      </c>
      <c r="C28">
        <v>193</v>
      </c>
      <c r="D28" t="s">
        <v>3994</v>
      </c>
      <c r="E28" t="s">
        <v>3996</v>
      </c>
      <c r="F28">
        <v>1994588</v>
      </c>
      <c r="G28">
        <v>2020</v>
      </c>
      <c r="H28">
        <v>1</v>
      </c>
      <c r="I28">
        <v>3</v>
      </c>
      <c r="J28" s="7">
        <v>43920</v>
      </c>
      <c r="K28" t="s">
        <v>4145</v>
      </c>
      <c r="L28" t="s">
        <v>7337</v>
      </c>
      <c r="M28" s="6"/>
      <c r="N28"/>
      <c r="O28">
        <v>0</v>
      </c>
      <c r="P28">
        <v>0</v>
      </c>
      <c r="Q28">
        <v>0</v>
      </c>
    </row>
    <row r="29" spans="1:18" hidden="1" x14ac:dyDescent="0.35">
      <c r="A29" t="s">
        <v>45</v>
      </c>
      <c r="B29" t="s">
        <v>3956</v>
      </c>
      <c r="C29">
        <v>193</v>
      </c>
      <c r="D29" t="s">
        <v>3994</v>
      </c>
      <c r="E29" t="s">
        <v>3996</v>
      </c>
      <c r="F29">
        <v>1994588</v>
      </c>
      <c r="G29">
        <v>2020</v>
      </c>
      <c r="H29">
        <v>1</v>
      </c>
      <c r="I29">
        <v>3</v>
      </c>
      <c r="J29" s="8">
        <v>43920</v>
      </c>
      <c r="K29" t="s">
        <v>4146</v>
      </c>
      <c r="L29" t="s">
        <v>7338</v>
      </c>
      <c r="M29" s="10" t="s">
        <v>9693</v>
      </c>
      <c r="N29" s="27">
        <v>6</v>
      </c>
      <c r="O29">
        <v>1</v>
      </c>
      <c r="P29">
        <v>130000</v>
      </c>
      <c r="Q29" s="15">
        <f>P29/F29</f>
        <v>6.5176367249777906E-2</v>
      </c>
      <c r="R29">
        <v>1</v>
      </c>
    </row>
    <row r="30" spans="1:18" hidden="1" x14ac:dyDescent="0.35">
      <c r="A30" t="s">
        <v>46</v>
      </c>
      <c r="B30" t="s">
        <v>3956</v>
      </c>
      <c r="C30">
        <v>193</v>
      </c>
      <c r="D30" t="s">
        <v>3994</v>
      </c>
      <c r="E30" t="s">
        <v>3996</v>
      </c>
      <c r="F30">
        <v>1994588</v>
      </c>
      <c r="G30">
        <v>2020</v>
      </c>
      <c r="H30">
        <v>2</v>
      </c>
      <c r="I30">
        <v>4</v>
      </c>
      <c r="J30" s="8">
        <v>43923</v>
      </c>
      <c r="K30" t="s">
        <v>4147</v>
      </c>
      <c r="L30" t="s">
        <v>7339</v>
      </c>
      <c r="M30" s="10">
        <v>48</v>
      </c>
      <c r="N30" s="27">
        <v>8</v>
      </c>
      <c r="O30">
        <v>1</v>
      </c>
      <c r="P30">
        <v>1600</v>
      </c>
      <c r="Q30" s="15">
        <f>P30/F30</f>
        <v>8.0217067384342024E-4</v>
      </c>
      <c r="R30">
        <v>1</v>
      </c>
    </row>
    <row r="31" spans="1:18" hidden="1" x14ac:dyDescent="0.35">
      <c r="A31" t="s">
        <v>47</v>
      </c>
      <c r="B31" t="s">
        <v>3956</v>
      </c>
      <c r="C31">
        <v>193</v>
      </c>
      <c r="D31" t="s">
        <v>3994</v>
      </c>
      <c r="E31" t="s">
        <v>3996</v>
      </c>
      <c r="F31">
        <v>1994588</v>
      </c>
      <c r="G31">
        <v>2020</v>
      </c>
      <c r="H31">
        <v>2</v>
      </c>
      <c r="I31">
        <v>4</v>
      </c>
      <c r="J31" s="7">
        <v>43928</v>
      </c>
      <c r="K31" t="s">
        <v>4148</v>
      </c>
      <c r="L31" t="s">
        <v>7340</v>
      </c>
      <c r="M31" s="6"/>
      <c r="N31"/>
      <c r="O31">
        <v>0</v>
      </c>
      <c r="P31">
        <v>0</v>
      </c>
      <c r="Q31">
        <v>0</v>
      </c>
    </row>
    <row r="32" spans="1:18" hidden="1" x14ac:dyDescent="0.35">
      <c r="A32" t="s">
        <v>48</v>
      </c>
      <c r="B32" t="s">
        <v>3956</v>
      </c>
      <c r="C32">
        <v>193</v>
      </c>
      <c r="D32" t="s">
        <v>3994</v>
      </c>
      <c r="E32" t="s">
        <v>3996</v>
      </c>
      <c r="F32">
        <v>1994588</v>
      </c>
      <c r="G32">
        <v>2020</v>
      </c>
      <c r="H32">
        <v>2</v>
      </c>
      <c r="I32">
        <v>4</v>
      </c>
      <c r="J32" s="7">
        <v>43937</v>
      </c>
      <c r="K32" t="s">
        <v>4149</v>
      </c>
      <c r="L32" t="s">
        <v>7341</v>
      </c>
      <c r="M32" s="6"/>
      <c r="N32"/>
      <c r="O32">
        <v>0</v>
      </c>
      <c r="P32">
        <v>0</v>
      </c>
      <c r="Q32">
        <v>0</v>
      </c>
    </row>
    <row r="33" spans="1:18" hidden="1" x14ac:dyDescent="0.35">
      <c r="A33" t="s">
        <v>49</v>
      </c>
      <c r="B33" t="s">
        <v>3956</v>
      </c>
      <c r="C33">
        <v>193</v>
      </c>
      <c r="D33" t="s">
        <v>3994</v>
      </c>
      <c r="E33" t="s">
        <v>3996</v>
      </c>
      <c r="F33">
        <v>1994588</v>
      </c>
      <c r="G33">
        <v>2020</v>
      </c>
      <c r="H33">
        <v>2</v>
      </c>
      <c r="I33">
        <v>4</v>
      </c>
      <c r="J33" s="7">
        <v>43937</v>
      </c>
      <c r="K33" t="s">
        <v>4150</v>
      </c>
      <c r="L33" t="s">
        <v>7341</v>
      </c>
      <c r="M33" s="6"/>
      <c r="N33"/>
      <c r="O33">
        <v>0</v>
      </c>
      <c r="P33">
        <v>0</v>
      </c>
      <c r="Q33">
        <v>0</v>
      </c>
    </row>
    <row r="34" spans="1:18" hidden="1" x14ac:dyDescent="0.35">
      <c r="A34" t="s">
        <v>50</v>
      </c>
      <c r="B34" t="s">
        <v>3956</v>
      </c>
      <c r="C34">
        <v>193</v>
      </c>
      <c r="D34" t="s">
        <v>3994</v>
      </c>
      <c r="E34" t="s">
        <v>3996</v>
      </c>
      <c r="F34">
        <v>1994588</v>
      </c>
      <c r="G34">
        <v>2020</v>
      </c>
      <c r="H34">
        <v>2</v>
      </c>
      <c r="I34">
        <v>5</v>
      </c>
      <c r="J34" s="7">
        <v>43956</v>
      </c>
      <c r="K34" t="s">
        <v>4151</v>
      </c>
      <c r="L34" t="s">
        <v>7342</v>
      </c>
      <c r="M34" s="6"/>
      <c r="N34"/>
      <c r="O34">
        <v>0</v>
      </c>
      <c r="P34">
        <v>0</v>
      </c>
      <c r="Q34">
        <v>0</v>
      </c>
    </row>
    <row r="35" spans="1:18" hidden="1" x14ac:dyDescent="0.35">
      <c r="A35" t="s">
        <v>51</v>
      </c>
      <c r="B35" t="s">
        <v>3956</v>
      </c>
      <c r="C35">
        <v>193</v>
      </c>
      <c r="D35" t="s">
        <v>3994</v>
      </c>
      <c r="E35" t="s">
        <v>3996</v>
      </c>
      <c r="F35">
        <v>1994588</v>
      </c>
      <c r="G35">
        <v>2020</v>
      </c>
      <c r="H35">
        <v>2</v>
      </c>
      <c r="I35">
        <v>5</v>
      </c>
      <c r="J35" s="7">
        <v>43956</v>
      </c>
      <c r="K35" t="s">
        <v>4152</v>
      </c>
      <c r="L35" t="s">
        <v>7343</v>
      </c>
      <c r="M35" s="6"/>
      <c r="N35"/>
      <c r="O35">
        <v>0</v>
      </c>
      <c r="P35">
        <v>0</v>
      </c>
      <c r="Q35">
        <v>0</v>
      </c>
    </row>
    <row r="36" spans="1:18" hidden="1" x14ac:dyDescent="0.35">
      <c r="A36" t="s">
        <v>52</v>
      </c>
      <c r="B36" t="s">
        <v>3956</v>
      </c>
      <c r="C36">
        <v>193</v>
      </c>
      <c r="D36" t="s">
        <v>3994</v>
      </c>
      <c r="E36" t="s">
        <v>3996</v>
      </c>
      <c r="F36">
        <v>1994588</v>
      </c>
      <c r="G36">
        <v>2020</v>
      </c>
      <c r="H36">
        <v>2</v>
      </c>
      <c r="I36">
        <v>6</v>
      </c>
      <c r="J36" s="8">
        <v>43986</v>
      </c>
      <c r="K36" t="s">
        <v>4153</v>
      </c>
      <c r="L36" t="s">
        <v>7344</v>
      </c>
      <c r="M36" s="10" t="s">
        <v>9695</v>
      </c>
      <c r="N36" s="27">
        <v>6</v>
      </c>
      <c r="O36">
        <v>1</v>
      </c>
      <c r="P36">
        <v>680</v>
      </c>
      <c r="Q36" s="15">
        <f>P36/F36</f>
        <v>3.4092253638345362E-4</v>
      </c>
      <c r="R36">
        <v>1</v>
      </c>
    </row>
    <row r="37" spans="1:18" hidden="1" x14ac:dyDescent="0.35">
      <c r="A37" t="s">
        <v>53</v>
      </c>
      <c r="B37" t="s">
        <v>3956</v>
      </c>
      <c r="C37">
        <v>193</v>
      </c>
      <c r="D37" t="s">
        <v>3994</v>
      </c>
      <c r="E37" t="s">
        <v>3996</v>
      </c>
      <c r="F37">
        <v>1994588</v>
      </c>
      <c r="G37">
        <v>2020</v>
      </c>
      <c r="H37">
        <v>2</v>
      </c>
      <c r="I37">
        <v>6</v>
      </c>
      <c r="J37" s="8">
        <v>43990</v>
      </c>
      <c r="K37" t="s">
        <v>4154</v>
      </c>
      <c r="L37" t="s">
        <v>7345</v>
      </c>
      <c r="M37" s="10">
        <v>48</v>
      </c>
      <c r="N37" s="27">
        <v>8</v>
      </c>
      <c r="O37">
        <v>1</v>
      </c>
      <c r="P37">
        <v>2000</v>
      </c>
      <c r="Q37" s="15">
        <f>P37/F37</f>
        <v>1.0027133423042753E-3</v>
      </c>
      <c r="R37">
        <v>1</v>
      </c>
    </row>
    <row r="38" spans="1:18" hidden="1" x14ac:dyDescent="0.35">
      <c r="A38" t="s">
        <v>54</v>
      </c>
      <c r="B38" t="s">
        <v>3956</v>
      </c>
      <c r="C38">
        <v>193</v>
      </c>
      <c r="D38" t="s">
        <v>3994</v>
      </c>
      <c r="E38" t="s">
        <v>3996</v>
      </c>
      <c r="F38">
        <v>1994588</v>
      </c>
      <c r="G38">
        <v>2020</v>
      </c>
      <c r="H38">
        <v>2</v>
      </c>
      <c r="I38">
        <v>6</v>
      </c>
      <c r="J38" s="8">
        <v>44007</v>
      </c>
      <c r="K38" t="s">
        <v>4155</v>
      </c>
      <c r="L38" t="s">
        <v>7346</v>
      </c>
      <c r="M38" s="10">
        <v>47</v>
      </c>
      <c r="N38" s="27">
        <v>8</v>
      </c>
      <c r="O38">
        <v>1</v>
      </c>
      <c r="P38">
        <v>75</v>
      </c>
      <c r="Q38" s="15">
        <f>P38/F38</f>
        <v>3.7601750336410329E-5</v>
      </c>
      <c r="R38">
        <v>1</v>
      </c>
    </row>
    <row r="39" spans="1:18" hidden="1" x14ac:dyDescent="0.35">
      <c r="A39" t="s">
        <v>54</v>
      </c>
      <c r="B39" t="s">
        <v>3956</v>
      </c>
      <c r="C39">
        <v>193</v>
      </c>
      <c r="D39" t="s">
        <v>3994</v>
      </c>
      <c r="E39" t="s">
        <v>3996</v>
      </c>
      <c r="F39">
        <v>1994588</v>
      </c>
      <c r="G39">
        <v>2020</v>
      </c>
      <c r="H39">
        <v>2</v>
      </c>
      <c r="I39">
        <v>6</v>
      </c>
      <c r="J39" s="8">
        <v>44007</v>
      </c>
      <c r="K39" t="s">
        <v>4156</v>
      </c>
      <c r="L39" t="s">
        <v>7346</v>
      </c>
      <c r="M39" s="10">
        <v>43</v>
      </c>
      <c r="N39" s="27">
        <v>7</v>
      </c>
      <c r="O39">
        <v>1</v>
      </c>
      <c r="P39">
        <v>90</v>
      </c>
      <c r="Q39" s="15">
        <f>P39/F39</f>
        <v>4.5122100403692392E-5</v>
      </c>
      <c r="R39">
        <v>2</v>
      </c>
    </row>
    <row r="40" spans="1:18" hidden="1" x14ac:dyDescent="0.35">
      <c r="A40" t="s">
        <v>54</v>
      </c>
      <c r="B40" t="s">
        <v>3956</v>
      </c>
      <c r="C40">
        <v>193</v>
      </c>
      <c r="D40" t="s">
        <v>3994</v>
      </c>
      <c r="E40" t="s">
        <v>3996</v>
      </c>
      <c r="F40">
        <v>1994588</v>
      </c>
      <c r="G40">
        <v>2020</v>
      </c>
      <c r="H40">
        <v>2</v>
      </c>
      <c r="I40">
        <v>6</v>
      </c>
      <c r="J40" s="8">
        <v>44007</v>
      </c>
      <c r="K40" t="s">
        <v>4157</v>
      </c>
      <c r="L40" s="2" t="s">
        <v>7347</v>
      </c>
      <c r="M40" s="10">
        <v>46</v>
      </c>
      <c r="N40" s="27">
        <v>8</v>
      </c>
      <c r="O40">
        <v>1</v>
      </c>
      <c r="P40">
        <v>85</v>
      </c>
      <c r="Q40" s="15">
        <f>P40/F40</f>
        <v>4.2615317047931702E-5</v>
      </c>
      <c r="R40">
        <v>1</v>
      </c>
    </row>
    <row r="41" spans="1:18" hidden="1" x14ac:dyDescent="0.35">
      <c r="A41" t="s">
        <v>55</v>
      </c>
      <c r="B41" t="s">
        <v>3956</v>
      </c>
      <c r="C41">
        <v>193</v>
      </c>
      <c r="D41" t="s">
        <v>3994</v>
      </c>
      <c r="E41" t="s">
        <v>3996</v>
      </c>
      <c r="F41">
        <v>1994588</v>
      </c>
      <c r="G41">
        <v>2020</v>
      </c>
      <c r="H41">
        <v>3</v>
      </c>
      <c r="I41">
        <v>7</v>
      </c>
      <c r="J41" s="8">
        <v>44013</v>
      </c>
      <c r="K41" t="s">
        <v>4158</v>
      </c>
      <c r="L41" t="s">
        <v>7348</v>
      </c>
      <c r="M41" t="s">
        <v>9698</v>
      </c>
      <c r="N41">
        <v>1</v>
      </c>
      <c r="O41">
        <v>2</v>
      </c>
      <c r="P41">
        <v>0</v>
      </c>
      <c r="Q41">
        <v>0</v>
      </c>
      <c r="R41">
        <v>1</v>
      </c>
    </row>
    <row r="42" spans="1:18" hidden="1" x14ac:dyDescent="0.35">
      <c r="A42" t="s">
        <v>56</v>
      </c>
      <c r="B42" t="s">
        <v>3956</v>
      </c>
      <c r="C42">
        <v>193</v>
      </c>
      <c r="D42" t="s">
        <v>3994</v>
      </c>
      <c r="E42" t="s">
        <v>3996</v>
      </c>
      <c r="F42">
        <v>1994588</v>
      </c>
      <c r="G42">
        <v>2020</v>
      </c>
      <c r="H42">
        <v>3</v>
      </c>
      <c r="I42">
        <v>7</v>
      </c>
      <c r="J42" s="7">
        <v>44020</v>
      </c>
      <c r="K42" t="s">
        <v>4159</v>
      </c>
      <c r="L42" t="s">
        <v>7349</v>
      </c>
      <c r="M42" s="6"/>
      <c r="N42"/>
      <c r="O42">
        <v>0</v>
      </c>
      <c r="P42">
        <v>0</v>
      </c>
      <c r="Q42">
        <v>0</v>
      </c>
    </row>
    <row r="43" spans="1:18" hidden="1" x14ac:dyDescent="0.35">
      <c r="A43" t="s">
        <v>57</v>
      </c>
      <c r="B43" t="s">
        <v>3956</v>
      </c>
      <c r="C43">
        <v>193</v>
      </c>
      <c r="D43" t="s">
        <v>3994</v>
      </c>
      <c r="E43" t="s">
        <v>3996</v>
      </c>
      <c r="F43">
        <v>1994588</v>
      </c>
      <c r="G43">
        <v>2020</v>
      </c>
      <c r="H43">
        <v>3</v>
      </c>
      <c r="I43">
        <v>7</v>
      </c>
      <c r="J43" s="7">
        <v>44020</v>
      </c>
      <c r="K43" t="s">
        <v>4160</v>
      </c>
      <c r="L43" t="s">
        <v>7350</v>
      </c>
      <c r="M43" s="6"/>
      <c r="N43"/>
      <c r="O43">
        <v>0</v>
      </c>
      <c r="P43">
        <v>0</v>
      </c>
      <c r="Q43">
        <v>0</v>
      </c>
    </row>
    <row r="44" spans="1:18" hidden="1" x14ac:dyDescent="0.35">
      <c r="A44" t="s">
        <v>58</v>
      </c>
      <c r="B44" t="s">
        <v>3956</v>
      </c>
      <c r="C44">
        <v>193</v>
      </c>
      <c r="D44" t="s">
        <v>3994</v>
      </c>
      <c r="E44" t="s">
        <v>3996</v>
      </c>
      <c r="F44">
        <v>1994588</v>
      </c>
      <c r="G44">
        <v>2020</v>
      </c>
      <c r="H44">
        <v>3</v>
      </c>
      <c r="I44">
        <v>7</v>
      </c>
      <c r="J44" s="7">
        <v>44041</v>
      </c>
      <c r="K44" t="s">
        <v>4161</v>
      </c>
      <c r="L44" t="s">
        <v>7351</v>
      </c>
      <c r="M44" s="6"/>
      <c r="N44"/>
      <c r="O44">
        <v>0</v>
      </c>
      <c r="P44">
        <v>0</v>
      </c>
      <c r="Q44">
        <v>0</v>
      </c>
    </row>
    <row r="45" spans="1:18" hidden="1" x14ac:dyDescent="0.35">
      <c r="A45" t="s">
        <v>59</v>
      </c>
      <c r="B45" t="s">
        <v>3956</v>
      </c>
      <c r="C45">
        <v>193</v>
      </c>
      <c r="D45" t="s">
        <v>3994</v>
      </c>
      <c r="E45" t="s">
        <v>3996</v>
      </c>
      <c r="F45">
        <v>1994588</v>
      </c>
      <c r="G45">
        <v>2020</v>
      </c>
      <c r="H45">
        <v>3</v>
      </c>
      <c r="I45">
        <v>9</v>
      </c>
      <c r="J45" s="7">
        <v>44075</v>
      </c>
      <c r="K45" t="s">
        <v>4162</v>
      </c>
      <c r="L45" t="s">
        <v>7352</v>
      </c>
      <c r="M45" s="6"/>
      <c r="N45"/>
      <c r="O45">
        <v>0</v>
      </c>
      <c r="P45">
        <v>0</v>
      </c>
      <c r="Q45">
        <v>0</v>
      </c>
    </row>
    <row r="46" spans="1:18" hidden="1" x14ac:dyDescent="0.35">
      <c r="A46" t="s">
        <v>60</v>
      </c>
      <c r="B46" t="s">
        <v>3956</v>
      </c>
      <c r="C46">
        <v>193</v>
      </c>
      <c r="D46" t="s">
        <v>3994</v>
      </c>
      <c r="E46" t="s">
        <v>3996</v>
      </c>
      <c r="F46">
        <v>1994588</v>
      </c>
      <c r="G46">
        <v>2020</v>
      </c>
      <c r="H46">
        <v>3</v>
      </c>
      <c r="I46">
        <v>9</v>
      </c>
      <c r="J46" s="8">
        <v>44085</v>
      </c>
      <c r="K46" t="s">
        <v>4163</v>
      </c>
      <c r="L46" t="s">
        <v>7353</v>
      </c>
      <c r="M46" s="10">
        <v>47</v>
      </c>
      <c r="N46" s="27">
        <v>8</v>
      </c>
      <c r="O46">
        <v>1</v>
      </c>
      <c r="P46">
        <v>50</v>
      </c>
      <c r="Q46" s="15">
        <f>P46/F46</f>
        <v>2.5067833557606883E-5</v>
      </c>
      <c r="R46">
        <v>1</v>
      </c>
    </row>
    <row r="47" spans="1:18" hidden="1" x14ac:dyDescent="0.35">
      <c r="A47" t="s">
        <v>61</v>
      </c>
      <c r="B47" t="s">
        <v>3956</v>
      </c>
      <c r="C47">
        <v>193</v>
      </c>
      <c r="D47" t="s">
        <v>3994</v>
      </c>
      <c r="E47" t="s">
        <v>3996</v>
      </c>
      <c r="F47">
        <v>1994588</v>
      </c>
      <c r="G47">
        <v>2020</v>
      </c>
      <c r="H47">
        <v>3</v>
      </c>
      <c r="I47">
        <v>9</v>
      </c>
      <c r="J47" s="8">
        <v>44090</v>
      </c>
      <c r="K47" t="s">
        <v>9738</v>
      </c>
      <c r="L47" t="s">
        <v>7354</v>
      </c>
      <c r="M47" t="s">
        <v>9703</v>
      </c>
      <c r="N47">
        <v>6</v>
      </c>
      <c r="O47">
        <v>2</v>
      </c>
      <c r="P47">
        <v>0</v>
      </c>
      <c r="Q47">
        <v>0</v>
      </c>
      <c r="R47">
        <v>1</v>
      </c>
    </row>
    <row r="48" spans="1:18" hidden="1" x14ac:dyDescent="0.35">
      <c r="A48" t="s">
        <v>62</v>
      </c>
      <c r="B48" t="s">
        <v>3956</v>
      </c>
      <c r="C48">
        <v>193</v>
      </c>
      <c r="D48" t="s">
        <v>3994</v>
      </c>
      <c r="E48" t="s">
        <v>3996</v>
      </c>
      <c r="F48">
        <v>1994588</v>
      </c>
      <c r="G48">
        <v>2020</v>
      </c>
      <c r="H48">
        <v>3</v>
      </c>
      <c r="I48">
        <v>9</v>
      </c>
      <c r="J48" s="8">
        <v>44092</v>
      </c>
      <c r="K48" t="s">
        <v>4164</v>
      </c>
      <c r="L48" t="s">
        <v>7355</v>
      </c>
      <c r="M48" t="s">
        <v>9703</v>
      </c>
      <c r="N48">
        <v>6</v>
      </c>
      <c r="O48">
        <v>2</v>
      </c>
      <c r="P48">
        <v>0</v>
      </c>
      <c r="Q48">
        <v>0</v>
      </c>
      <c r="R48">
        <v>1</v>
      </c>
    </row>
    <row r="49" spans="1:18" hidden="1" x14ac:dyDescent="0.35">
      <c r="A49" t="s">
        <v>63</v>
      </c>
      <c r="B49" t="s">
        <v>3956</v>
      </c>
      <c r="C49">
        <v>193</v>
      </c>
      <c r="D49" t="s">
        <v>3994</v>
      </c>
      <c r="E49" t="s">
        <v>3996</v>
      </c>
      <c r="F49">
        <v>1994588</v>
      </c>
      <c r="G49">
        <v>2020</v>
      </c>
      <c r="H49">
        <v>3</v>
      </c>
      <c r="I49">
        <v>9</v>
      </c>
      <c r="J49" s="8">
        <v>44092</v>
      </c>
      <c r="K49" t="s">
        <v>9739</v>
      </c>
      <c r="L49" t="s">
        <v>7356</v>
      </c>
      <c r="M49" t="s">
        <v>9706</v>
      </c>
      <c r="N49">
        <v>1</v>
      </c>
      <c r="O49">
        <v>2</v>
      </c>
      <c r="P49">
        <v>0</v>
      </c>
      <c r="Q49" s="36">
        <v>0</v>
      </c>
      <c r="R49">
        <v>1</v>
      </c>
    </row>
    <row r="50" spans="1:18" hidden="1" x14ac:dyDescent="0.35">
      <c r="A50" t="s">
        <v>64</v>
      </c>
      <c r="B50" t="s">
        <v>3956</v>
      </c>
      <c r="C50">
        <v>193</v>
      </c>
      <c r="D50" t="s">
        <v>3994</v>
      </c>
      <c r="E50" t="s">
        <v>3996</v>
      </c>
      <c r="F50">
        <v>1994588</v>
      </c>
      <c r="G50">
        <v>2020</v>
      </c>
      <c r="H50">
        <v>3</v>
      </c>
      <c r="I50">
        <v>9</v>
      </c>
      <c r="J50" s="8">
        <v>44094</v>
      </c>
      <c r="K50" t="s">
        <v>4165</v>
      </c>
      <c r="L50" t="s">
        <v>7357</v>
      </c>
      <c r="M50" s="10">
        <v>39</v>
      </c>
      <c r="N50" s="27">
        <v>6</v>
      </c>
      <c r="O50">
        <v>1</v>
      </c>
      <c r="P50">
        <v>305.60000000000002</v>
      </c>
      <c r="Q50" s="15">
        <f>P50/F50</f>
        <v>1.5321459870409329E-4</v>
      </c>
      <c r="R50">
        <v>1</v>
      </c>
    </row>
    <row r="51" spans="1:18" hidden="1" x14ac:dyDescent="0.35">
      <c r="A51" t="s">
        <v>65</v>
      </c>
      <c r="B51" t="s">
        <v>3956</v>
      </c>
      <c r="C51">
        <v>193</v>
      </c>
      <c r="D51" t="s">
        <v>3994</v>
      </c>
      <c r="E51" t="s">
        <v>3996</v>
      </c>
      <c r="F51">
        <v>1994588</v>
      </c>
      <c r="G51">
        <v>2020</v>
      </c>
      <c r="H51">
        <v>3</v>
      </c>
      <c r="I51">
        <v>9</v>
      </c>
      <c r="J51" s="8">
        <v>44103</v>
      </c>
      <c r="K51" t="s">
        <v>4166</v>
      </c>
      <c r="L51" t="s">
        <v>7358</v>
      </c>
      <c r="M51" s="10">
        <v>27</v>
      </c>
      <c r="N51" s="27">
        <v>4</v>
      </c>
      <c r="O51">
        <v>1</v>
      </c>
      <c r="P51">
        <v>800</v>
      </c>
      <c r="Q51" s="15">
        <f>P51/F51</f>
        <v>4.0108533692171012E-4</v>
      </c>
      <c r="R51">
        <v>1</v>
      </c>
    </row>
    <row r="52" spans="1:18" hidden="1" x14ac:dyDescent="0.35">
      <c r="A52" t="s">
        <v>66</v>
      </c>
      <c r="B52" t="s">
        <v>3956</v>
      </c>
      <c r="C52">
        <v>193</v>
      </c>
      <c r="D52" t="s">
        <v>3994</v>
      </c>
      <c r="E52" t="s">
        <v>3996</v>
      </c>
      <c r="F52">
        <v>1994588</v>
      </c>
      <c r="G52">
        <v>2020</v>
      </c>
      <c r="H52">
        <v>4</v>
      </c>
      <c r="I52">
        <v>10</v>
      </c>
      <c r="J52" s="8">
        <v>44106</v>
      </c>
      <c r="K52" t="s">
        <v>4167</v>
      </c>
      <c r="L52" t="s">
        <v>7359</v>
      </c>
      <c r="M52" t="s">
        <v>9708</v>
      </c>
      <c r="N52">
        <v>9</v>
      </c>
      <c r="O52">
        <v>2</v>
      </c>
      <c r="P52">
        <v>0</v>
      </c>
      <c r="Q52">
        <v>0</v>
      </c>
      <c r="R52">
        <v>1</v>
      </c>
    </row>
    <row r="53" spans="1:18" hidden="1" x14ac:dyDescent="0.35">
      <c r="A53" t="s">
        <v>67</v>
      </c>
      <c r="B53" t="s">
        <v>3956</v>
      </c>
      <c r="C53">
        <v>193</v>
      </c>
      <c r="D53" t="s">
        <v>3994</v>
      </c>
      <c r="E53" t="s">
        <v>3996</v>
      </c>
      <c r="F53">
        <v>1994588</v>
      </c>
      <c r="G53">
        <v>2020</v>
      </c>
      <c r="H53">
        <v>4</v>
      </c>
      <c r="I53">
        <v>10</v>
      </c>
      <c r="J53" s="8">
        <v>44106</v>
      </c>
      <c r="K53" t="s">
        <v>4168</v>
      </c>
      <c r="L53" t="s">
        <v>7360</v>
      </c>
      <c r="M53" t="s">
        <v>9708</v>
      </c>
      <c r="N53">
        <v>9</v>
      </c>
      <c r="O53">
        <v>2</v>
      </c>
      <c r="P53">
        <v>0</v>
      </c>
      <c r="Q53">
        <v>0</v>
      </c>
      <c r="R53">
        <v>1</v>
      </c>
    </row>
    <row r="54" spans="1:18" hidden="1" x14ac:dyDescent="0.35">
      <c r="A54" t="s">
        <v>68</v>
      </c>
      <c r="B54" t="s">
        <v>3956</v>
      </c>
      <c r="C54">
        <v>193</v>
      </c>
      <c r="D54" t="s">
        <v>3994</v>
      </c>
      <c r="E54" t="s">
        <v>3996</v>
      </c>
      <c r="F54">
        <v>1994588</v>
      </c>
      <c r="G54">
        <v>2020</v>
      </c>
      <c r="H54">
        <v>4</v>
      </c>
      <c r="I54">
        <v>10</v>
      </c>
      <c r="J54" s="8">
        <v>44107</v>
      </c>
      <c r="K54" t="s">
        <v>9740</v>
      </c>
      <c r="L54" t="s">
        <v>7361</v>
      </c>
      <c r="M54" t="s">
        <v>9700</v>
      </c>
      <c r="N54">
        <v>7</v>
      </c>
      <c r="O54">
        <v>2</v>
      </c>
      <c r="P54">
        <v>0</v>
      </c>
      <c r="Q54">
        <v>0</v>
      </c>
      <c r="R54">
        <v>2</v>
      </c>
    </row>
    <row r="55" spans="1:18" hidden="1" x14ac:dyDescent="0.35">
      <c r="A55" t="s">
        <v>54</v>
      </c>
      <c r="B55" t="s">
        <v>3956</v>
      </c>
      <c r="C55">
        <v>193</v>
      </c>
      <c r="D55" t="s">
        <v>3994</v>
      </c>
      <c r="E55" t="s">
        <v>3996</v>
      </c>
      <c r="F55">
        <v>1994588</v>
      </c>
      <c r="G55">
        <v>2020</v>
      </c>
      <c r="H55">
        <v>4</v>
      </c>
      <c r="I55">
        <v>10</v>
      </c>
      <c r="J55" s="8">
        <v>44109</v>
      </c>
      <c r="K55" t="s">
        <v>4169</v>
      </c>
      <c r="L55" t="s">
        <v>7362</v>
      </c>
      <c r="M55" s="10">
        <v>27</v>
      </c>
      <c r="N55" s="27">
        <v>4</v>
      </c>
      <c r="O55">
        <v>1</v>
      </c>
      <c r="P55">
        <v>7500</v>
      </c>
      <c r="Q55" s="15">
        <f>P55/F55</f>
        <v>3.7601750336410328E-3</v>
      </c>
      <c r="R55">
        <v>1</v>
      </c>
    </row>
    <row r="56" spans="1:18" hidden="1" x14ac:dyDescent="0.35">
      <c r="A56" t="s">
        <v>69</v>
      </c>
      <c r="B56" t="s">
        <v>3956</v>
      </c>
      <c r="C56">
        <v>193</v>
      </c>
      <c r="D56" t="s">
        <v>3994</v>
      </c>
      <c r="E56" t="s">
        <v>3996</v>
      </c>
      <c r="F56">
        <v>1994588</v>
      </c>
      <c r="G56">
        <v>2020</v>
      </c>
      <c r="H56">
        <v>4</v>
      </c>
      <c r="I56">
        <v>10</v>
      </c>
      <c r="J56" s="8">
        <v>44109</v>
      </c>
      <c r="K56" t="s">
        <v>4170</v>
      </c>
      <c r="L56" t="s">
        <v>7363</v>
      </c>
      <c r="M56" t="s">
        <v>9709</v>
      </c>
      <c r="N56">
        <v>4</v>
      </c>
      <c r="O56">
        <v>2</v>
      </c>
      <c r="P56">
        <v>0</v>
      </c>
      <c r="Q56">
        <v>0</v>
      </c>
      <c r="R56">
        <v>1</v>
      </c>
    </row>
    <row r="57" spans="1:18" hidden="1" x14ac:dyDescent="0.35">
      <c r="A57" t="s">
        <v>70</v>
      </c>
      <c r="B57" t="s">
        <v>3956</v>
      </c>
      <c r="C57">
        <v>193</v>
      </c>
      <c r="D57" t="s">
        <v>3994</v>
      </c>
      <c r="E57" t="s">
        <v>3996</v>
      </c>
      <c r="F57">
        <v>1994588</v>
      </c>
      <c r="G57">
        <v>2020</v>
      </c>
      <c r="H57">
        <v>4</v>
      </c>
      <c r="I57">
        <v>10</v>
      </c>
      <c r="J57" s="8">
        <v>44110</v>
      </c>
      <c r="K57" t="s">
        <v>4171</v>
      </c>
      <c r="L57" t="s">
        <v>7364</v>
      </c>
      <c r="M57" s="10">
        <v>45</v>
      </c>
      <c r="N57" s="27">
        <v>8</v>
      </c>
      <c r="O57">
        <v>1</v>
      </c>
      <c r="P57">
        <v>1200</v>
      </c>
      <c r="Q57" s="15">
        <f>P57/F57</f>
        <v>6.0162800538256526E-4</v>
      </c>
      <c r="R57">
        <v>1</v>
      </c>
    </row>
    <row r="58" spans="1:18" hidden="1" x14ac:dyDescent="0.35">
      <c r="A58" t="s">
        <v>71</v>
      </c>
      <c r="B58" t="s">
        <v>3956</v>
      </c>
      <c r="C58">
        <v>193</v>
      </c>
      <c r="D58" t="s">
        <v>3994</v>
      </c>
      <c r="E58" t="s">
        <v>3996</v>
      </c>
      <c r="F58">
        <v>1994588</v>
      </c>
      <c r="G58">
        <v>2020</v>
      </c>
      <c r="H58">
        <v>4</v>
      </c>
      <c r="I58">
        <v>10</v>
      </c>
      <c r="J58" s="8">
        <v>44110</v>
      </c>
      <c r="K58" t="s">
        <v>4172</v>
      </c>
      <c r="L58" t="s">
        <v>7365</v>
      </c>
      <c r="M58" s="10">
        <v>45</v>
      </c>
      <c r="N58" s="27">
        <v>8</v>
      </c>
      <c r="O58">
        <v>1</v>
      </c>
      <c r="P58">
        <v>4000</v>
      </c>
      <c r="Q58" s="15">
        <f>P58/F58</f>
        <v>2.0054266846085507E-3</v>
      </c>
      <c r="R58">
        <v>1</v>
      </c>
    </row>
    <row r="59" spans="1:18" hidden="1" x14ac:dyDescent="0.35">
      <c r="A59" t="s">
        <v>72</v>
      </c>
      <c r="B59" t="s">
        <v>3956</v>
      </c>
      <c r="C59">
        <v>193</v>
      </c>
      <c r="D59" t="s">
        <v>3994</v>
      </c>
      <c r="E59" t="s">
        <v>3996</v>
      </c>
      <c r="F59">
        <v>1994588</v>
      </c>
      <c r="G59">
        <v>2020</v>
      </c>
      <c r="H59">
        <v>4</v>
      </c>
      <c r="I59">
        <v>10</v>
      </c>
      <c r="J59" s="8">
        <v>44110</v>
      </c>
      <c r="K59" t="s">
        <v>4173</v>
      </c>
      <c r="L59" t="s">
        <v>7365</v>
      </c>
      <c r="M59" s="10">
        <v>38</v>
      </c>
      <c r="N59" s="27">
        <v>6</v>
      </c>
      <c r="O59">
        <v>1</v>
      </c>
      <c r="P59">
        <v>1000</v>
      </c>
      <c r="Q59" s="15">
        <f>P59/F59</f>
        <v>5.0135667115213767E-4</v>
      </c>
      <c r="R59">
        <v>1</v>
      </c>
    </row>
    <row r="60" spans="1:18" hidden="1" x14ac:dyDescent="0.35">
      <c r="A60" t="s">
        <v>73</v>
      </c>
      <c r="B60" t="s">
        <v>3956</v>
      </c>
      <c r="C60">
        <v>193</v>
      </c>
      <c r="D60" t="s">
        <v>3994</v>
      </c>
      <c r="E60" t="s">
        <v>3996</v>
      </c>
      <c r="F60">
        <v>1994588</v>
      </c>
      <c r="G60">
        <v>2020</v>
      </c>
      <c r="H60">
        <v>4</v>
      </c>
      <c r="I60">
        <v>10</v>
      </c>
      <c r="J60" s="8">
        <v>44110</v>
      </c>
      <c r="K60" t="s">
        <v>4174</v>
      </c>
      <c r="L60" t="s">
        <v>7366</v>
      </c>
      <c r="M60" s="10">
        <v>17</v>
      </c>
      <c r="N60" s="27">
        <v>2</v>
      </c>
      <c r="O60">
        <v>1</v>
      </c>
      <c r="P60">
        <v>17800</v>
      </c>
      <c r="Q60" s="15">
        <f>P60/F60</f>
        <v>8.9241487465080514E-3</v>
      </c>
      <c r="R60">
        <v>1</v>
      </c>
    </row>
    <row r="61" spans="1:18" hidden="1" x14ac:dyDescent="0.35">
      <c r="A61" t="s">
        <v>74</v>
      </c>
      <c r="B61" t="s">
        <v>3956</v>
      </c>
      <c r="C61">
        <v>193</v>
      </c>
      <c r="D61" t="s">
        <v>3994</v>
      </c>
      <c r="E61" t="s">
        <v>3996</v>
      </c>
      <c r="F61">
        <v>1994588</v>
      </c>
      <c r="G61">
        <v>2020</v>
      </c>
      <c r="H61">
        <v>4</v>
      </c>
      <c r="I61">
        <v>10</v>
      </c>
      <c r="J61" s="8">
        <v>44110</v>
      </c>
      <c r="K61" t="s">
        <v>4175</v>
      </c>
      <c r="L61" t="s">
        <v>7365</v>
      </c>
      <c r="M61" t="s">
        <v>9708</v>
      </c>
      <c r="N61">
        <v>9</v>
      </c>
      <c r="O61">
        <v>2</v>
      </c>
      <c r="P61">
        <v>0</v>
      </c>
      <c r="Q61">
        <v>0</v>
      </c>
      <c r="R61">
        <v>1</v>
      </c>
    </row>
    <row r="62" spans="1:18" hidden="1" x14ac:dyDescent="0.35">
      <c r="A62" t="s">
        <v>75</v>
      </c>
      <c r="B62" t="s">
        <v>3956</v>
      </c>
      <c r="C62">
        <v>193</v>
      </c>
      <c r="D62" t="s">
        <v>3994</v>
      </c>
      <c r="E62" t="s">
        <v>3996</v>
      </c>
      <c r="F62">
        <v>1994588</v>
      </c>
      <c r="G62">
        <v>2020</v>
      </c>
      <c r="H62">
        <v>4</v>
      </c>
      <c r="I62">
        <v>10</v>
      </c>
      <c r="J62" s="8">
        <v>44110</v>
      </c>
      <c r="K62" t="s">
        <v>4176</v>
      </c>
      <c r="L62" t="s">
        <v>7367</v>
      </c>
      <c r="M62" t="s">
        <v>9699</v>
      </c>
      <c r="N62">
        <v>4</v>
      </c>
      <c r="O62">
        <v>2</v>
      </c>
      <c r="P62">
        <v>0</v>
      </c>
      <c r="Q62">
        <v>0</v>
      </c>
      <c r="R62">
        <v>1</v>
      </c>
    </row>
    <row r="63" spans="1:18" hidden="1" x14ac:dyDescent="0.35">
      <c r="A63" t="s">
        <v>75</v>
      </c>
      <c r="B63" t="s">
        <v>3956</v>
      </c>
      <c r="C63">
        <v>193</v>
      </c>
      <c r="D63" t="s">
        <v>3994</v>
      </c>
      <c r="E63" t="s">
        <v>3996</v>
      </c>
      <c r="F63">
        <v>1994588</v>
      </c>
      <c r="G63">
        <v>2020</v>
      </c>
      <c r="H63">
        <v>4</v>
      </c>
      <c r="I63">
        <v>10</v>
      </c>
      <c r="J63" s="8">
        <v>44110</v>
      </c>
      <c r="K63" t="s">
        <v>4177</v>
      </c>
      <c r="L63" s="2" t="s">
        <v>7368</v>
      </c>
      <c r="M63" s="10" t="s">
        <v>9693</v>
      </c>
      <c r="N63" s="27">
        <v>6</v>
      </c>
      <c r="O63">
        <v>1</v>
      </c>
      <c r="P63">
        <v>15600</v>
      </c>
      <c r="Q63" s="15">
        <f t="shared" ref="Q63:Q75" si="1">P63/F63</f>
        <v>7.8211640699733485E-3</v>
      </c>
      <c r="R63">
        <v>1</v>
      </c>
    </row>
    <row r="64" spans="1:18" hidden="1" x14ac:dyDescent="0.35">
      <c r="A64" t="s">
        <v>75</v>
      </c>
      <c r="B64" t="s">
        <v>3956</v>
      </c>
      <c r="C64">
        <v>193</v>
      </c>
      <c r="D64" t="s">
        <v>3994</v>
      </c>
      <c r="E64" t="s">
        <v>3996</v>
      </c>
      <c r="F64">
        <v>1994588</v>
      </c>
      <c r="G64">
        <v>2020</v>
      </c>
      <c r="H64">
        <v>4</v>
      </c>
      <c r="I64">
        <v>10</v>
      </c>
      <c r="J64" s="8">
        <v>44110</v>
      </c>
      <c r="K64" t="s">
        <v>4178</v>
      </c>
      <c r="L64" s="2" t="s">
        <v>7368</v>
      </c>
      <c r="M64" s="10" t="s">
        <v>9695</v>
      </c>
      <c r="N64" s="27">
        <v>6</v>
      </c>
      <c r="O64">
        <v>1</v>
      </c>
      <c r="P64">
        <v>2558</v>
      </c>
      <c r="Q64" s="15">
        <f t="shared" si="1"/>
        <v>1.2824703648071682E-3</v>
      </c>
      <c r="R64">
        <v>1</v>
      </c>
    </row>
    <row r="65" spans="1:18" hidden="1" x14ac:dyDescent="0.35">
      <c r="A65" t="s">
        <v>75</v>
      </c>
      <c r="B65" t="s">
        <v>3956</v>
      </c>
      <c r="C65">
        <v>193</v>
      </c>
      <c r="D65" t="s">
        <v>3994</v>
      </c>
      <c r="E65" t="s">
        <v>3996</v>
      </c>
      <c r="F65">
        <v>1994588</v>
      </c>
      <c r="G65">
        <v>2020</v>
      </c>
      <c r="H65">
        <v>4</v>
      </c>
      <c r="I65">
        <v>10</v>
      </c>
      <c r="J65" s="8">
        <v>44110</v>
      </c>
      <c r="K65" t="s">
        <v>4179</v>
      </c>
      <c r="L65" s="2" t="s">
        <v>7368</v>
      </c>
      <c r="M65" s="10">
        <v>35</v>
      </c>
      <c r="N65" s="27">
        <v>6</v>
      </c>
      <c r="O65">
        <v>1</v>
      </c>
      <c r="P65">
        <v>373</v>
      </c>
      <c r="Q65" s="15">
        <f t="shared" si="1"/>
        <v>1.8700603833974734E-4</v>
      </c>
      <c r="R65">
        <v>1</v>
      </c>
    </row>
    <row r="66" spans="1:18" hidden="1" x14ac:dyDescent="0.35">
      <c r="A66" t="s">
        <v>75</v>
      </c>
      <c r="B66" t="s">
        <v>3956</v>
      </c>
      <c r="C66">
        <v>193</v>
      </c>
      <c r="D66" t="s">
        <v>3994</v>
      </c>
      <c r="E66" t="s">
        <v>3996</v>
      </c>
      <c r="F66">
        <v>1994588</v>
      </c>
      <c r="G66">
        <v>2020</v>
      </c>
      <c r="H66">
        <v>4</v>
      </c>
      <c r="I66">
        <v>10</v>
      </c>
      <c r="J66" s="8">
        <v>44110</v>
      </c>
      <c r="K66" t="s">
        <v>4180</v>
      </c>
      <c r="L66" s="2" t="s">
        <v>7368</v>
      </c>
      <c r="M66" s="10">
        <v>47</v>
      </c>
      <c r="N66" s="27">
        <v>8</v>
      </c>
      <c r="O66">
        <v>1</v>
      </c>
      <c r="P66">
        <v>330</v>
      </c>
      <c r="Q66" s="15">
        <f t="shared" si="1"/>
        <v>1.6544770148020543E-4</v>
      </c>
      <c r="R66">
        <v>1</v>
      </c>
    </row>
    <row r="67" spans="1:18" hidden="1" x14ac:dyDescent="0.35">
      <c r="A67" t="s">
        <v>75</v>
      </c>
      <c r="B67" t="s">
        <v>3956</v>
      </c>
      <c r="C67">
        <v>193</v>
      </c>
      <c r="D67" t="s">
        <v>3994</v>
      </c>
      <c r="E67" t="s">
        <v>3996</v>
      </c>
      <c r="F67">
        <v>1994588</v>
      </c>
      <c r="G67">
        <v>2020</v>
      </c>
      <c r="H67">
        <v>4</v>
      </c>
      <c r="I67">
        <v>10</v>
      </c>
      <c r="J67" s="8">
        <v>44110</v>
      </c>
      <c r="K67" t="s">
        <v>4181</v>
      </c>
      <c r="L67" s="2" t="s">
        <v>7368</v>
      </c>
      <c r="M67" s="10" t="s">
        <v>9711</v>
      </c>
      <c r="N67" s="27">
        <v>5</v>
      </c>
      <c r="O67">
        <v>1</v>
      </c>
      <c r="P67">
        <v>305</v>
      </c>
      <c r="Q67" s="15">
        <f t="shared" si="1"/>
        <v>1.5291378470140199E-4</v>
      </c>
      <c r="R67">
        <v>1</v>
      </c>
    </row>
    <row r="68" spans="1:18" hidden="1" x14ac:dyDescent="0.35">
      <c r="A68" t="s">
        <v>75</v>
      </c>
      <c r="B68" t="s">
        <v>3956</v>
      </c>
      <c r="C68">
        <v>193</v>
      </c>
      <c r="D68" t="s">
        <v>3994</v>
      </c>
      <c r="E68" t="s">
        <v>3996</v>
      </c>
      <c r="F68">
        <v>1994588</v>
      </c>
      <c r="G68">
        <v>2020</v>
      </c>
      <c r="H68">
        <v>4</v>
      </c>
      <c r="I68">
        <v>10</v>
      </c>
      <c r="J68" s="8">
        <v>44110</v>
      </c>
      <c r="K68" t="s">
        <v>4182</v>
      </c>
      <c r="L68" s="2" t="s">
        <v>7368</v>
      </c>
      <c r="M68" s="10" t="s">
        <v>9696</v>
      </c>
      <c r="N68" s="27">
        <v>1</v>
      </c>
      <c r="O68">
        <v>1</v>
      </c>
      <c r="P68">
        <v>275</v>
      </c>
      <c r="Q68" s="15">
        <f t="shared" si="1"/>
        <v>1.3787308456683785E-4</v>
      </c>
      <c r="R68">
        <v>1</v>
      </c>
    </row>
    <row r="69" spans="1:18" hidden="1" x14ac:dyDescent="0.35">
      <c r="A69" t="s">
        <v>75</v>
      </c>
      <c r="B69" t="s">
        <v>3956</v>
      </c>
      <c r="C69">
        <v>193</v>
      </c>
      <c r="D69" t="s">
        <v>3994</v>
      </c>
      <c r="E69" t="s">
        <v>3996</v>
      </c>
      <c r="F69">
        <v>1994588</v>
      </c>
      <c r="G69">
        <v>2020</v>
      </c>
      <c r="H69">
        <v>4</v>
      </c>
      <c r="I69">
        <v>10</v>
      </c>
      <c r="J69" s="8">
        <v>44110</v>
      </c>
      <c r="K69" t="s">
        <v>4183</v>
      </c>
      <c r="L69" s="2" t="s">
        <v>7368</v>
      </c>
      <c r="M69" s="10">
        <v>37</v>
      </c>
      <c r="N69" s="27">
        <v>6</v>
      </c>
      <c r="O69">
        <v>1</v>
      </c>
      <c r="P69">
        <v>295</v>
      </c>
      <c r="Q69" s="15">
        <f t="shared" si="1"/>
        <v>1.4790021798988061E-4</v>
      </c>
      <c r="R69">
        <v>1</v>
      </c>
    </row>
    <row r="70" spans="1:18" hidden="1" x14ac:dyDescent="0.35">
      <c r="A70" t="s">
        <v>75</v>
      </c>
      <c r="B70" t="s">
        <v>3956</v>
      </c>
      <c r="C70">
        <v>193</v>
      </c>
      <c r="D70" t="s">
        <v>3994</v>
      </c>
      <c r="E70" t="s">
        <v>3996</v>
      </c>
      <c r="F70">
        <v>1994588</v>
      </c>
      <c r="G70">
        <v>2020</v>
      </c>
      <c r="H70">
        <v>4</v>
      </c>
      <c r="I70">
        <v>10</v>
      </c>
      <c r="J70" s="8">
        <v>44110</v>
      </c>
      <c r="K70" t="s">
        <v>4184</v>
      </c>
      <c r="L70" s="2" t="s">
        <v>7368</v>
      </c>
      <c r="M70" s="10" t="s">
        <v>9711</v>
      </c>
      <c r="N70" s="27">
        <v>5</v>
      </c>
      <c r="O70">
        <v>1</v>
      </c>
      <c r="P70">
        <v>1870</v>
      </c>
      <c r="Q70" s="15">
        <f t="shared" si="1"/>
        <v>9.3753697505449742E-4</v>
      </c>
      <c r="R70">
        <v>1</v>
      </c>
    </row>
    <row r="71" spans="1:18" hidden="1" x14ac:dyDescent="0.35">
      <c r="A71" t="s">
        <v>75</v>
      </c>
      <c r="B71" t="s">
        <v>3956</v>
      </c>
      <c r="C71">
        <v>193</v>
      </c>
      <c r="D71" t="s">
        <v>3994</v>
      </c>
      <c r="E71" t="s">
        <v>3996</v>
      </c>
      <c r="F71">
        <v>1994588</v>
      </c>
      <c r="G71">
        <v>2020</v>
      </c>
      <c r="H71">
        <v>4</v>
      </c>
      <c r="I71">
        <v>10</v>
      </c>
      <c r="J71" s="8">
        <v>44110</v>
      </c>
      <c r="K71" t="s">
        <v>4185</v>
      </c>
      <c r="L71" s="2" t="s">
        <v>7368</v>
      </c>
      <c r="M71" s="10" t="s">
        <v>9711</v>
      </c>
      <c r="N71" s="27">
        <v>5</v>
      </c>
      <c r="O71">
        <v>1</v>
      </c>
      <c r="P71">
        <v>1103</v>
      </c>
      <c r="Q71" s="15">
        <f t="shared" si="1"/>
        <v>5.5299640828080786E-4</v>
      </c>
      <c r="R71">
        <v>1</v>
      </c>
    </row>
    <row r="72" spans="1:18" hidden="1" x14ac:dyDescent="0.35">
      <c r="A72" t="s">
        <v>75</v>
      </c>
      <c r="B72" t="s">
        <v>3956</v>
      </c>
      <c r="C72">
        <v>193</v>
      </c>
      <c r="D72" t="s">
        <v>3994</v>
      </c>
      <c r="E72" t="s">
        <v>3996</v>
      </c>
      <c r="F72">
        <v>1994588</v>
      </c>
      <c r="G72">
        <v>2020</v>
      </c>
      <c r="H72">
        <v>4</v>
      </c>
      <c r="I72">
        <v>10</v>
      </c>
      <c r="J72" s="8">
        <v>44110</v>
      </c>
      <c r="K72" t="s">
        <v>4186</v>
      </c>
      <c r="L72" s="2" t="s">
        <v>7368</v>
      </c>
      <c r="M72" s="10">
        <v>32</v>
      </c>
      <c r="N72" s="27">
        <v>5</v>
      </c>
      <c r="O72">
        <v>1</v>
      </c>
      <c r="P72">
        <v>1040</v>
      </c>
      <c r="Q72" s="15">
        <f t="shared" si="1"/>
        <v>5.2141093799822319E-4</v>
      </c>
      <c r="R72">
        <v>1</v>
      </c>
    </row>
    <row r="73" spans="1:18" hidden="1" x14ac:dyDescent="0.35">
      <c r="A73" t="s">
        <v>75</v>
      </c>
      <c r="B73" t="s">
        <v>3956</v>
      </c>
      <c r="C73">
        <v>193</v>
      </c>
      <c r="D73" t="s">
        <v>3994</v>
      </c>
      <c r="E73" t="s">
        <v>3996</v>
      </c>
      <c r="F73">
        <v>1994588</v>
      </c>
      <c r="G73">
        <v>2020</v>
      </c>
      <c r="H73">
        <v>4</v>
      </c>
      <c r="I73">
        <v>10</v>
      </c>
      <c r="J73" s="8">
        <v>44110</v>
      </c>
      <c r="K73" t="s">
        <v>4187</v>
      </c>
      <c r="L73" s="2" t="s">
        <v>7368</v>
      </c>
      <c r="M73" s="10" t="s">
        <v>9695</v>
      </c>
      <c r="N73" s="27">
        <v>6</v>
      </c>
      <c r="O73">
        <v>1</v>
      </c>
      <c r="P73">
        <v>700</v>
      </c>
      <c r="Q73" s="15">
        <f t="shared" si="1"/>
        <v>3.5094966980649638E-4</v>
      </c>
      <c r="R73">
        <v>1</v>
      </c>
    </row>
    <row r="74" spans="1:18" hidden="1" x14ac:dyDescent="0.35">
      <c r="A74" t="s">
        <v>75</v>
      </c>
      <c r="B74" t="s">
        <v>3956</v>
      </c>
      <c r="C74">
        <v>193</v>
      </c>
      <c r="D74" t="s">
        <v>3994</v>
      </c>
      <c r="E74" t="s">
        <v>3996</v>
      </c>
      <c r="F74">
        <v>1994588</v>
      </c>
      <c r="G74">
        <v>2020</v>
      </c>
      <c r="H74">
        <v>4</v>
      </c>
      <c r="I74">
        <v>10</v>
      </c>
      <c r="J74" s="8">
        <v>44110</v>
      </c>
      <c r="K74" t="s">
        <v>4188</v>
      </c>
      <c r="L74" s="2" t="s">
        <v>7368</v>
      </c>
      <c r="M74" s="10">
        <v>33</v>
      </c>
      <c r="N74" s="27">
        <v>5</v>
      </c>
      <c r="O74">
        <v>1</v>
      </c>
      <c r="P74">
        <v>191</v>
      </c>
      <c r="Q74" s="15">
        <f t="shared" si="1"/>
        <v>9.5759124190058291E-5</v>
      </c>
      <c r="R74">
        <v>1</v>
      </c>
    </row>
    <row r="75" spans="1:18" hidden="1" x14ac:dyDescent="0.35">
      <c r="A75" t="s">
        <v>76</v>
      </c>
      <c r="B75" t="s">
        <v>3956</v>
      </c>
      <c r="C75">
        <v>193</v>
      </c>
      <c r="D75" t="s">
        <v>3994</v>
      </c>
      <c r="E75" t="s">
        <v>3996</v>
      </c>
      <c r="F75">
        <v>1994588</v>
      </c>
      <c r="G75">
        <v>2020</v>
      </c>
      <c r="H75">
        <v>4</v>
      </c>
      <c r="I75">
        <v>10</v>
      </c>
      <c r="J75" s="8">
        <v>44120</v>
      </c>
      <c r="K75" t="s">
        <v>4189</v>
      </c>
      <c r="L75" t="s">
        <v>7369</v>
      </c>
      <c r="M75" s="10">
        <v>41</v>
      </c>
      <c r="N75" s="27">
        <v>7</v>
      </c>
      <c r="O75">
        <v>1</v>
      </c>
      <c r="P75">
        <v>100</v>
      </c>
      <c r="Q75" s="15">
        <f t="shared" si="1"/>
        <v>5.0135667115213765E-5</v>
      </c>
      <c r="R75">
        <v>3</v>
      </c>
    </row>
    <row r="76" spans="1:18" hidden="1" x14ac:dyDescent="0.35">
      <c r="A76" t="s">
        <v>77</v>
      </c>
      <c r="B76" t="s">
        <v>3956</v>
      </c>
      <c r="C76">
        <v>193</v>
      </c>
      <c r="D76" t="s">
        <v>3994</v>
      </c>
      <c r="E76" t="s">
        <v>3996</v>
      </c>
      <c r="F76">
        <v>1994588</v>
      </c>
      <c r="G76">
        <v>2020</v>
      </c>
      <c r="H76">
        <v>4</v>
      </c>
      <c r="I76">
        <v>10</v>
      </c>
      <c r="J76" s="8">
        <v>44127</v>
      </c>
      <c r="K76" t="s">
        <v>4190</v>
      </c>
      <c r="L76" t="s">
        <v>7370</v>
      </c>
      <c r="M76" t="s">
        <v>9695</v>
      </c>
      <c r="N76">
        <v>6</v>
      </c>
      <c r="O76">
        <v>2</v>
      </c>
      <c r="P76">
        <v>0</v>
      </c>
      <c r="Q76">
        <v>0</v>
      </c>
      <c r="R76">
        <v>1</v>
      </c>
    </row>
    <row r="77" spans="1:18" hidden="1" x14ac:dyDescent="0.35">
      <c r="A77" t="s">
        <v>78</v>
      </c>
      <c r="B77" t="s">
        <v>3956</v>
      </c>
      <c r="C77">
        <v>193</v>
      </c>
      <c r="D77" t="s">
        <v>3994</v>
      </c>
      <c r="E77" t="s">
        <v>3996</v>
      </c>
      <c r="F77">
        <v>1994588</v>
      </c>
      <c r="G77">
        <v>2020</v>
      </c>
      <c r="H77">
        <v>4</v>
      </c>
      <c r="I77">
        <v>11</v>
      </c>
      <c r="J77" s="7">
        <v>44138</v>
      </c>
      <c r="K77" t="s">
        <v>4191</v>
      </c>
      <c r="L77" t="s">
        <v>7371</v>
      </c>
      <c r="M77" s="6"/>
      <c r="N77"/>
      <c r="O77">
        <v>0</v>
      </c>
      <c r="P77">
        <v>0</v>
      </c>
      <c r="Q77">
        <v>0</v>
      </c>
    </row>
    <row r="78" spans="1:18" hidden="1" x14ac:dyDescent="0.35">
      <c r="A78" t="s">
        <v>79</v>
      </c>
      <c r="B78" t="s">
        <v>3956</v>
      </c>
      <c r="C78">
        <v>193</v>
      </c>
      <c r="D78" t="s">
        <v>3994</v>
      </c>
      <c r="E78" t="s">
        <v>3996</v>
      </c>
      <c r="F78">
        <v>1994588</v>
      </c>
      <c r="G78">
        <v>2020</v>
      </c>
      <c r="H78">
        <v>4</v>
      </c>
      <c r="I78">
        <v>11</v>
      </c>
      <c r="J78" s="7">
        <v>44138</v>
      </c>
      <c r="K78" t="s">
        <v>4192</v>
      </c>
      <c r="L78" t="s">
        <v>7372</v>
      </c>
      <c r="M78" s="6"/>
      <c r="N78"/>
      <c r="O78">
        <v>0</v>
      </c>
      <c r="P78">
        <v>0</v>
      </c>
      <c r="Q78">
        <v>0</v>
      </c>
    </row>
    <row r="79" spans="1:18" hidden="1" x14ac:dyDescent="0.35">
      <c r="A79" t="s">
        <v>80</v>
      </c>
      <c r="B79" t="s">
        <v>3956</v>
      </c>
      <c r="C79">
        <v>193</v>
      </c>
      <c r="D79" t="s">
        <v>3994</v>
      </c>
      <c r="E79" t="s">
        <v>3996</v>
      </c>
      <c r="F79">
        <v>1994588</v>
      </c>
      <c r="G79">
        <v>2020</v>
      </c>
      <c r="H79">
        <v>4</v>
      </c>
      <c r="I79">
        <v>11</v>
      </c>
      <c r="J79" s="7">
        <v>44138</v>
      </c>
      <c r="K79" t="s">
        <v>4193</v>
      </c>
      <c r="L79" t="s">
        <v>7372</v>
      </c>
      <c r="M79" s="6"/>
      <c r="N79"/>
      <c r="O79">
        <v>0</v>
      </c>
      <c r="P79">
        <v>0</v>
      </c>
      <c r="Q79">
        <v>0</v>
      </c>
    </row>
    <row r="80" spans="1:18" hidden="1" x14ac:dyDescent="0.35">
      <c r="A80" t="s">
        <v>81</v>
      </c>
      <c r="B80" t="s">
        <v>3956</v>
      </c>
      <c r="C80">
        <v>193</v>
      </c>
      <c r="D80" t="s">
        <v>3994</v>
      </c>
      <c r="E80" t="s">
        <v>3996</v>
      </c>
      <c r="F80">
        <v>1994588</v>
      </c>
      <c r="G80">
        <v>2020</v>
      </c>
      <c r="H80">
        <v>4</v>
      </c>
      <c r="I80">
        <v>11</v>
      </c>
      <c r="J80" s="7">
        <v>44138</v>
      </c>
      <c r="K80" t="s">
        <v>4194</v>
      </c>
      <c r="L80" t="s">
        <v>7373</v>
      </c>
      <c r="M80" s="6"/>
      <c r="N80"/>
      <c r="O80">
        <v>0</v>
      </c>
      <c r="P80">
        <v>0</v>
      </c>
      <c r="Q80">
        <v>0</v>
      </c>
    </row>
    <row r="81" spans="1:18" hidden="1" x14ac:dyDescent="0.35">
      <c r="A81" t="s">
        <v>82</v>
      </c>
      <c r="B81" t="s">
        <v>3956</v>
      </c>
      <c r="C81">
        <v>193</v>
      </c>
      <c r="D81" t="s">
        <v>3994</v>
      </c>
      <c r="E81" t="s">
        <v>3996</v>
      </c>
      <c r="F81">
        <v>1994588</v>
      </c>
      <c r="G81">
        <v>2021</v>
      </c>
      <c r="H81">
        <v>1</v>
      </c>
      <c r="I81">
        <v>1</v>
      </c>
      <c r="J81" s="8">
        <v>44197</v>
      </c>
      <c r="K81" t="s">
        <v>4195</v>
      </c>
      <c r="L81" t="s">
        <v>7374</v>
      </c>
      <c r="M81" s="10" t="s">
        <v>9714</v>
      </c>
      <c r="N81" s="27">
        <v>6</v>
      </c>
      <c r="O81">
        <v>1</v>
      </c>
      <c r="P81">
        <v>3200</v>
      </c>
      <c r="Q81" s="15">
        <f>P81/F81</f>
        <v>1.6043413476868405E-3</v>
      </c>
      <c r="R81">
        <v>1</v>
      </c>
    </row>
    <row r="82" spans="1:18" hidden="1" x14ac:dyDescent="0.35">
      <c r="A82" t="s">
        <v>83</v>
      </c>
      <c r="B82" t="s">
        <v>3956</v>
      </c>
      <c r="C82">
        <v>193</v>
      </c>
      <c r="D82" t="s">
        <v>3994</v>
      </c>
      <c r="E82" t="s">
        <v>3996</v>
      </c>
      <c r="F82">
        <v>1994588</v>
      </c>
      <c r="G82">
        <v>2021</v>
      </c>
      <c r="H82">
        <v>1</v>
      </c>
      <c r="I82">
        <v>1</v>
      </c>
      <c r="J82" s="8">
        <v>44197</v>
      </c>
      <c r="K82" t="s">
        <v>4196</v>
      </c>
      <c r="L82" t="s">
        <v>7375</v>
      </c>
      <c r="M82" s="10">
        <v>27</v>
      </c>
      <c r="N82" s="27">
        <v>4</v>
      </c>
      <c r="O82">
        <v>1</v>
      </c>
      <c r="P82">
        <v>1455</v>
      </c>
      <c r="Q82" s="15">
        <f>P82/F82</f>
        <v>7.294739565263603E-4</v>
      </c>
      <c r="R82">
        <v>1</v>
      </c>
    </row>
    <row r="83" spans="1:18" hidden="1" x14ac:dyDescent="0.35">
      <c r="A83" t="s">
        <v>84</v>
      </c>
      <c r="B83" t="s">
        <v>3956</v>
      </c>
      <c r="C83">
        <v>193</v>
      </c>
      <c r="D83" t="s">
        <v>3994</v>
      </c>
      <c r="E83" t="s">
        <v>3996</v>
      </c>
      <c r="F83">
        <v>1994588</v>
      </c>
      <c r="G83">
        <v>2020</v>
      </c>
      <c r="H83">
        <v>4</v>
      </c>
      <c r="I83">
        <v>12</v>
      </c>
      <c r="J83" s="7">
        <v>44181</v>
      </c>
      <c r="K83" t="s">
        <v>4197</v>
      </c>
      <c r="L83" t="s">
        <v>7376</v>
      </c>
      <c r="M83" s="6"/>
      <c r="N83"/>
      <c r="O83">
        <v>0</v>
      </c>
      <c r="P83">
        <v>0</v>
      </c>
      <c r="Q83">
        <v>0</v>
      </c>
    </row>
    <row r="84" spans="1:18" hidden="1" x14ac:dyDescent="0.35">
      <c r="A84" t="s">
        <v>85</v>
      </c>
      <c r="B84" t="s">
        <v>3957</v>
      </c>
      <c r="C84">
        <v>122</v>
      </c>
      <c r="D84" t="s">
        <v>3994</v>
      </c>
      <c r="E84" t="s">
        <v>3997</v>
      </c>
      <c r="F84">
        <v>398633</v>
      </c>
      <c r="G84">
        <v>2020</v>
      </c>
      <c r="H84">
        <v>1</v>
      </c>
      <c r="I84">
        <v>3</v>
      </c>
      <c r="J84" s="7">
        <v>43901</v>
      </c>
      <c r="K84" t="s">
        <v>4198</v>
      </c>
      <c r="L84" s="2" t="s">
        <v>7377</v>
      </c>
      <c r="M84" s="6"/>
      <c r="N84"/>
      <c r="O84">
        <v>0</v>
      </c>
      <c r="P84">
        <v>0</v>
      </c>
      <c r="Q84">
        <v>0</v>
      </c>
    </row>
    <row r="85" spans="1:18" hidden="1" x14ac:dyDescent="0.35">
      <c r="A85" t="s">
        <v>86</v>
      </c>
      <c r="B85" t="s">
        <v>3957</v>
      </c>
      <c r="C85">
        <v>122</v>
      </c>
      <c r="D85" t="s">
        <v>3994</v>
      </c>
      <c r="E85" t="s">
        <v>3997</v>
      </c>
      <c r="F85">
        <v>398633</v>
      </c>
      <c r="G85">
        <v>2020</v>
      </c>
      <c r="H85">
        <v>1</v>
      </c>
      <c r="I85">
        <v>3</v>
      </c>
      <c r="J85" s="7">
        <v>43902</v>
      </c>
      <c r="K85" t="s">
        <v>4199</v>
      </c>
      <c r="L85" s="2" t="s">
        <v>7378</v>
      </c>
      <c r="M85" s="6"/>
      <c r="N85"/>
      <c r="O85">
        <v>0</v>
      </c>
      <c r="P85">
        <v>0</v>
      </c>
      <c r="Q85">
        <v>0</v>
      </c>
    </row>
    <row r="86" spans="1:18" hidden="1" x14ac:dyDescent="0.35">
      <c r="A86" t="s">
        <v>87</v>
      </c>
      <c r="B86" t="s">
        <v>3957</v>
      </c>
      <c r="C86">
        <v>122</v>
      </c>
      <c r="D86" t="s">
        <v>3994</v>
      </c>
      <c r="E86" t="s">
        <v>3997</v>
      </c>
      <c r="F86">
        <v>398633</v>
      </c>
      <c r="G86">
        <v>2020</v>
      </c>
      <c r="H86">
        <v>1</v>
      </c>
      <c r="I86">
        <v>3</v>
      </c>
      <c r="J86" s="7">
        <v>43902</v>
      </c>
      <c r="K86" t="s">
        <v>4200</v>
      </c>
      <c r="L86" s="2" t="s">
        <v>7379</v>
      </c>
      <c r="M86" s="6"/>
      <c r="N86"/>
      <c r="O86">
        <v>0</v>
      </c>
      <c r="P86">
        <v>0</v>
      </c>
      <c r="Q86">
        <v>0</v>
      </c>
    </row>
    <row r="87" spans="1:18" hidden="1" x14ac:dyDescent="0.35">
      <c r="A87" t="s">
        <v>88</v>
      </c>
      <c r="B87" t="s">
        <v>3957</v>
      </c>
      <c r="C87">
        <v>122</v>
      </c>
      <c r="D87" t="s">
        <v>3994</v>
      </c>
      <c r="E87" t="s">
        <v>3997</v>
      </c>
      <c r="F87">
        <v>398633</v>
      </c>
      <c r="G87">
        <v>2020</v>
      </c>
      <c r="H87">
        <v>1</v>
      </c>
      <c r="I87">
        <v>3</v>
      </c>
      <c r="J87" s="7">
        <v>43902</v>
      </c>
      <c r="K87" t="s">
        <v>4201</v>
      </c>
      <c r="L87" s="2" t="s">
        <v>7379</v>
      </c>
      <c r="M87" s="6"/>
      <c r="N87"/>
      <c r="O87">
        <v>0</v>
      </c>
      <c r="P87">
        <v>0</v>
      </c>
      <c r="Q87">
        <v>0</v>
      </c>
    </row>
    <row r="88" spans="1:18" hidden="1" x14ac:dyDescent="0.35">
      <c r="A88" t="s">
        <v>89</v>
      </c>
      <c r="B88" t="s">
        <v>3957</v>
      </c>
      <c r="C88">
        <v>122</v>
      </c>
      <c r="D88" t="s">
        <v>3994</v>
      </c>
      <c r="E88" t="s">
        <v>3997</v>
      </c>
      <c r="F88">
        <v>398633</v>
      </c>
      <c r="G88">
        <v>2020</v>
      </c>
      <c r="H88">
        <v>1</v>
      </c>
      <c r="I88">
        <v>3</v>
      </c>
      <c r="J88" s="7">
        <v>43902</v>
      </c>
      <c r="K88" t="s">
        <v>4202</v>
      </c>
      <c r="L88" s="2" t="s">
        <v>7378</v>
      </c>
      <c r="M88" s="6"/>
      <c r="N88"/>
      <c r="O88">
        <v>0</v>
      </c>
      <c r="P88">
        <v>0</v>
      </c>
      <c r="Q88">
        <v>0</v>
      </c>
    </row>
    <row r="89" spans="1:18" hidden="1" x14ac:dyDescent="0.35">
      <c r="A89" t="s">
        <v>90</v>
      </c>
      <c r="B89" t="s">
        <v>3957</v>
      </c>
      <c r="C89">
        <v>122</v>
      </c>
      <c r="D89" t="s">
        <v>3994</v>
      </c>
      <c r="E89" t="s">
        <v>3997</v>
      </c>
      <c r="F89">
        <v>398633</v>
      </c>
      <c r="G89">
        <v>2020</v>
      </c>
      <c r="H89">
        <v>1</v>
      </c>
      <c r="I89">
        <v>3</v>
      </c>
      <c r="J89" s="7">
        <v>43902</v>
      </c>
      <c r="K89" t="s">
        <v>4203</v>
      </c>
      <c r="L89" s="2" t="s">
        <v>7380</v>
      </c>
      <c r="M89" s="6"/>
      <c r="N89"/>
      <c r="O89">
        <v>0</v>
      </c>
      <c r="P89">
        <v>0</v>
      </c>
      <c r="Q89">
        <v>0</v>
      </c>
    </row>
    <row r="90" spans="1:18" hidden="1" x14ac:dyDescent="0.35">
      <c r="A90" t="s">
        <v>91</v>
      </c>
      <c r="B90" t="s">
        <v>3957</v>
      </c>
      <c r="C90">
        <v>122</v>
      </c>
      <c r="D90" t="s">
        <v>3994</v>
      </c>
      <c r="E90" t="s">
        <v>3997</v>
      </c>
      <c r="F90">
        <v>398633</v>
      </c>
      <c r="G90">
        <v>2020</v>
      </c>
      <c r="H90">
        <v>1</v>
      </c>
      <c r="I90">
        <v>3</v>
      </c>
      <c r="J90" s="7">
        <v>43902</v>
      </c>
      <c r="K90" t="s">
        <v>4204</v>
      </c>
      <c r="L90" s="2" t="s">
        <v>7380</v>
      </c>
      <c r="M90" s="6"/>
      <c r="N90"/>
      <c r="O90">
        <v>0</v>
      </c>
      <c r="P90">
        <v>0</v>
      </c>
      <c r="Q90">
        <v>0</v>
      </c>
    </row>
    <row r="91" spans="1:18" hidden="1" x14ac:dyDescent="0.35">
      <c r="A91" t="s">
        <v>92</v>
      </c>
      <c r="B91" t="s">
        <v>3957</v>
      </c>
      <c r="C91">
        <v>122</v>
      </c>
      <c r="D91" t="s">
        <v>3994</v>
      </c>
      <c r="E91" t="s">
        <v>3997</v>
      </c>
      <c r="F91">
        <v>398633</v>
      </c>
      <c r="G91">
        <v>2020</v>
      </c>
      <c r="H91">
        <v>1</v>
      </c>
      <c r="I91">
        <v>3</v>
      </c>
      <c r="J91" s="7">
        <v>43902</v>
      </c>
      <c r="K91" t="s">
        <v>4205</v>
      </c>
      <c r="L91" t="s">
        <v>7381</v>
      </c>
      <c r="M91" s="6"/>
      <c r="N91"/>
      <c r="O91">
        <v>0</v>
      </c>
      <c r="P91">
        <v>0</v>
      </c>
      <c r="Q91">
        <v>0</v>
      </c>
    </row>
    <row r="92" spans="1:18" hidden="1" x14ac:dyDescent="0.35">
      <c r="A92" t="s">
        <v>93</v>
      </c>
      <c r="B92" t="s">
        <v>3957</v>
      </c>
      <c r="C92">
        <v>122</v>
      </c>
      <c r="D92" t="s">
        <v>3994</v>
      </c>
      <c r="E92" t="s">
        <v>3997</v>
      </c>
      <c r="F92">
        <v>398633</v>
      </c>
      <c r="G92">
        <v>2020</v>
      </c>
      <c r="H92">
        <v>1</v>
      </c>
      <c r="I92">
        <v>3</v>
      </c>
      <c r="J92" s="7">
        <v>43902</v>
      </c>
      <c r="K92" t="s">
        <v>4206</v>
      </c>
      <c r="L92" t="s">
        <v>7382</v>
      </c>
      <c r="M92" s="6"/>
      <c r="N92"/>
      <c r="O92">
        <v>0</v>
      </c>
      <c r="P92">
        <v>0</v>
      </c>
      <c r="Q92">
        <v>0</v>
      </c>
    </row>
    <row r="93" spans="1:18" hidden="1" x14ac:dyDescent="0.35">
      <c r="A93" t="s">
        <v>94</v>
      </c>
      <c r="B93" t="s">
        <v>3957</v>
      </c>
      <c r="C93">
        <v>122</v>
      </c>
      <c r="D93" t="s">
        <v>3994</v>
      </c>
      <c r="E93" t="s">
        <v>3997</v>
      </c>
      <c r="F93">
        <v>398633</v>
      </c>
      <c r="G93">
        <v>2020</v>
      </c>
      <c r="H93">
        <v>1</v>
      </c>
      <c r="I93">
        <v>3</v>
      </c>
      <c r="J93" s="7">
        <v>43902</v>
      </c>
      <c r="K93" t="s">
        <v>4207</v>
      </c>
      <c r="L93" s="2" t="s">
        <v>7383</v>
      </c>
      <c r="M93" s="6"/>
      <c r="N93"/>
      <c r="O93">
        <v>0</v>
      </c>
      <c r="P93">
        <v>0</v>
      </c>
      <c r="Q93">
        <v>0</v>
      </c>
    </row>
    <row r="94" spans="1:18" hidden="1" x14ac:dyDescent="0.35">
      <c r="A94" t="s">
        <v>95</v>
      </c>
      <c r="B94" t="s">
        <v>3957</v>
      </c>
      <c r="C94">
        <v>122</v>
      </c>
      <c r="D94" t="s">
        <v>3994</v>
      </c>
      <c r="E94" t="s">
        <v>3997</v>
      </c>
      <c r="F94">
        <v>398633</v>
      </c>
      <c r="G94">
        <v>2020</v>
      </c>
      <c r="H94">
        <v>1</v>
      </c>
      <c r="I94">
        <v>3</v>
      </c>
      <c r="J94" s="8">
        <v>43904</v>
      </c>
      <c r="K94" t="s">
        <v>4208</v>
      </c>
      <c r="L94" t="s">
        <v>7384</v>
      </c>
      <c r="M94" s="10">
        <v>45</v>
      </c>
      <c r="N94" s="27">
        <v>8</v>
      </c>
      <c r="O94">
        <v>1</v>
      </c>
      <c r="P94">
        <v>2000</v>
      </c>
      <c r="Q94" s="15">
        <f>P94/F94</f>
        <v>5.0171460967857653E-3</v>
      </c>
      <c r="R94">
        <v>1</v>
      </c>
    </row>
    <row r="95" spans="1:18" hidden="1" x14ac:dyDescent="0.35">
      <c r="A95" t="s">
        <v>96</v>
      </c>
      <c r="B95" t="s">
        <v>3957</v>
      </c>
      <c r="C95">
        <v>122</v>
      </c>
      <c r="D95" t="s">
        <v>3994</v>
      </c>
      <c r="E95" t="s">
        <v>3997</v>
      </c>
      <c r="F95">
        <v>398633</v>
      </c>
      <c r="G95">
        <v>2020</v>
      </c>
      <c r="H95">
        <v>1</v>
      </c>
      <c r="I95">
        <v>3</v>
      </c>
      <c r="J95" s="8">
        <v>43904</v>
      </c>
      <c r="K95" t="s">
        <v>4209</v>
      </c>
      <c r="L95" t="s">
        <v>7384</v>
      </c>
      <c r="M95" s="10" t="s">
        <v>9708</v>
      </c>
      <c r="N95" s="27">
        <v>8</v>
      </c>
      <c r="O95">
        <v>1</v>
      </c>
      <c r="P95">
        <v>2000</v>
      </c>
      <c r="Q95" s="15">
        <f>P95/F95</f>
        <v>5.0171460967857653E-3</v>
      </c>
      <c r="R95">
        <v>1</v>
      </c>
    </row>
    <row r="96" spans="1:18" hidden="1" x14ac:dyDescent="0.35">
      <c r="A96" t="s">
        <v>97</v>
      </c>
      <c r="B96" t="s">
        <v>3957</v>
      </c>
      <c r="C96">
        <v>122</v>
      </c>
      <c r="D96" t="s">
        <v>3994</v>
      </c>
      <c r="E96" t="s">
        <v>3997</v>
      </c>
      <c r="F96">
        <v>398633</v>
      </c>
      <c r="G96">
        <v>2020</v>
      </c>
      <c r="H96">
        <v>1</v>
      </c>
      <c r="I96">
        <v>3</v>
      </c>
      <c r="J96" s="7">
        <v>43905</v>
      </c>
      <c r="K96" t="s">
        <v>4210</v>
      </c>
      <c r="L96" s="2" t="s">
        <v>7385</v>
      </c>
      <c r="M96" s="6"/>
      <c r="N96"/>
      <c r="O96">
        <v>0</v>
      </c>
      <c r="P96">
        <v>0</v>
      </c>
      <c r="Q96">
        <v>0</v>
      </c>
    </row>
    <row r="97" spans="1:18" hidden="1" x14ac:dyDescent="0.35">
      <c r="A97" t="s">
        <v>98</v>
      </c>
      <c r="B97" t="s">
        <v>3957</v>
      </c>
      <c r="C97">
        <v>122</v>
      </c>
      <c r="D97" t="s">
        <v>3994</v>
      </c>
      <c r="E97" t="s">
        <v>3997</v>
      </c>
      <c r="F97">
        <v>398633</v>
      </c>
      <c r="G97">
        <v>2020</v>
      </c>
      <c r="H97">
        <v>1</v>
      </c>
      <c r="I97">
        <v>3</v>
      </c>
      <c r="J97" s="7">
        <v>43906</v>
      </c>
      <c r="K97" t="s">
        <v>4211</v>
      </c>
      <c r="L97" s="2" t="s">
        <v>7386</v>
      </c>
      <c r="M97" s="6"/>
      <c r="N97"/>
      <c r="O97">
        <v>0</v>
      </c>
      <c r="P97">
        <v>0</v>
      </c>
      <c r="Q97">
        <v>0</v>
      </c>
    </row>
    <row r="98" spans="1:18" hidden="1" x14ac:dyDescent="0.35">
      <c r="A98" t="s">
        <v>99</v>
      </c>
      <c r="B98" t="s">
        <v>3957</v>
      </c>
      <c r="C98">
        <v>122</v>
      </c>
      <c r="D98" t="s">
        <v>3994</v>
      </c>
      <c r="E98" t="s">
        <v>3997</v>
      </c>
      <c r="F98">
        <v>398633</v>
      </c>
      <c r="G98">
        <v>2020</v>
      </c>
      <c r="H98">
        <v>1</v>
      </c>
      <c r="I98">
        <v>3</v>
      </c>
      <c r="J98" s="7">
        <v>43907</v>
      </c>
      <c r="K98" t="s">
        <v>4212</v>
      </c>
      <c r="L98" s="2" t="s">
        <v>7387</v>
      </c>
      <c r="M98" s="6"/>
      <c r="N98"/>
      <c r="O98">
        <v>0</v>
      </c>
      <c r="P98">
        <v>0</v>
      </c>
      <c r="Q98">
        <v>0</v>
      </c>
    </row>
    <row r="99" spans="1:18" hidden="1" x14ac:dyDescent="0.35">
      <c r="A99" t="s">
        <v>100</v>
      </c>
      <c r="B99" t="s">
        <v>3957</v>
      </c>
      <c r="C99">
        <v>122</v>
      </c>
      <c r="D99" t="s">
        <v>3994</v>
      </c>
      <c r="E99" t="s">
        <v>3997</v>
      </c>
      <c r="F99">
        <v>398633</v>
      </c>
      <c r="G99">
        <v>2020</v>
      </c>
      <c r="H99">
        <v>1</v>
      </c>
      <c r="I99">
        <v>3</v>
      </c>
      <c r="J99" s="8">
        <v>43908</v>
      </c>
      <c r="K99" t="s">
        <v>4213</v>
      </c>
      <c r="L99" t="s">
        <v>7388</v>
      </c>
      <c r="M99" s="10" t="s">
        <v>9697</v>
      </c>
      <c r="N99" s="27">
        <v>1</v>
      </c>
      <c r="O99">
        <v>1</v>
      </c>
      <c r="P99">
        <v>10000</v>
      </c>
      <c r="Q99" s="15">
        <f>P99/F99</f>
        <v>2.5085730483928828E-2</v>
      </c>
      <c r="R99">
        <v>3</v>
      </c>
    </row>
    <row r="100" spans="1:18" hidden="1" x14ac:dyDescent="0.35">
      <c r="A100" t="s">
        <v>101</v>
      </c>
      <c r="B100" t="s">
        <v>3957</v>
      </c>
      <c r="C100">
        <v>122</v>
      </c>
      <c r="D100" t="s">
        <v>3994</v>
      </c>
      <c r="E100" t="s">
        <v>3997</v>
      </c>
      <c r="F100">
        <v>398633</v>
      </c>
      <c r="G100">
        <v>2020</v>
      </c>
      <c r="H100">
        <v>1</v>
      </c>
      <c r="I100">
        <v>3</v>
      </c>
      <c r="J100" s="8">
        <v>43908</v>
      </c>
      <c r="K100" t="s">
        <v>4214</v>
      </c>
      <c r="L100" s="2" t="s">
        <v>7389</v>
      </c>
      <c r="M100" s="10" t="s">
        <v>9700</v>
      </c>
      <c r="N100" s="27">
        <v>7</v>
      </c>
      <c r="O100">
        <v>1</v>
      </c>
      <c r="P100">
        <v>7000</v>
      </c>
      <c r="Q100" s="15">
        <f>P100/F100</f>
        <v>1.7560011338750178E-2</v>
      </c>
      <c r="R100">
        <v>2</v>
      </c>
    </row>
    <row r="101" spans="1:18" hidden="1" x14ac:dyDescent="0.35">
      <c r="A101" t="s">
        <v>102</v>
      </c>
      <c r="B101" t="s">
        <v>3957</v>
      </c>
      <c r="C101">
        <v>122</v>
      </c>
      <c r="D101" t="s">
        <v>3994</v>
      </c>
      <c r="E101" t="s">
        <v>3997</v>
      </c>
      <c r="F101">
        <v>398633</v>
      </c>
      <c r="G101">
        <v>2020</v>
      </c>
      <c r="H101">
        <v>1</v>
      </c>
      <c r="I101">
        <v>3</v>
      </c>
      <c r="J101" s="7">
        <v>43908</v>
      </c>
      <c r="K101" t="s">
        <v>4215</v>
      </c>
      <c r="L101" s="2" t="s">
        <v>7390</v>
      </c>
      <c r="M101" s="6"/>
      <c r="N101"/>
      <c r="O101">
        <v>0</v>
      </c>
      <c r="P101">
        <v>0</v>
      </c>
      <c r="Q101">
        <v>0</v>
      </c>
    </row>
    <row r="102" spans="1:18" hidden="1" x14ac:dyDescent="0.35">
      <c r="A102" t="s">
        <v>103</v>
      </c>
      <c r="B102" t="s">
        <v>3957</v>
      </c>
      <c r="C102">
        <v>122</v>
      </c>
      <c r="D102" t="s">
        <v>3994</v>
      </c>
      <c r="E102" t="s">
        <v>3997</v>
      </c>
      <c r="F102">
        <v>398633</v>
      </c>
      <c r="G102">
        <v>2020</v>
      </c>
      <c r="H102">
        <v>1</v>
      </c>
      <c r="I102">
        <v>3</v>
      </c>
      <c r="J102" s="7">
        <v>43908</v>
      </c>
      <c r="K102" t="s">
        <v>4216</v>
      </c>
      <c r="L102" t="s">
        <v>7391</v>
      </c>
      <c r="M102" s="6"/>
      <c r="N102"/>
      <c r="O102">
        <v>0</v>
      </c>
      <c r="P102">
        <v>0</v>
      </c>
      <c r="Q102">
        <v>0</v>
      </c>
    </row>
    <row r="103" spans="1:18" hidden="1" x14ac:dyDescent="0.35">
      <c r="A103" t="s">
        <v>104</v>
      </c>
      <c r="B103" t="s">
        <v>3957</v>
      </c>
      <c r="C103">
        <v>122</v>
      </c>
      <c r="D103" t="s">
        <v>3994</v>
      </c>
      <c r="E103" t="s">
        <v>3997</v>
      </c>
      <c r="F103">
        <v>398633</v>
      </c>
      <c r="G103">
        <v>2020</v>
      </c>
      <c r="H103">
        <v>1</v>
      </c>
      <c r="I103">
        <v>3</v>
      </c>
      <c r="J103" s="7">
        <v>43908</v>
      </c>
      <c r="K103" t="s">
        <v>4217</v>
      </c>
      <c r="L103" s="2" t="s">
        <v>7390</v>
      </c>
      <c r="M103" s="6"/>
      <c r="N103"/>
      <c r="O103">
        <v>0</v>
      </c>
      <c r="P103">
        <v>0</v>
      </c>
      <c r="Q103">
        <v>0</v>
      </c>
    </row>
    <row r="104" spans="1:18" hidden="1" x14ac:dyDescent="0.35">
      <c r="A104" t="s">
        <v>105</v>
      </c>
      <c r="B104" t="s">
        <v>3957</v>
      </c>
      <c r="C104">
        <v>122</v>
      </c>
      <c r="D104" t="s">
        <v>3994</v>
      </c>
      <c r="E104" t="s">
        <v>3997</v>
      </c>
      <c r="F104">
        <v>398633</v>
      </c>
      <c r="G104">
        <v>2020</v>
      </c>
      <c r="H104">
        <v>1</v>
      </c>
      <c r="I104">
        <v>3</v>
      </c>
      <c r="J104" s="7">
        <v>43909</v>
      </c>
      <c r="K104" t="s">
        <v>4218</v>
      </c>
      <c r="L104" s="2" t="s">
        <v>7392</v>
      </c>
      <c r="M104" s="6"/>
      <c r="N104"/>
      <c r="O104">
        <v>0</v>
      </c>
      <c r="P104">
        <v>0</v>
      </c>
      <c r="Q104">
        <v>0</v>
      </c>
    </row>
    <row r="105" spans="1:18" hidden="1" x14ac:dyDescent="0.35">
      <c r="A105" t="s">
        <v>106</v>
      </c>
      <c r="B105" t="s">
        <v>3957</v>
      </c>
      <c r="C105">
        <v>122</v>
      </c>
      <c r="D105" t="s">
        <v>3994</v>
      </c>
      <c r="E105" t="s">
        <v>3997</v>
      </c>
      <c r="F105">
        <v>398633</v>
      </c>
      <c r="G105">
        <v>2020</v>
      </c>
      <c r="H105">
        <v>1</v>
      </c>
      <c r="I105">
        <v>3</v>
      </c>
      <c r="J105" s="7">
        <v>43909</v>
      </c>
      <c r="K105" t="s">
        <v>4219</v>
      </c>
      <c r="L105" t="s">
        <v>7384</v>
      </c>
      <c r="M105" s="6"/>
      <c r="N105"/>
      <c r="O105">
        <v>0</v>
      </c>
      <c r="P105">
        <v>0</v>
      </c>
      <c r="Q105">
        <v>0</v>
      </c>
    </row>
    <row r="106" spans="1:18" hidden="1" x14ac:dyDescent="0.35">
      <c r="A106" t="s">
        <v>107</v>
      </c>
      <c r="B106" t="s">
        <v>3957</v>
      </c>
      <c r="C106">
        <v>122</v>
      </c>
      <c r="D106" t="s">
        <v>3994</v>
      </c>
      <c r="E106" t="s">
        <v>3997</v>
      </c>
      <c r="F106">
        <v>398633</v>
      </c>
      <c r="G106">
        <v>2020</v>
      </c>
      <c r="H106">
        <v>1</v>
      </c>
      <c r="I106">
        <v>3</v>
      </c>
      <c r="J106" s="7">
        <v>43910</v>
      </c>
      <c r="K106" t="s">
        <v>4220</v>
      </c>
      <c r="L106" s="2" t="s">
        <v>7393</v>
      </c>
      <c r="M106" s="6"/>
      <c r="N106"/>
      <c r="O106">
        <v>0</v>
      </c>
      <c r="P106">
        <v>0</v>
      </c>
      <c r="Q106">
        <v>0</v>
      </c>
    </row>
    <row r="107" spans="1:18" hidden="1" x14ac:dyDescent="0.35">
      <c r="A107" t="s">
        <v>108</v>
      </c>
      <c r="B107" t="s">
        <v>3957</v>
      </c>
      <c r="C107">
        <v>122</v>
      </c>
      <c r="D107" t="s">
        <v>3994</v>
      </c>
      <c r="E107" t="s">
        <v>3997</v>
      </c>
      <c r="F107">
        <v>398633</v>
      </c>
      <c r="G107">
        <v>2020</v>
      </c>
      <c r="H107">
        <v>1</v>
      </c>
      <c r="I107">
        <v>3</v>
      </c>
      <c r="J107" s="7">
        <v>43910</v>
      </c>
      <c r="K107" t="s">
        <v>4221</v>
      </c>
      <c r="L107" s="2" t="s">
        <v>7394</v>
      </c>
      <c r="M107" s="6"/>
      <c r="N107"/>
      <c r="O107">
        <v>0</v>
      </c>
      <c r="P107">
        <v>0</v>
      </c>
      <c r="Q107">
        <v>0</v>
      </c>
    </row>
    <row r="108" spans="1:18" hidden="1" x14ac:dyDescent="0.35">
      <c r="A108" t="s">
        <v>109</v>
      </c>
      <c r="B108" t="s">
        <v>3957</v>
      </c>
      <c r="C108">
        <v>122</v>
      </c>
      <c r="D108" t="s">
        <v>3994</v>
      </c>
      <c r="E108" t="s">
        <v>3997</v>
      </c>
      <c r="F108">
        <v>398633</v>
      </c>
      <c r="G108">
        <v>2020</v>
      </c>
      <c r="H108">
        <v>1</v>
      </c>
      <c r="I108">
        <v>3</v>
      </c>
      <c r="J108" s="7">
        <v>43910</v>
      </c>
      <c r="K108" t="s">
        <v>4222</v>
      </c>
      <c r="L108" s="2" t="s">
        <v>7395</v>
      </c>
      <c r="M108" s="6"/>
      <c r="N108"/>
      <c r="O108">
        <v>0</v>
      </c>
      <c r="P108">
        <v>0</v>
      </c>
      <c r="Q108">
        <v>0</v>
      </c>
    </row>
    <row r="109" spans="1:18" hidden="1" x14ac:dyDescent="0.35">
      <c r="A109" t="s">
        <v>110</v>
      </c>
      <c r="B109" t="s">
        <v>3957</v>
      </c>
      <c r="C109">
        <v>122</v>
      </c>
      <c r="D109" t="s">
        <v>3994</v>
      </c>
      <c r="E109" t="s">
        <v>3997</v>
      </c>
      <c r="F109">
        <v>398633</v>
      </c>
      <c r="G109">
        <v>2020</v>
      </c>
      <c r="H109">
        <v>1</v>
      </c>
      <c r="I109">
        <v>3</v>
      </c>
      <c r="J109" s="7">
        <v>43910</v>
      </c>
      <c r="K109" t="s">
        <v>4223</v>
      </c>
      <c r="L109" s="2" t="s">
        <v>7394</v>
      </c>
      <c r="M109" s="6"/>
      <c r="N109"/>
      <c r="O109">
        <v>0</v>
      </c>
      <c r="P109">
        <v>0</v>
      </c>
      <c r="Q109">
        <v>0</v>
      </c>
    </row>
    <row r="110" spans="1:18" hidden="1" x14ac:dyDescent="0.35">
      <c r="A110" t="s">
        <v>111</v>
      </c>
      <c r="B110" t="s">
        <v>3957</v>
      </c>
      <c r="C110">
        <v>122</v>
      </c>
      <c r="D110" t="s">
        <v>3994</v>
      </c>
      <c r="E110" t="s">
        <v>3997</v>
      </c>
      <c r="F110">
        <v>398633</v>
      </c>
      <c r="G110">
        <v>2020</v>
      </c>
      <c r="H110">
        <v>1</v>
      </c>
      <c r="I110">
        <v>3</v>
      </c>
      <c r="J110" s="7">
        <v>43910</v>
      </c>
      <c r="K110" t="s">
        <v>4224</v>
      </c>
      <c r="L110" s="2" t="s">
        <v>7396</v>
      </c>
      <c r="M110" s="6"/>
      <c r="N110"/>
      <c r="O110">
        <v>0</v>
      </c>
      <c r="P110">
        <v>0</v>
      </c>
      <c r="Q110">
        <v>0</v>
      </c>
    </row>
    <row r="111" spans="1:18" hidden="1" x14ac:dyDescent="0.35">
      <c r="A111" t="s">
        <v>112</v>
      </c>
      <c r="B111" t="s">
        <v>3957</v>
      </c>
      <c r="C111">
        <v>122</v>
      </c>
      <c r="D111" t="s">
        <v>3994</v>
      </c>
      <c r="E111" t="s">
        <v>3997</v>
      </c>
      <c r="F111">
        <v>398633</v>
      </c>
      <c r="G111">
        <v>2020</v>
      </c>
      <c r="H111">
        <v>1</v>
      </c>
      <c r="I111">
        <v>3</v>
      </c>
      <c r="J111" s="7">
        <v>43910</v>
      </c>
      <c r="K111" t="s">
        <v>4225</v>
      </c>
      <c r="L111" s="2" t="s">
        <v>7397</v>
      </c>
      <c r="M111" s="6"/>
      <c r="N111"/>
      <c r="O111">
        <v>0</v>
      </c>
      <c r="P111">
        <v>0</v>
      </c>
      <c r="Q111">
        <v>0</v>
      </c>
    </row>
    <row r="112" spans="1:18" hidden="1" x14ac:dyDescent="0.35">
      <c r="A112" t="s">
        <v>113</v>
      </c>
      <c r="B112" t="s">
        <v>3957</v>
      </c>
      <c r="C112">
        <v>122</v>
      </c>
      <c r="D112" t="s">
        <v>3994</v>
      </c>
      <c r="E112" t="s">
        <v>3997</v>
      </c>
      <c r="F112">
        <v>398633</v>
      </c>
      <c r="G112">
        <v>2020</v>
      </c>
      <c r="H112">
        <v>1</v>
      </c>
      <c r="I112">
        <v>3</v>
      </c>
      <c r="J112" s="7">
        <v>43910</v>
      </c>
      <c r="K112" t="s">
        <v>4226</v>
      </c>
      <c r="L112" s="2" t="s">
        <v>7398</v>
      </c>
      <c r="M112" s="6"/>
      <c r="N112"/>
      <c r="O112">
        <v>0</v>
      </c>
      <c r="P112">
        <v>0</v>
      </c>
      <c r="Q112">
        <v>0</v>
      </c>
    </row>
    <row r="113" spans="1:18" hidden="1" x14ac:dyDescent="0.35">
      <c r="A113" t="s">
        <v>114</v>
      </c>
      <c r="B113" t="s">
        <v>3957</v>
      </c>
      <c r="C113">
        <v>122</v>
      </c>
      <c r="D113" t="s">
        <v>3994</v>
      </c>
      <c r="E113" t="s">
        <v>3997</v>
      </c>
      <c r="F113">
        <v>398633</v>
      </c>
      <c r="G113">
        <v>2020</v>
      </c>
      <c r="H113">
        <v>1</v>
      </c>
      <c r="I113">
        <v>3</v>
      </c>
      <c r="J113" s="7">
        <v>43910</v>
      </c>
      <c r="K113" t="s">
        <v>4227</v>
      </c>
      <c r="L113" s="2" t="s">
        <v>7399</v>
      </c>
      <c r="M113" s="6"/>
      <c r="N113"/>
      <c r="O113">
        <v>0</v>
      </c>
      <c r="P113">
        <v>0</v>
      </c>
      <c r="Q113">
        <v>0</v>
      </c>
    </row>
    <row r="114" spans="1:18" hidden="1" x14ac:dyDescent="0.35">
      <c r="A114" t="s">
        <v>115</v>
      </c>
      <c r="B114" t="s">
        <v>3957</v>
      </c>
      <c r="C114">
        <v>122</v>
      </c>
      <c r="D114" t="s">
        <v>3994</v>
      </c>
      <c r="E114" t="s">
        <v>3997</v>
      </c>
      <c r="F114">
        <v>398633</v>
      </c>
      <c r="G114">
        <v>2020</v>
      </c>
      <c r="H114">
        <v>1</v>
      </c>
      <c r="I114">
        <v>3</v>
      </c>
      <c r="J114" s="7">
        <v>43915</v>
      </c>
      <c r="K114" t="s">
        <v>4228</v>
      </c>
      <c r="L114" s="2" t="s">
        <v>7400</v>
      </c>
      <c r="M114" s="6"/>
      <c r="N114"/>
      <c r="O114">
        <v>0</v>
      </c>
      <c r="P114">
        <v>0</v>
      </c>
      <c r="Q114">
        <v>0</v>
      </c>
    </row>
    <row r="115" spans="1:18" hidden="1" x14ac:dyDescent="0.35">
      <c r="A115" t="s">
        <v>116</v>
      </c>
      <c r="B115" t="s">
        <v>3957</v>
      </c>
      <c r="C115">
        <v>122</v>
      </c>
      <c r="D115" t="s">
        <v>3994</v>
      </c>
      <c r="E115" t="s">
        <v>3997</v>
      </c>
      <c r="F115">
        <v>398633</v>
      </c>
      <c r="G115">
        <v>2020</v>
      </c>
      <c r="H115">
        <v>1</v>
      </c>
      <c r="I115">
        <v>3</v>
      </c>
      <c r="J115" s="7">
        <v>43915</v>
      </c>
      <c r="K115" t="s">
        <v>4229</v>
      </c>
      <c r="L115" s="2" t="s">
        <v>7401</v>
      </c>
      <c r="M115" s="6"/>
      <c r="N115"/>
      <c r="O115">
        <v>0</v>
      </c>
      <c r="P115">
        <v>0</v>
      </c>
      <c r="Q115">
        <v>0</v>
      </c>
    </row>
    <row r="116" spans="1:18" hidden="1" x14ac:dyDescent="0.35">
      <c r="A116" t="s">
        <v>117</v>
      </c>
      <c r="B116" t="s">
        <v>3957</v>
      </c>
      <c r="C116">
        <v>122</v>
      </c>
      <c r="D116" t="s">
        <v>3994</v>
      </c>
      <c r="E116" t="s">
        <v>3997</v>
      </c>
      <c r="F116">
        <v>398633</v>
      </c>
      <c r="G116">
        <v>2020</v>
      </c>
      <c r="H116">
        <v>1</v>
      </c>
      <c r="I116">
        <v>3</v>
      </c>
      <c r="J116" s="7">
        <v>43915</v>
      </c>
      <c r="K116" t="s">
        <v>4230</v>
      </c>
      <c r="L116" s="2" t="s">
        <v>7402</v>
      </c>
      <c r="M116" s="6"/>
      <c r="N116"/>
      <c r="O116">
        <v>0</v>
      </c>
      <c r="P116">
        <v>0</v>
      </c>
      <c r="Q116">
        <v>0</v>
      </c>
    </row>
    <row r="117" spans="1:18" hidden="1" x14ac:dyDescent="0.35">
      <c r="A117" t="s">
        <v>118</v>
      </c>
      <c r="B117" t="s">
        <v>3957</v>
      </c>
      <c r="C117">
        <v>122</v>
      </c>
      <c r="D117" t="s">
        <v>3994</v>
      </c>
      <c r="E117" t="s">
        <v>3997</v>
      </c>
      <c r="F117">
        <v>398633</v>
      </c>
      <c r="G117">
        <v>2020</v>
      </c>
      <c r="H117">
        <v>1</v>
      </c>
      <c r="I117">
        <v>3</v>
      </c>
      <c r="J117" s="7">
        <v>43915</v>
      </c>
      <c r="K117" t="s">
        <v>4231</v>
      </c>
      <c r="L117" s="2" t="s">
        <v>7403</v>
      </c>
      <c r="M117" s="6"/>
      <c r="N117"/>
      <c r="O117">
        <v>0</v>
      </c>
      <c r="P117">
        <v>0</v>
      </c>
      <c r="Q117">
        <v>0</v>
      </c>
    </row>
    <row r="118" spans="1:18" hidden="1" x14ac:dyDescent="0.35">
      <c r="A118" t="s">
        <v>119</v>
      </c>
      <c r="B118" t="s">
        <v>3957</v>
      </c>
      <c r="C118">
        <v>122</v>
      </c>
      <c r="D118" t="s">
        <v>3994</v>
      </c>
      <c r="E118" t="s">
        <v>3997</v>
      </c>
      <c r="F118">
        <v>398633</v>
      </c>
      <c r="G118">
        <v>2020</v>
      </c>
      <c r="H118">
        <v>1</v>
      </c>
      <c r="I118">
        <v>3</v>
      </c>
      <c r="J118" s="7">
        <v>43916</v>
      </c>
      <c r="K118" t="s">
        <v>4232</v>
      </c>
      <c r="L118" s="2" t="s">
        <v>7404</v>
      </c>
      <c r="M118" s="6"/>
      <c r="N118"/>
      <c r="O118">
        <v>0</v>
      </c>
      <c r="P118">
        <v>0</v>
      </c>
      <c r="Q118">
        <v>0</v>
      </c>
    </row>
    <row r="119" spans="1:18" hidden="1" x14ac:dyDescent="0.35">
      <c r="A119" t="s">
        <v>120</v>
      </c>
      <c r="B119" t="s">
        <v>3957</v>
      </c>
      <c r="C119">
        <v>122</v>
      </c>
      <c r="D119" t="s">
        <v>3994</v>
      </c>
      <c r="E119" t="s">
        <v>3997</v>
      </c>
      <c r="F119">
        <v>398633</v>
      </c>
      <c r="G119">
        <v>2020</v>
      </c>
      <c r="H119">
        <v>1</v>
      </c>
      <c r="I119">
        <v>3</v>
      </c>
      <c r="J119" s="7">
        <v>43916</v>
      </c>
      <c r="K119" t="s">
        <v>4233</v>
      </c>
      <c r="L119" s="2" t="s">
        <v>7404</v>
      </c>
      <c r="M119" s="6"/>
      <c r="N119"/>
      <c r="O119">
        <v>0</v>
      </c>
      <c r="P119">
        <v>0</v>
      </c>
      <c r="Q119">
        <v>0</v>
      </c>
    </row>
    <row r="120" spans="1:18" hidden="1" x14ac:dyDescent="0.35">
      <c r="A120" t="s">
        <v>121</v>
      </c>
      <c r="B120" t="s">
        <v>3957</v>
      </c>
      <c r="C120">
        <v>122</v>
      </c>
      <c r="D120" t="s">
        <v>3994</v>
      </c>
      <c r="E120" t="s">
        <v>3997</v>
      </c>
      <c r="F120">
        <v>398633</v>
      </c>
      <c r="G120">
        <v>2020</v>
      </c>
      <c r="H120">
        <v>1</v>
      </c>
      <c r="I120">
        <v>3</v>
      </c>
      <c r="J120" s="7">
        <v>43917</v>
      </c>
      <c r="K120" t="s">
        <v>4234</v>
      </c>
      <c r="L120" s="2" t="s">
        <v>7405</v>
      </c>
      <c r="M120" s="6"/>
      <c r="N120"/>
      <c r="O120">
        <v>0</v>
      </c>
      <c r="P120">
        <v>0</v>
      </c>
      <c r="Q120">
        <v>0</v>
      </c>
    </row>
    <row r="121" spans="1:18" hidden="1" x14ac:dyDescent="0.35">
      <c r="A121" t="s">
        <v>122</v>
      </c>
      <c r="B121" t="s">
        <v>3957</v>
      </c>
      <c r="C121">
        <v>122</v>
      </c>
      <c r="D121" t="s">
        <v>3994</v>
      </c>
      <c r="E121" t="s">
        <v>3997</v>
      </c>
      <c r="F121">
        <v>398633</v>
      </c>
      <c r="G121">
        <v>2020</v>
      </c>
      <c r="H121">
        <v>1</v>
      </c>
      <c r="I121">
        <v>3</v>
      </c>
      <c r="J121" s="7">
        <v>43917</v>
      </c>
      <c r="K121" t="s">
        <v>4235</v>
      </c>
      <c r="L121" s="2" t="s">
        <v>7406</v>
      </c>
      <c r="M121" s="6"/>
      <c r="N121"/>
      <c r="O121">
        <v>0</v>
      </c>
      <c r="P121">
        <v>0</v>
      </c>
      <c r="Q121">
        <v>0</v>
      </c>
    </row>
    <row r="122" spans="1:18" hidden="1" x14ac:dyDescent="0.35">
      <c r="A122" t="s">
        <v>123</v>
      </c>
      <c r="B122" t="s">
        <v>3957</v>
      </c>
      <c r="C122">
        <v>122</v>
      </c>
      <c r="D122" t="s">
        <v>3994</v>
      </c>
      <c r="E122" t="s">
        <v>3997</v>
      </c>
      <c r="F122">
        <v>398633</v>
      </c>
      <c r="G122">
        <v>2020</v>
      </c>
      <c r="H122">
        <v>1</v>
      </c>
      <c r="I122">
        <v>3</v>
      </c>
      <c r="J122" s="7">
        <v>43917</v>
      </c>
      <c r="K122" t="s">
        <v>4236</v>
      </c>
      <c r="L122" s="2" t="s">
        <v>7407</v>
      </c>
      <c r="M122" s="6"/>
      <c r="N122"/>
      <c r="O122">
        <v>0</v>
      </c>
      <c r="P122">
        <v>0</v>
      </c>
      <c r="Q122">
        <v>0</v>
      </c>
    </row>
    <row r="123" spans="1:18" hidden="1" x14ac:dyDescent="0.35">
      <c r="A123" t="s">
        <v>124</v>
      </c>
      <c r="B123" t="s">
        <v>3957</v>
      </c>
      <c r="C123">
        <v>122</v>
      </c>
      <c r="D123" t="s">
        <v>3994</v>
      </c>
      <c r="E123" t="s">
        <v>3997</v>
      </c>
      <c r="F123">
        <v>398633</v>
      </c>
      <c r="G123">
        <v>2020</v>
      </c>
      <c r="H123">
        <v>1</v>
      </c>
      <c r="I123">
        <v>3</v>
      </c>
      <c r="J123" s="7">
        <v>43917</v>
      </c>
      <c r="K123" t="s">
        <v>4237</v>
      </c>
      <c r="L123" s="2" t="s">
        <v>7408</v>
      </c>
      <c r="M123" s="6"/>
      <c r="N123"/>
      <c r="O123">
        <v>0</v>
      </c>
      <c r="P123">
        <v>0</v>
      </c>
      <c r="Q123">
        <v>0</v>
      </c>
    </row>
    <row r="124" spans="1:18" hidden="1" x14ac:dyDescent="0.35">
      <c r="A124" t="s">
        <v>125</v>
      </c>
      <c r="B124" t="s">
        <v>3957</v>
      </c>
      <c r="C124">
        <v>122</v>
      </c>
      <c r="D124" t="s">
        <v>3994</v>
      </c>
      <c r="E124" t="s">
        <v>3997</v>
      </c>
      <c r="F124">
        <v>398633</v>
      </c>
      <c r="G124">
        <v>2020</v>
      </c>
      <c r="H124">
        <v>1</v>
      </c>
      <c r="I124">
        <v>3</v>
      </c>
      <c r="J124" s="7">
        <v>43917</v>
      </c>
      <c r="K124" t="s">
        <v>4238</v>
      </c>
      <c r="L124" s="2" t="s">
        <v>7393</v>
      </c>
      <c r="M124" s="6"/>
      <c r="N124"/>
      <c r="O124">
        <v>0</v>
      </c>
      <c r="P124">
        <v>0</v>
      </c>
      <c r="Q124">
        <v>0</v>
      </c>
    </row>
    <row r="125" spans="1:18" hidden="1" x14ac:dyDescent="0.35">
      <c r="A125" t="s">
        <v>126</v>
      </c>
      <c r="B125" t="s">
        <v>3957</v>
      </c>
      <c r="C125">
        <v>122</v>
      </c>
      <c r="D125" t="s">
        <v>3994</v>
      </c>
      <c r="E125" t="s">
        <v>3997</v>
      </c>
      <c r="F125">
        <v>398633</v>
      </c>
      <c r="G125">
        <v>2020</v>
      </c>
      <c r="H125">
        <v>1</v>
      </c>
      <c r="I125">
        <v>3</v>
      </c>
      <c r="J125" s="7">
        <v>43917</v>
      </c>
      <c r="K125" t="s">
        <v>4239</v>
      </c>
      <c r="L125" s="2" t="s">
        <v>7409</v>
      </c>
      <c r="M125" s="6"/>
      <c r="N125"/>
      <c r="O125">
        <v>0</v>
      </c>
      <c r="P125">
        <v>0</v>
      </c>
      <c r="Q125">
        <v>0</v>
      </c>
    </row>
    <row r="126" spans="1:18" hidden="1" x14ac:dyDescent="0.35">
      <c r="A126" t="s">
        <v>127</v>
      </c>
      <c r="B126" t="s">
        <v>3957</v>
      </c>
      <c r="C126">
        <v>122</v>
      </c>
      <c r="D126" t="s">
        <v>3994</v>
      </c>
      <c r="E126" t="s">
        <v>3997</v>
      </c>
      <c r="F126">
        <v>398633</v>
      </c>
      <c r="G126">
        <v>2020</v>
      </c>
      <c r="H126">
        <v>1</v>
      </c>
      <c r="I126">
        <v>3</v>
      </c>
      <c r="J126" s="8">
        <v>43918</v>
      </c>
      <c r="K126" t="s">
        <v>4240</v>
      </c>
      <c r="L126" t="s">
        <v>7410</v>
      </c>
      <c r="M126" s="10" t="s">
        <v>9693</v>
      </c>
      <c r="N126" s="27">
        <v>6</v>
      </c>
      <c r="O126">
        <v>1</v>
      </c>
      <c r="P126">
        <v>600</v>
      </c>
      <c r="Q126" s="15">
        <f>P126/F126</f>
        <v>1.5051438290357296E-3</v>
      </c>
      <c r="R126">
        <v>1</v>
      </c>
    </row>
    <row r="127" spans="1:18" hidden="1" x14ac:dyDescent="0.35">
      <c r="A127" t="s">
        <v>128</v>
      </c>
      <c r="B127" t="s">
        <v>3957</v>
      </c>
      <c r="C127">
        <v>122</v>
      </c>
      <c r="D127" t="s">
        <v>3994</v>
      </c>
      <c r="E127" t="s">
        <v>3997</v>
      </c>
      <c r="F127">
        <v>398633</v>
      </c>
      <c r="G127">
        <v>2020</v>
      </c>
      <c r="H127">
        <v>1</v>
      </c>
      <c r="I127">
        <v>3</v>
      </c>
      <c r="J127" s="7">
        <v>43921</v>
      </c>
      <c r="K127" t="s">
        <v>4241</v>
      </c>
      <c r="L127" s="2" t="s">
        <v>7411</v>
      </c>
      <c r="M127" s="6"/>
      <c r="N127"/>
      <c r="O127">
        <v>0</v>
      </c>
      <c r="P127">
        <v>0</v>
      </c>
      <c r="Q127">
        <v>0</v>
      </c>
    </row>
    <row r="128" spans="1:18" hidden="1" x14ac:dyDescent="0.35">
      <c r="A128" t="s">
        <v>129</v>
      </c>
      <c r="B128" t="s">
        <v>3957</v>
      </c>
      <c r="C128">
        <v>122</v>
      </c>
      <c r="D128" t="s">
        <v>3994</v>
      </c>
      <c r="E128" t="s">
        <v>3997</v>
      </c>
      <c r="F128">
        <v>398633</v>
      </c>
      <c r="G128">
        <v>2020</v>
      </c>
      <c r="H128">
        <v>1</v>
      </c>
      <c r="I128">
        <v>3</v>
      </c>
      <c r="J128" s="7">
        <v>43921</v>
      </c>
      <c r="K128" t="s">
        <v>4242</v>
      </c>
      <c r="L128" s="2" t="s">
        <v>7412</v>
      </c>
      <c r="M128" s="6"/>
      <c r="N128"/>
      <c r="O128">
        <v>0</v>
      </c>
      <c r="P128">
        <v>0</v>
      </c>
      <c r="Q128">
        <v>0</v>
      </c>
    </row>
    <row r="129" spans="1:17" hidden="1" x14ac:dyDescent="0.35">
      <c r="A129" t="s">
        <v>95</v>
      </c>
      <c r="B129" t="s">
        <v>3957</v>
      </c>
      <c r="C129">
        <v>122</v>
      </c>
      <c r="D129" t="s">
        <v>3994</v>
      </c>
      <c r="E129" t="s">
        <v>3997</v>
      </c>
      <c r="F129">
        <v>398633</v>
      </c>
      <c r="G129">
        <v>2020</v>
      </c>
      <c r="H129">
        <v>1</v>
      </c>
      <c r="I129">
        <v>3</v>
      </c>
      <c r="J129" s="7">
        <v>43921</v>
      </c>
      <c r="K129" t="s">
        <v>4243</v>
      </c>
      <c r="L129" s="2" t="s">
        <v>7413</v>
      </c>
      <c r="M129" s="6"/>
      <c r="N129"/>
      <c r="O129">
        <v>0</v>
      </c>
      <c r="P129">
        <v>0</v>
      </c>
      <c r="Q129">
        <v>0</v>
      </c>
    </row>
    <row r="130" spans="1:17" hidden="1" x14ac:dyDescent="0.35">
      <c r="A130" t="s">
        <v>130</v>
      </c>
      <c r="B130" t="s">
        <v>3957</v>
      </c>
      <c r="C130">
        <v>122</v>
      </c>
      <c r="D130" t="s">
        <v>3994</v>
      </c>
      <c r="E130" t="s">
        <v>3997</v>
      </c>
      <c r="F130">
        <v>398633</v>
      </c>
      <c r="G130">
        <v>2020</v>
      </c>
      <c r="H130">
        <v>2</v>
      </c>
      <c r="I130">
        <v>4</v>
      </c>
      <c r="J130" s="7">
        <v>43922</v>
      </c>
      <c r="K130" t="s">
        <v>4244</v>
      </c>
      <c r="L130" s="2" t="s">
        <v>7414</v>
      </c>
      <c r="M130" s="6"/>
      <c r="N130"/>
      <c r="O130">
        <v>0</v>
      </c>
      <c r="P130">
        <v>0</v>
      </c>
      <c r="Q130">
        <v>0</v>
      </c>
    </row>
    <row r="131" spans="1:17" hidden="1" x14ac:dyDescent="0.35">
      <c r="A131" t="s">
        <v>131</v>
      </c>
      <c r="B131" t="s">
        <v>3957</v>
      </c>
      <c r="C131">
        <v>122</v>
      </c>
      <c r="D131" t="s">
        <v>3994</v>
      </c>
      <c r="E131" t="s">
        <v>3997</v>
      </c>
      <c r="F131">
        <v>398633</v>
      </c>
      <c r="G131">
        <v>2020</v>
      </c>
      <c r="H131">
        <v>2</v>
      </c>
      <c r="I131">
        <v>4</v>
      </c>
      <c r="J131" s="7">
        <v>43922</v>
      </c>
      <c r="K131" t="s">
        <v>4245</v>
      </c>
      <c r="L131" s="2" t="s">
        <v>7415</v>
      </c>
      <c r="M131" s="6"/>
      <c r="N131"/>
      <c r="O131">
        <v>0</v>
      </c>
      <c r="P131">
        <v>0</v>
      </c>
      <c r="Q131">
        <v>0</v>
      </c>
    </row>
    <row r="132" spans="1:17" hidden="1" x14ac:dyDescent="0.35">
      <c r="A132" t="s">
        <v>132</v>
      </c>
      <c r="B132" t="s">
        <v>3957</v>
      </c>
      <c r="C132">
        <v>122</v>
      </c>
      <c r="D132" t="s">
        <v>3994</v>
      </c>
      <c r="E132" t="s">
        <v>3997</v>
      </c>
      <c r="F132">
        <v>398633</v>
      </c>
      <c r="G132">
        <v>2020</v>
      </c>
      <c r="H132">
        <v>2</v>
      </c>
      <c r="I132">
        <v>4</v>
      </c>
      <c r="J132" s="7">
        <v>43922</v>
      </c>
      <c r="K132" t="s">
        <v>4246</v>
      </c>
      <c r="L132" s="2" t="s">
        <v>7416</v>
      </c>
      <c r="M132" s="6"/>
      <c r="N132"/>
      <c r="O132">
        <v>0</v>
      </c>
      <c r="P132">
        <v>0</v>
      </c>
      <c r="Q132">
        <v>0</v>
      </c>
    </row>
    <row r="133" spans="1:17" hidden="1" x14ac:dyDescent="0.35">
      <c r="A133" t="s">
        <v>133</v>
      </c>
      <c r="B133" t="s">
        <v>3957</v>
      </c>
      <c r="C133">
        <v>122</v>
      </c>
      <c r="D133" t="s">
        <v>3994</v>
      </c>
      <c r="E133" t="s">
        <v>3997</v>
      </c>
      <c r="F133">
        <v>398633</v>
      </c>
      <c r="G133">
        <v>2020</v>
      </c>
      <c r="H133">
        <v>2</v>
      </c>
      <c r="I133">
        <v>4</v>
      </c>
      <c r="J133" s="7">
        <v>43922</v>
      </c>
      <c r="K133" t="s">
        <v>4247</v>
      </c>
      <c r="L133" s="2" t="s">
        <v>7417</v>
      </c>
      <c r="M133" s="6"/>
      <c r="N133"/>
      <c r="O133">
        <v>0</v>
      </c>
      <c r="P133">
        <v>0</v>
      </c>
      <c r="Q133">
        <v>0</v>
      </c>
    </row>
    <row r="134" spans="1:17" hidden="1" x14ac:dyDescent="0.35">
      <c r="A134" t="s">
        <v>134</v>
      </c>
      <c r="B134" t="s">
        <v>3957</v>
      </c>
      <c r="C134">
        <v>122</v>
      </c>
      <c r="D134" t="s">
        <v>3994</v>
      </c>
      <c r="E134" t="s">
        <v>3997</v>
      </c>
      <c r="F134">
        <v>398633</v>
      </c>
      <c r="G134">
        <v>2020</v>
      </c>
      <c r="H134">
        <v>2</v>
      </c>
      <c r="I134">
        <v>4</v>
      </c>
      <c r="J134" s="7">
        <v>43922</v>
      </c>
      <c r="K134" t="s">
        <v>4248</v>
      </c>
      <c r="L134" s="2" t="s">
        <v>7417</v>
      </c>
      <c r="M134" s="6"/>
      <c r="N134"/>
      <c r="O134">
        <v>0</v>
      </c>
      <c r="P134">
        <v>0</v>
      </c>
      <c r="Q134">
        <v>0</v>
      </c>
    </row>
    <row r="135" spans="1:17" hidden="1" x14ac:dyDescent="0.35">
      <c r="A135" t="s">
        <v>135</v>
      </c>
      <c r="B135" t="s">
        <v>3957</v>
      </c>
      <c r="C135">
        <v>122</v>
      </c>
      <c r="D135" t="s">
        <v>3994</v>
      </c>
      <c r="E135" t="s">
        <v>3997</v>
      </c>
      <c r="F135">
        <v>398633</v>
      </c>
      <c r="G135">
        <v>2020</v>
      </c>
      <c r="H135">
        <v>2</v>
      </c>
      <c r="I135">
        <v>4</v>
      </c>
      <c r="J135" s="7">
        <v>43923</v>
      </c>
      <c r="K135" t="s">
        <v>4249</v>
      </c>
      <c r="L135" s="2" t="s">
        <v>7418</v>
      </c>
      <c r="M135" s="6"/>
      <c r="N135"/>
      <c r="O135">
        <v>0</v>
      </c>
      <c r="P135">
        <v>0</v>
      </c>
      <c r="Q135">
        <v>0</v>
      </c>
    </row>
    <row r="136" spans="1:17" hidden="1" x14ac:dyDescent="0.35">
      <c r="A136" t="s">
        <v>136</v>
      </c>
      <c r="B136" t="s">
        <v>3957</v>
      </c>
      <c r="C136">
        <v>122</v>
      </c>
      <c r="D136" t="s">
        <v>3994</v>
      </c>
      <c r="E136" t="s">
        <v>3997</v>
      </c>
      <c r="F136">
        <v>398633</v>
      </c>
      <c r="G136">
        <v>2020</v>
      </c>
      <c r="H136">
        <v>2</v>
      </c>
      <c r="I136">
        <v>4</v>
      </c>
      <c r="J136" s="7">
        <v>43923</v>
      </c>
      <c r="K136" t="s">
        <v>4250</v>
      </c>
      <c r="L136" s="2" t="s">
        <v>7419</v>
      </c>
      <c r="M136" s="6"/>
      <c r="N136"/>
      <c r="O136">
        <v>0</v>
      </c>
      <c r="P136">
        <v>0</v>
      </c>
      <c r="Q136">
        <v>0</v>
      </c>
    </row>
    <row r="137" spans="1:17" hidden="1" x14ac:dyDescent="0.35">
      <c r="A137" t="s">
        <v>137</v>
      </c>
      <c r="B137" t="s">
        <v>3957</v>
      </c>
      <c r="C137">
        <v>122</v>
      </c>
      <c r="D137" t="s">
        <v>3994</v>
      </c>
      <c r="E137" t="s">
        <v>3997</v>
      </c>
      <c r="F137">
        <v>398633</v>
      </c>
      <c r="G137">
        <v>2020</v>
      </c>
      <c r="H137">
        <v>2</v>
      </c>
      <c r="I137">
        <v>4</v>
      </c>
      <c r="J137" s="7">
        <v>43923</v>
      </c>
      <c r="K137" t="s">
        <v>4251</v>
      </c>
      <c r="L137" s="2" t="s">
        <v>7420</v>
      </c>
      <c r="M137" s="6"/>
      <c r="N137"/>
      <c r="O137">
        <v>0</v>
      </c>
      <c r="P137">
        <v>0</v>
      </c>
      <c r="Q137">
        <v>0</v>
      </c>
    </row>
    <row r="138" spans="1:17" hidden="1" x14ac:dyDescent="0.35">
      <c r="A138" t="s">
        <v>138</v>
      </c>
      <c r="B138" t="s">
        <v>3957</v>
      </c>
      <c r="C138">
        <v>122</v>
      </c>
      <c r="D138" t="s">
        <v>3994</v>
      </c>
      <c r="E138" t="s">
        <v>3997</v>
      </c>
      <c r="F138">
        <v>398633</v>
      </c>
      <c r="G138">
        <v>2020</v>
      </c>
      <c r="H138">
        <v>2</v>
      </c>
      <c r="I138">
        <v>4</v>
      </c>
      <c r="J138" s="7">
        <v>43924</v>
      </c>
      <c r="K138" t="s">
        <v>4252</v>
      </c>
      <c r="L138" t="s">
        <v>7421</v>
      </c>
      <c r="M138" s="6"/>
      <c r="N138"/>
      <c r="O138">
        <v>0</v>
      </c>
      <c r="P138">
        <v>0</v>
      </c>
      <c r="Q138">
        <v>0</v>
      </c>
    </row>
    <row r="139" spans="1:17" hidden="1" x14ac:dyDescent="0.35">
      <c r="A139" t="s">
        <v>139</v>
      </c>
      <c r="B139" t="s">
        <v>3957</v>
      </c>
      <c r="C139">
        <v>122</v>
      </c>
      <c r="D139" t="s">
        <v>3994</v>
      </c>
      <c r="E139" t="s">
        <v>3997</v>
      </c>
      <c r="F139">
        <v>398633</v>
      </c>
      <c r="G139">
        <v>2020</v>
      </c>
      <c r="H139">
        <v>2</v>
      </c>
      <c r="I139">
        <v>4</v>
      </c>
      <c r="J139" s="7">
        <v>43924</v>
      </c>
      <c r="K139" t="s">
        <v>4253</v>
      </c>
      <c r="L139" s="2" t="s">
        <v>7422</v>
      </c>
      <c r="M139" s="6"/>
      <c r="N139"/>
      <c r="O139">
        <v>0</v>
      </c>
      <c r="P139">
        <v>0</v>
      </c>
      <c r="Q139">
        <v>0</v>
      </c>
    </row>
    <row r="140" spans="1:17" hidden="1" x14ac:dyDescent="0.35">
      <c r="A140" t="s">
        <v>140</v>
      </c>
      <c r="B140" t="s">
        <v>3957</v>
      </c>
      <c r="C140">
        <v>122</v>
      </c>
      <c r="D140" t="s">
        <v>3994</v>
      </c>
      <c r="E140" t="s">
        <v>3997</v>
      </c>
      <c r="F140">
        <v>398633</v>
      </c>
      <c r="G140">
        <v>2020</v>
      </c>
      <c r="H140">
        <v>2</v>
      </c>
      <c r="I140">
        <v>4</v>
      </c>
      <c r="J140" s="7">
        <v>43928</v>
      </c>
      <c r="K140" t="s">
        <v>4254</v>
      </c>
      <c r="L140" s="2" t="s">
        <v>7423</v>
      </c>
      <c r="M140" s="6"/>
      <c r="N140"/>
      <c r="O140">
        <v>0</v>
      </c>
      <c r="P140">
        <v>0</v>
      </c>
      <c r="Q140">
        <v>0</v>
      </c>
    </row>
    <row r="141" spans="1:17" hidden="1" x14ac:dyDescent="0.35">
      <c r="A141" t="s">
        <v>141</v>
      </c>
      <c r="B141" t="s">
        <v>3957</v>
      </c>
      <c r="C141">
        <v>122</v>
      </c>
      <c r="D141" t="s">
        <v>3994</v>
      </c>
      <c r="E141" t="s">
        <v>3997</v>
      </c>
      <c r="F141">
        <v>398633</v>
      </c>
      <c r="G141">
        <v>2020</v>
      </c>
      <c r="H141">
        <v>2</v>
      </c>
      <c r="I141">
        <v>4</v>
      </c>
      <c r="J141" s="7">
        <v>43929</v>
      </c>
      <c r="K141" t="s">
        <v>4255</v>
      </c>
      <c r="L141" s="2" t="s">
        <v>7424</v>
      </c>
      <c r="M141" s="6"/>
      <c r="N141"/>
      <c r="O141">
        <v>0</v>
      </c>
      <c r="P141">
        <v>0</v>
      </c>
      <c r="Q141">
        <v>0</v>
      </c>
    </row>
    <row r="142" spans="1:17" hidden="1" x14ac:dyDescent="0.35">
      <c r="A142" t="s">
        <v>142</v>
      </c>
      <c r="B142" t="s">
        <v>3957</v>
      </c>
      <c r="C142">
        <v>122</v>
      </c>
      <c r="D142" t="s">
        <v>3994</v>
      </c>
      <c r="E142" t="s">
        <v>3997</v>
      </c>
      <c r="F142">
        <v>398633</v>
      </c>
      <c r="G142">
        <v>2020</v>
      </c>
      <c r="H142">
        <v>2</v>
      </c>
      <c r="I142">
        <v>4</v>
      </c>
      <c r="J142" s="7">
        <v>43930</v>
      </c>
      <c r="K142" t="s">
        <v>4256</v>
      </c>
      <c r="L142" s="2" t="s">
        <v>7425</v>
      </c>
      <c r="M142" s="6"/>
      <c r="N142"/>
      <c r="O142">
        <v>0</v>
      </c>
      <c r="P142">
        <v>0</v>
      </c>
      <c r="Q142">
        <v>0</v>
      </c>
    </row>
    <row r="143" spans="1:17" hidden="1" x14ac:dyDescent="0.35">
      <c r="A143" t="s">
        <v>143</v>
      </c>
      <c r="B143" t="s">
        <v>3957</v>
      </c>
      <c r="C143">
        <v>122</v>
      </c>
      <c r="D143" t="s">
        <v>3994</v>
      </c>
      <c r="E143" t="s">
        <v>3997</v>
      </c>
      <c r="F143">
        <v>398633</v>
      </c>
      <c r="G143">
        <v>2020</v>
      </c>
      <c r="H143">
        <v>2</v>
      </c>
      <c r="I143">
        <v>4</v>
      </c>
      <c r="J143" s="7">
        <v>43930</v>
      </c>
      <c r="K143" t="s">
        <v>4257</v>
      </c>
      <c r="L143" s="2" t="s">
        <v>7426</v>
      </c>
      <c r="M143" s="6"/>
      <c r="N143"/>
      <c r="O143">
        <v>0</v>
      </c>
      <c r="P143">
        <v>0</v>
      </c>
      <c r="Q143">
        <v>0</v>
      </c>
    </row>
    <row r="144" spans="1:17" hidden="1" x14ac:dyDescent="0.35">
      <c r="A144" t="s">
        <v>144</v>
      </c>
      <c r="B144" t="s">
        <v>3957</v>
      </c>
      <c r="C144">
        <v>122</v>
      </c>
      <c r="D144" t="s">
        <v>3994</v>
      </c>
      <c r="E144" t="s">
        <v>3997</v>
      </c>
      <c r="F144">
        <v>398633</v>
      </c>
      <c r="G144">
        <v>2020</v>
      </c>
      <c r="H144">
        <v>2</v>
      </c>
      <c r="I144">
        <v>4</v>
      </c>
      <c r="J144" s="7">
        <v>43930</v>
      </c>
      <c r="K144" t="s">
        <v>4258</v>
      </c>
      <c r="L144" s="2" t="s">
        <v>7427</v>
      </c>
      <c r="M144" s="6"/>
      <c r="N144"/>
      <c r="O144">
        <v>0</v>
      </c>
      <c r="P144">
        <v>0</v>
      </c>
      <c r="Q144">
        <v>0</v>
      </c>
    </row>
    <row r="145" spans="1:18" hidden="1" x14ac:dyDescent="0.35">
      <c r="A145" t="s">
        <v>145</v>
      </c>
      <c r="B145" t="s">
        <v>3957</v>
      </c>
      <c r="C145">
        <v>122</v>
      </c>
      <c r="D145" t="s">
        <v>3994</v>
      </c>
      <c r="E145" t="s">
        <v>3997</v>
      </c>
      <c r="F145">
        <v>398633</v>
      </c>
      <c r="G145">
        <v>2020</v>
      </c>
      <c r="H145">
        <v>2</v>
      </c>
      <c r="I145">
        <v>4</v>
      </c>
      <c r="J145" s="7">
        <v>43936</v>
      </c>
      <c r="K145" t="s">
        <v>4259</v>
      </c>
      <c r="L145" s="2" t="s">
        <v>7428</v>
      </c>
      <c r="M145" s="6"/>
      <c r="N145"/>
      <c r="O145">
        <v>0</v>
      </c>
      <c r="P145">
        <v>0</v>
      </c>
      <c r="Q145">
        <v>0</v>
      </c>
    </row>
    <row r="146" spans="1:18" hidden="1" x14ac:dyDescent="0.35">
      <c r="A146" t="s">
        <v>146</v>
      </c>
      <c r="B146" t="s">
        <v>3957</v>
      </c>
      <c r="C146">
        <v>122</v>
      </c>
      <c r="D146" t="s">
        <v>3994</v>
      </c>
      <c r="E146" t="s">
        <v>3997</v>
      </c>
      <c r="F146">
        <v>398633</v>
      </c>
      <c r="G146">
        <v>2020</v>
      </c>
      <c r="H146">
        <v>2</v>
      </c>
      <c r="I146">
        <v>4</v>
      </c>
      <c r="J146" s="7">
        <v>43937</v>
      </c>
      <c r="K146" t="s">
        <v>4260</v>
      </c>
      <c r="L146" s="2" t="s">
        <v>7429</v>
      </c>
      <c r="M146" s="6"/>
      <c r="N146"/>
      <c r="O146">
        <v>0</v>
      </c>
      <c r="P146">
        <v>0</v>
      </c>
      <c r="Q146">
        <v>0</v>
      </c>
    </row>
    <row r="147" spans="1:18" hidden="1" x14ac:dyDescent="0.35">
      <c r="A147" t="s">
        <v>147</v>
      </c>
      <c r="B147" t="s">
        <v>3957</v>
      </c>
      <c r="C147">
        <v>122</v>
      </c>
      <c r="D147" t="s">
        <v>3994</v>
      </c>
      <c r="E147" t="s">
        <v>3997</v>
      </c>
      <c r="F147">
        <v>398633</v>
      </c>
      <c r="G147">
        <v>2020</v>
      </c>
      <c r="H147">
        <v>2</v>
      </c>
      <c r="I147">
        <v>4</v>
      </c>
      <c r="J147" s="8">
        <v>43937</v>
      </c>
      <c r="K147" t="s">
        <v>4261</v>
      </c>
      <c r="L147" t="s">
        <v>7430</v>
      </c>
      <c r="M147" s="10">
        <v>43</v>
      </c>
      <c r="N147" s="27">
        <v>7</v>
      </c>
      <c r="O147">
        <v>1</v>
      </c>
      <c r="P147">
        <v>646</v>
      </c>
      <c r="Q147" s="15">
        <f>P147/F147</f>
        <v>1.6205381892618021E-3</v>
      </c>
      <c r="R147">
        <v>2</v>
      </c>
    </row>
    <row r="148" spans="1:18" hidden="1" x14ac:dyDescent="0.35">
      <c r="A148" t="s">
        <v>148</v>
      </c>
      <c r="B148" t="s">
        <v>3957</v>
      </c>
      <c r="C148">
        <v>122</v>
      </c>
      <c r="D148" t="s">
        <v>3994</v>
      </c>
      <c r="E148" t="s">
        <v>3997</v>
      </c>
      <c r="F148">
        <v>398633</v>
      </c>
      <c r="G148">
        <v>2020</v>
      </c>
      <c r="H148">
        <v>2</v>
      </c>
      <c r="I148">
        <v>4</v>
      </c>
      <c r="J148" s="7">
        <v>43938</v>
      </c>
      <c r="K148" t="s">
        <v>4262</v>
      </c>
      <c r="L148" s="2" t="s">
        <v>7431</v>
      </c>
      <c r="M148" s="6"/>
      <c r="N148"/>
      <c r="O148">
        <v>0</v>
      </c>
      <c r="P148">
        <v>0</v>
      </c>
      <c r="Q148">
        <v>0</v>
      </c>
    </row>
    <row r="149" spans="1:18" hidden="1" x14ac:dyDescent="0.35">
      <c r="A149" t="s">
        <v>149</v>
      </c>
      <c r="B149" t="s">
        <v>3957</v>
      </c>
      <c r="C149">
        <v>122</v>
      </c>
      <c r="D149" t="s">
        <v>3994</v>
      </c>
      <c r="E149" t="s">
        <v>3997</v>
      </c>
      <c r="F149">
        <v>398633</v>
      </c>
      <c r="G149">
        <v>2020</v>
      </c>
      <c r="H149">
        <v>2</v>
      </c>
      <c r="I149">
        <v>4</v>
      </c>
      <c r="J149" s="7">
        <v>43938</v>
      </c>
      <c r="K149" t="s">
        <v>4263</v>
      </c>
      <c r="L149" s="2" t="s">
        <v>7432</v>
      </c>
      <c r="M149" s="6"/>
      <c r="N149"/>
      <c r="O149">
        <v>0</v>
      </c>
      <c r="P149">
        <v>0</v>
      </c>
      <c r="Q149">
        <v>0</v>
      </c>
    </row>
    <row r="150" spans="1:18" hidden="1" x14ac:dyDescent="0.35">
      <c r="A150" t="s">
        <v>150</v>
      </c>
      <c r="B150" t="s">
        <v>3957</v>
      </c>
      <c r="C150">
        <v>122</v>
      </c>
      <c r="D150" t="s">
        <v>3994</v>
      </c>
      <c r="E150" t="s">
        <v>3997</v>
      </c>
      <c r="F150">
        <v>398633</v>
      </c>
      <c r="G150">
        <v>2020</v>
      </c>
      <c r="H150">
        <v>2</v>
      </c>
      <c r="I150">
        <v>4</v>
      </c>
      <c r="J150" s="7">
        <v>43943</v>
      </c>
      <c r="K150" t="s">
        <v>4264</v>
      </c>
      <c r="L150" s="2" t="s">
        <v>7433</v>
      </c>
      <c r="M150" s="6"/>
      <c r="N150"/>
      <c r="O150">
        <v>0</v>
      </c>
      <c r="P150">
        <v>0</v>
      </c>
      <c r="Q150">
        <v>0</v>
      </c>
    </row>
    <row r="151" spans="1:18" hidden="1" x14ac:dyDescent="0.35">
      <c r="A151" t="s">
        <v>151</v>
      </c>
      <c r="B151" t="s">
        <v>3957</v>
      </c>
      <c r="C151">
        <v>122</v>
      </c>
      <c r="D151" t="s">
        <v>3994</v>
      </c>
      <c r="E151" t="s">
        <v>3997</v>
      </c>
      <c r="F151">
        <v>398633</v>
      </c>
      <c r="G151">
        <v>2020</v>
      </c>
      <c r="H151">
        <v>2</v>
      </c>
      <c r="I151">
        <v>4</v>
      </c>
      <c r="J151" s="7">
        <v>43943</v>
      </c>
      <c r="K151" t="s">
        <v>4265</v>
      </c>
      <c r="L151" s="2" t="s">
        <v>7434</v>
      </c>
      <c r="M151" s="6"/>
      <c r="N151"/>
      <c r="O151">
        <v>0</v>
      </c>
      <c r="P151">
        <v>0</v>
      </c>
      <c r="Q151">
        <v>0</v>
      </c>
    </row>
    <row r="152" spans="1:18" hidden="1" x14ac:dyDescent="0.35">
      <c r="A152" t="s">
        <v>152</v>
      </c>
      <c r="B152" t="s">
        <v>3957</v>
      </c>
      <c r="C152">
        <v>122</v>
      </c>
      <c r="D152" t="s">
        <v>3994</v>
      </c>
      <c r="E152" t="s">
        <v>3997</v>
      </c>
      <c r="F152">
        <v>398633</v>
      </c>
      <c r="G152">
        <v>2020</v>
      </c>
      <c r="H152">
        <v>2</v>
      </c>
      <c r="I152">
        <v>4</v>
      </c>
      <c r="J152" s="7">
        <v>43943</v>
      </c>
      <c r="K152" t="s">
        <v>4266</v>
      </c>
      <c r="L152" s="2" t="s">
        <v>7435</v>
      </c>
      <c r="M152" s="6"/>
      <c r="N152"/>
      <c r="O152">
        <v>0</v>
      </c>
      <c r="P152">
        <v>0</v>
      </c>
      <c r="Q152">
        <v>0</v>
      </c>
    </row>
    <row r="153" spans="1:18" hidden="1" x14ac:dyDescent="0.35">
      <c r="A153" t="s">
        <v>153</v>
      </c>
      <c r="B153" t="s">
        <v>3957</v>
      </c>
      <c r="C153">
        <v>122</v>
      </c>
      <c r="D153" t="s">
        <v>3994</v>
      </c>
      <c r="E153" t="s">
        <v>3997</v>
      </c>
      <c r="F153">
        <v>398633</v>
      </c>
      <c r="G153">
        <v>2020</v>
      </c>
      <c r="H153">
        <v>2</v>
      </c>
      <c r="I153">
        <v>4</v>
      </c>
      <c r="J153" s="7">
        <v>43948</v>
      </c>
      <c r="K153" t="s">
        <v>4267</v>
      </c>
      <c r="L153" s="2" t="s">
        <v>7436</v>
      </c>
      <c r="M153" s="6"/>
      <c r="N153"/>
      <c r="O153">
        <v>0</v>
      </c>
      <c r="P153">
        <v>0</v>
      </c>
      <c r="Q153">
        <v>0</v>
      </c>
    </row>
    <row r="154" spans="1:18" hidden="1" x14ac:dyDescent="0.35">
      <c r="A154" t="s">
        <v>154</v>
      </c>
      <c r="B154" t="s">
        <v>3957</v>
      </c>
      <c r="C154">
        <v>122</v>
      </c>
      <c r="D154" t="s">
        <v>3994</v>
      </c>
      <c r="E154" t="s">
        <v>3997</v>
      </c>
      <c r="F154">
        <v>398633</v>
      </c>
      <c r="G154">
        <v>2020</v>
      </c>
      <c r="H154">
        <v>2</v>
      </c>
      <c r="I154">
        <v>4</v>
      </c>
      <c r="J154" s="7">
        <v>43949</v>
      </c>
      <c r="K154" t="s">
        <v>4268</v>
      </c>
      <c r="L154" t="s">
        <v>7437</v>
      </c>
      <c r="M154" s="6"/>
      <c r="N154"/>
      <c r="O154">
        <v>0</v>
      </c>
      <c r="P154">
        <v>0</v>
      </c>
      <c r="Q154">
        <v>0</v>
      </c>
    </row>
    <row r="155" spans="1:18" hidden="1" x14ac:dyDescent="0.35">
      <c r="A155" t="s">
        <v>155</v>
      </c>
      <c r="B155" t="s">
        <v>3957</v>
      </c>
      <c r="C155">
        <v>122</v>
      </c>
      <c r="D155" t="s">
        <v>3994</v>
      </c>
      <c r="E155" t="s">
        <v>3997</v>
      </c>
      <c r="F155">
        <v>398633</v>
      </c>
      <c r="G155">
        <v>2020</v>
      </c>
      <c r="H155">
        <v>2</v>
      </c>
      <c r="I155">
        <v>4</v>
      </c>
      <c r="J155" s="7">
        <v>43951</v>
      </c>
      <c r="K155" t="s">
        <v>4269</v>
      </c>
      <c r="L155" t="s">
        <v>7438</v>
      </c>
      <c r="M155" s="6"/>
      <c r="N155"/>
      <c r="O155">
        <v>0</v>
      </c>
      <c r="P155">
        <v>0</v>
      </c>
      <c r="Q155">
        <v>0</v>
      </c>
    </row>
    <row r="156" spans="1:18" hidden="1" x14ac:dyDescent="0.35">
      <c r="A156" t="s">
        <v>156</v>
      </c>
      <c r="B156" t="s">
        <v>3957</v>
      </c>
      <c r="C156">
        <v>122</v>
      </c>
      <c r="D156" t="s">
        <v>3994</v>
      </c>
      <c r="E156" t="s">
        <v>3997</v>
      </c>
      <c r="F156">
        <v>398633</v>
      </c>
      <c r="G156">
        <v>2020</v>
      </c>
      <c r="H156">
        <v>2</v>
      </c>
      <c r="I156">
        <v>4</v>
      </c>
      <c r="J156" s="7">
        <v>43951</v>
      </c>
      <c r="K156" t="s">
        <v>4270</v>
      </c>
      <c r="L156" s="2" t="s">
        <v>7439</v>
      </c>
      <c r="M156" s="6"/>
      <c r="N156"/>
      <c r="O156">
        <v>0</v>
      </c>
      <c r="P156">
        <v>0</v>
      </c>
      <c r="Q156">
        <v>0</v>
      </c>
    </row>
    <row r="157" spans="1:18" hidden="1" x14ac:dyDescent="0.35">
      <c r="A157" t="s">
        <v>157</v>
      </c>
      <c r="B157" t="s">
        <v>3957</v>
      </c>
      <c r="C157">
        <v>122</v>
      </c>
      <c r="D157" t="s">
        <v>3994</v>
      </c>
      <c r="E157" t="s">
        <v>3997</v>
      </c>
      <c r="F157">
        <v>398633</v>
      </c>
      <c r="G157">
        <v>2020</v>
      </c>
      <c r="H157">
        <v>2</v>
      </c>
      <c r="I157">
        <v>4</v>
      </c>
      <c r="J157" s="8">
        <v>43951</v>
      </c>
      <c r="K157" t="s">
        <v>4271</v>
      </c>
      <c r="L157" t="s">
        <v>7440</v>
      </c>
      <c r="M157" s="10" t="s">
        <v>9693</v>
      </c>
      <c r="N157" s="27">
        <v>6</v>
      </c>
      <c r="O157">
        <v>1</v>
      </c>
      <c r="P157">
        <v>9000</v>
      </c>
      <c r="Q157" s="15">
        <f>P157/F157</f>
        <v>2.2577157435535945E-2</v>
      </c>
      <c r="R157">
        <v>1</v>
      </c>
    </row>
    <row r="158" spans="1:18" hidden="1" x14ac:dyDescent="0.35">
      <c r="A158" t="s">
        <v>158</v>
      </c>
      <c r="B158" t="s">
        <v>3957</v>
      </c>
      <c r="C158">
        <v>122</v>
      </c>
      <c r="D158" t="s">
        <v>3994</v>
      </c>
      <c r="E158" t="s">
        <v>3997</v>
      </c>
      <c r="F158">
        <v>398633</v>
      </c>
      <c r="G158">
        <v>2020</v>
      </c>
      <c r="H158">
        <v>2</v>
      </c>
      <c r="I158">
        <v>5</v>
      </c>
      <c r="J158" s="8">
        <v>43970</v>
      </c>
      <c r="K158" t="s">
        <v>4272</v>
      </c>
      <c r="L158" t="s">
        <v>7441</v>
      </c>
      <c r="M158" s="10" t="s">
        <v>9693</v>
      </c>
      <c r="N158" s="27">
        <v>6</v>
      </c>
      <c r="O158">
        <v>1</v>
      </c>
      <c r="P158">
        <v>2000</v>
      </c>
      <c r="Q158" s="15">
        <f>P158/F158</f>
        <v>5.0171460967857653E-3</v>
      </c>
      <c r="R158">
        <v>1</v>
      </c>
    </row>
    <row r="159" spans="1:18" hidden="1" x14ac:dyDescent="0.35">
      <c r="A159" t="s">
        <v>159</v>
      </c>
      <c r="B159" t="s">
        <v>3957</v>
      </c>
      <c r="C159">
        <v>122</v>
      </c>
      <c r="D159" t="s">
        <v>3994</v>
      </c>
      <c r="E159" t="s">
        <v>3997</v>
      </c>
      <c r="F159">
        <v>398633</v>
      </c>
      <c r="G159">
        <v>2020</v>
      </c>
      <c r="H159">
        <v>2</v>
      </c>
      <c r="I159">
        <v>5</v>
      </c>
      <c r="J159" s="8">
        <v>43976</v>
      </c>
      <c r="K159" t="s">
        <v>9839</v>
      </c>
      <c r="L159" t="s">
        <v>7442</v>
      </c>
      <c r="M159" s="10">
        <v>27</v>
      </c>
      <c r="N159" s="27">
        <v>4</v>
      </c>
      <c r="O159">
        <v>1</v>
      </c>
      <c r="P159">
        <v>1000</v>
      </c>
      <c r="Q159" s="15">
        <f>P159/F159</f>
        <v>2.5085730483928826E-3</v>
      </c>
      <c r="R159">
        <v>1</v>
      </c>
    </row>
    <row r="160" spans="1:18" hidden="1" x14ac:dyDescent="0.35">
      <c r="A160" t="s">
        <v>160</v>
      </c>
      <c r="B160" t="s">
        <v>3957</v>
      </c>
      <c r="C160">
        <v>122</v>
      </c>
      <c r="D160" t="s">
        <v>3994</v>
      </c>
      <c r="E160" t="s">
        <v>3997</v>
      </c>
      <c r="F160">
        <v>398633</v>
      </c>
      <c r="G160">
        <v>2020</v>
      </c>
      <c r="H160">
        <v>2</v>
      </c>
      <c r="I160">
        <v>5</v>
      </c>
      <c r="J160" s="7">
        <v>43980</v>
      </c>
      <c r="K160" t="s">
        <v>4273</v>
      </c>
      <c r="L160" t="s">
        <v>7443</v>
      </c>
      <c r="M160" s="6"/>
      <c r="N160"/>
      <c r="O160">
        <v>0</v>
      </c>
      <c r="P160">
        <v>0</v>
      </c>
      <c r="Q160">
        <v>0</v>
      </c>
    </row>
    <row r="161" spans="1:18" hidden="1" x14ac:dyDescent="0.35">
      <c r="A161" t="s">
        <v>161</v>
      </c>
      <c r="B161" t="s">
        <v>3957</v>
      </c>
      <c r="C161">
        <v>122</v>
      </c>
      <c r="D161" t="s">
        <v>3994</v>
      </c>
      <c r="E161" t="s">
        <v>3997</v>
      </c>
      <c r="F161">
        <v>398633</v>
      </c>
      <c r="G161">
        <v>2020</v>
      </c>
      <c r="H161">
        <v>2</v>
      </c>
      <c r="I161">
        <v>6</v>
      </c>
      <c r="J161" s="7">
        <v>43986</v>
      </c>
      <c r="K161" t="s">
        <v>4274</v>
      </c>
      <c r="L161" s="2" t="s">
        <v>7444</v>
      </c>
      <c r="M161" s="6"/>
      <c r="N161"/>
      <c r="O161">
        <v>0</v>
      </c>
      <c r="P161">
        <v>0</v>
      </c>
      <c r="Q161">
        <v>0</v>
      </c>
    </row>
    <row r="162" spans="1:18" hidden="1" x14ac:dyDescent="0.35">
      <c r="A162" t="s">
        <v>162</v>
      </c>
      <c r="B162" t="s">
        <v>3957</v>
      </c>
      <c r="C162">
        <v>122</v>
      </c>
      <c r="D162" t="s">
        <v>3994</v>
      </c>
      <c r="E162" t="s">
        <v>3997</v>
      </c>
      <c r="F162">
        <v>398633</v>
      </c>
      <c r="G162">
        <v>2020</v>
      </c>
      <c r="H162">
        <v>2</v>
      </c>
      <c r="I162">
        <v>6</v>
      </c>
      <c r="J162" s="7">
        <v>43986</v>
      </c>
      <c r="K162" t="s">
        <v>4275</v>
      </c>
      <c r="L162" s="2" t="s">
        <v>7444</v>
      </c>
      <c r="M162" s="6"/>
      <c r="N162"/>
      <c r="O162">
        <v>0</v>
      </c>
      <c r="P162">
        <v>0</v>
      </c>
      <c r="Q162">
        <v>0</v>
      </c>
    </row>
    <row r="163" spans="1:18" hidden="1" x14ac:dyDescent="0.35">
      <c r="A163" t="s">
        <v>163</v>
      </c>
      <c r="B163" t="s">
        <v>3957</v>
      </c>
      <c r="C163">
        <v>122</v>
      </c>
      <c r="D163" t="s">
        <v>3994</v>
      </c>
      <c r="E163" t="s">
        <v>3997</v>
      </c>
      <c r="F163">
        <v>398633</v>
      </c>
      <c r="G163">
        <v>2020</v>
      </c>
      <c r="H163">
        <v>2</v>
      </c>
      <c r="I163">
        <v>6</v>
      </c>
      <c r="J163" s="8">
        <v>43998</v>
      </c>
      <c r="K163" t="s">
        <v>4276</v>
      </c>
      <c r="L163" t="s">
        <v>7445</v>
      </c>
      <c r="M163" s="10" t="s">
        <v>9715</v>
      </c>
      <c r="N163" s="27">
        <v>2</v>
      </c>
      <c r="O163">
        <v>1</v>
      </c>
      <c r="P163">
        <v>1600</v>
      </c>
      <c r="Q163" s="15">
        <f>P163/F163</f>
        <v>4.013716877428612E-3</v>
      </c>
      <c r="R163">
        <v>1</v>
      </c>
    </row>
    <row r="164" spans="1:18" hidden="1" x14ac:dyDescent="0.35">
      <c r="A164" t="s">
        <v>164</v>
      </c>
      <c r="B164" t="s">
        <v>3957</v>
      </c>
      <c r="C164">
        <v>122</v>
      </c>
      <c r="D164" t="s">
        <v>3994</v>
      </c>
      <c r="E164" t="s">
        <v>3997</v>
      </c>
      <c r="F164">
        <v>398633</v>
      </c>
      <c r="G164">
        <v>2020</v>
      </c>
      <c r="H164">
        <v>2</v>
      </c>
      <c r="I164">
        <v>6</v>
      </c>
      <c r="J164" s="8">
        <v>43998</v>
      </c>
      <c r="K164" t="s">
        <v>4277</v>
      </c>
      <c r="L164" t="s">
        <v>7446</v>
      </c>
      <c r="M164" s="10" t="s">
        <v>9697</v>
      </c>
      <c r="N164" s="27">
        <v>1</v>
      </c>
      <c r="O164">
        <v>1</v>
      </c>
      <c r="P164">
        <v>5000</v>
      </c>
      <c r="Q164" s="15">
        <f>P164/F164</f>
        <v>1.2542865241964414E-2</v>
      </c>
      <c r="R164">
        <v>3</v>
      </c>
    </row>
    <row r="165" spans="1:18" hidden="1" x14ac:dyDescent="0.35">
      <c r="A165" t="s">
        <v>165</v>
      </c>
      <c r="B165" t="s">
        <v>3957</v>
      </c>
      <c r="C165">
        <v>122</v>
      </c>
      <c r="D165" t="s">
        <v>3994</v>
      </c>
      <c r="E165" t="s">
        <v>3997</v>
      </c>
      <c r="F165">
        <v>398633</v>
      </c>
      <c r="G165">
        <v>2020</v>
      </c>
      <c r="H165">
        <v>2</v>
      </c>
      <c r="I165">
        <v>6</v>
      </c>
      <c r="J165" s="8">
        <v>43998</v>
      </c>
      <c r="K165" t="s">
        <v>4278</v>
      </c>
      <c r="L165" t="s">
        <v>7446</v>
      </c>
      <c r="M165" t="s">
        <v>9698</v>
      </c>
      <c r="N165">
        <v>1</v>
      </c>
      <c r="O165">
        <v>2</v>
      </c>
      <c r="P165">
        <v>0</v>
      </c>
      <c r="Q165">
        <v>0</v>
      </c>
      <c r="R165">
        <v>3</v>
      </c>
    </row>
    <row r="166" spans="1:18" hidden="1" x14ac:dyDescent="0.35">
      <c r="A166" t="s">
        <v>166</v>
      </c>
      <c r="B166" t="s">
        <v>3957</v>
      </c>
      <c r="C166">
        <v>122</v>
      </c>
      <c r="D166" t="s">
        <v>3994</v>
      </c>
      <c r="E166" t="s">
        <v>3997</v>
      </c>
      <c r="F166">
        <v>398633</v>
      </c>
      <c r="G166">
        <v>2020</v>
      </c>
      <c r="H166">
        <v>2</v>
      </c>
      <c r="I166">
        <v>6</v>
      </c>
      <c r="J166" s="8">
        <v>43998</v>
      </c>
      <c r="K166" t="s">
        <v>4279</v>
      </c>
      <c r="L166" t="s">
        <v>7447</v>
      </c>
      <c r="M166" s="10">
        <v>45</v>
      </c>
      <c r="N166" s="27">
        <v>8</v>
      </c>
      <c r="O166">
        <v>1</v>
      </c>
      <c r="P166">
        <v>1000</v>
      </c>
      <c r="Q166" s="15">
        <f>P166/F166</f>
        <v>2.5085730483928826E-3</v>
      </c>
      <c r="R166">
        <v>1</v>
      </c>
    </row>
    <row r="167" spans="1:18" hidden="1" x14ac:dyDescent="0.35">
      <c r="A167" t="s">
        <v>167</v>
      </c>
      <c r="B167" t="s">
        <v>3957</v>
      </c>
      <c r="C167">
        <v>122</v>
      </c>
      <c r="D167" t="s">
        <v>3994</v>
      </c>
      <c r="E167" t="s">
        <v>3997</v>
      </c>
      <c r="F167">
        <v>398633</v>
      </c>
      <c r="G167">
        <v>2020</v>
      </c>
      <c r="H167">
        <v>2</v>
      </c>
      <c r="I167">
        <v>6</v>
      </c>
      <c r="J167" s="7">
        <v>44001</v>
      </c>
      <c r="K167" t="s">
        <v>4280</v>
      </c>
      <c r="L167" t="s">
        <v>7448</v>
      </c>
      <c r="M167" s="6"/>
      <c r="N167"/>
      <c r="O167">
        <v>0</v>
      </c>
      <c r="P167">
        <v>0</v>
      </c>
      <c r="Q167">
        <v>0</v>
      </c>
    </row>
    <row r="168" spans="1:18" hidden="1" x14ac:dyDescent="0.35">
      <c r="A168" t="s">
        <v>168</v>
      </c>
      <c r="B168" t="s">
        <v>3957</v>
      </c>
      <c r="C168">
        <v>122</v>
      </c>
      <c r="D168" t="s">
        <v>3994</v>
      </c>
      <c r="E168" t="s">
        <v>3997</v>
      </c>
      <c r="F168">
        <v>398633</v>
      </c>
      <c r="G168">
        <v>2020</v>
      </c>
      <c r="H168">
        <v>2</v>
      </c>
      <c r="I168">
        <v>6</v>
      </c>
      <c r="J168" s="8">
        <v>43998</v>
      </c>
      <c r="K168" t="s">
        <v>4281</v>
      </c>
      <c r="L168" t="s">
        <v>7449</v>
      </c>
      <c r="M168" t="s">
        <v>9707</v>
      </c>
      <c r="N168">
        <v>4</v>
      </c>
      <c r="O168">
        <v>2</v>
      </c>
      <c r="P168">
        <v>0</v>
      </c>
      <c r="Q168" s="36">
        <v>0</v>
      </c>
      <c r="R168">
        <v>1</v>
      </c>
    </row>
    <row r="169" spans="1:18" hidden="1" x14ac:dyDescent="0.35">
      <c r="A169" t="s">
        <v>169</v>
      </c>
      <c r="B169" t="s">
        <v>3957</v>
      </c>
      <c r="C169">
        <v>122</v>
      </c>
      <c r="D169" t="s">
        <v>3994</v>
      </c>
      <c r="E169" t="s">
        <v>3997</v>
      </c>
      <c r="F169">
        <v>398633</v>
      </c>
      <c r="G169">
        <v>2020</v>
      </c>
      <c r="H169">
        <v>4</v>
      </c>
      <c r="I169">
        <v>11</v>
      </c>
      <c r="J169" s="8">
        <v>44155</v>
      </c>
      <c r="K169" t="s">
        <v>4282</v>
      </c>
      <c r="L169" s="2" t="s">
        <v>7450</v>
      </c>
      <c r="M169" s="10" t="s">
        <v>9695</v>
      </c>
      <c r="N169" s="27">
        <v>6</v>
      </c>
      <c r="O169">
        <v>1</v>
      </c>
      <c r="P169">
        <v>365</v>
      </c>
      <c r="Q169" s="15">
        <f>P169/F169</f>
        <v>9.1562916266340222E-4</v>
      </c>
      <c r="R169">
        <v>1</v>
      </c>
    </row>
    <row r="170" spans="1:18" hidden="1" x14ac:dyDescent="0.35">
      <c r="A170" t="s">
        <v>170</v>
      </c>
      <c r="B170" t="s">
        <v>3957</v>
      </c>
      <c r="C170">
        <v>122</v>
      </c>
      <c r="D170" t="s">
        <v>3994</v>
      </c>
      <c r="E170" t="s">
        <v>3997</v>
      </c>
      <c r="F170">
        <v>398633</v>
      </c>
      <c r="G170">
        <v>2020</v>
      </c>
      <c r="H170">
        <v>3</v>
      </c>
      <c r="I170">
        <v>7</v>
      </c>
      <c r="J170" s="8">
        <v>44018</v>
      </c>
      <c r="K170" t="s">
        <v>4283</v>
      </c>
      <c r="L170" t="s">
        <v>7451</v>
      </c>
      <c r="M170" s="10">
        <v>40</v>
      </c>
      <c r="N170" s="27">
        <v>7</v>
      </c>
      <c r="O170">
        <v>1</v>
      </c>
      <c r="P170">
        <v>150</v>
      </c>
      <c r="Q170" s="15">
        <f>P170/F170</f>
        <v>3.7628595725893241E-4</v>
      </c>
      <c r="R170">
        <v>3</v>
      </c>
    </row>
    <row r="171" spans="1:18" s="4" customFormat="1" x14ac:dyDescent="0.35">
      <c r="A171" s="4" t="s">
        <v>9770</v>
      </c>
      <c r="B171" s="4" t="s">
        <v>3957</v>
      </c>
      <c r="C171">
        <v>122</v>
      </c>
      <c r="D171" t="s">
        <v>3994</v>
      </c>
      <c r="E171" t="s">
        <v>3997</v>
      </c>
      <c r="F171">
        <v>398633</v>
      </c>
      <c r="G171">
        <v>2020</v>
      </c>
      <c r="H171">
        <v>3</v>
      </c>
      <c r="I171">
        <v>7</v>
      </c>
      <c r="J171" s="7">
        <v>44033</v>
      </c>
      <c r="K171" t="s">
        <v>4284</v>
      </c>
      <c r="L171" s="4" t="s">
        <v>9769</v>
      </c>
      <c r="M171" s="4" t="s">
        <v>9711</v>
      </c>
      <c r="N171" s="4">
        <v>5</v>
      </c>
      <c r="O171" s="4">
        <v>3</v>
      </c>
      <c r="P171" s="4">
        <v>3500</v>
      </c>
      <c r="Q171" s="4">
        <f>P171/F171</f>
        <v>8.7800056693750888E-3</v>
      </c>
      <c r="R171" s="4">
        <v>4</v>
      </c>
    </row>
    <row r="172" spans="1:18" hidden="1" x14ac:dyDescent="0.35">
      <c r="A172" t="s">
        <v>171</v>
      </c>
      <c r="B172" t="s">
        <v>3957</v>
      </c>
      <c r="C172">
        <v>122</v>
      </c>
      <c r="D172" t="s">
        <v>3994</v>
      </c>
      <c r="E172" t="s">
        <v>3997</v>
      </c>
      <c r="F172">
        <v>398633</v>
      </c>
      <c r="G172">
        <v>2020</v>
      </c>
      <c r="H172">
        <v>3</v>
      </c>
      <c r="I172">
        <v>7</v>
      </c>
      <c r="J172" s="7">
        <v>44035</v>
      </c>
      <c r="K172" t="s">
        <v>4285</v>
      </c>
      <c r="L172" s="2" t="s">
        <v>7453</v>
      </c>
      <c r="M172" s="6"/>
      <c r="N172"/>
      <c r="O172">
        <v>0</v>
      </c>
      <c r="P172">
        <v>0</v>
      </c>
      <c r="Q172">
        <v>0</v>
      </c>
    </row>
    <row r="173" spans="1:18" hidden="1" x14ac:dyDescent="0.35">
      <c r="A173" t="s">
        <v>172</v>
      </c>
      <c r="B173" t="s">
        <v>3957</v>
      </c>
      <c r="C173">
        <v>122</v>
      </c>
      <c r="D173" t="s">
        <v>3994</v>
      </c>
      <c r="E173" t="s">
        <v>3997</v>
      </c>
      <c r="F173">
        <v>398633</v>
      </c>
      <c r="G173">
        <v>2020</v>
      </c>
      <c r="H173">
        <v>3</v>
      </c>
      <c r="I173">
        <v>7</v>
      </c>
      <c r="J173" s="7">
        <v>44040</v>
      </c>
      <c r="K173" t="s">
        <v>4200</v>
      </c>
      <c r="L173" s="2" t="s">
        <v>7379</v>
      </c>
      <c r="M173" s="6"/>
      <c r="N173"/>
      <c r="O173">
        <v>0</v>
      </c>
      <c r="P173">
        <v>0</v>
      </c>
      <c r="Q173">
        <v>0</v>
      </c>
    </row>
    <row r="174" spans="1:18" hidden="1" x14ac:dyDescent="0.35">
      <c r="A174" t="s">
        <v>173</v>
      </c>
      <c r="B174" t="s">
        <v>3957</v>
      </c>
      <c r="C174">
        <v>122</v>
      </c>
      <c r="D174" t="s">
        <v>3994</v>
      </c>
      <c r="E174" t="s">
        <v>3997</v>
      </c>
      <c r="F174">
        <v>398633</v>
      </c>
      <c r="G174">
        <v>2020</v>
      </c>
      <c r="H174">
        <v>3</v>
      </c>
      <c r="I174">
        <v>7</v>
      </c>
      <c r="J174" s="7">
        <v>44040</v>
      </c>
      <c r="K174" t="s">
        <v>4286</v>
      </c>
      <c r="L174" s="2" t="s">
        <v>7406</v>
      </c>
      <c r="M174" s="6"/>
      <c r="N174"/>
      <c r="O174">
        <v>0</v>
      </c>
      <c r="P174">
        <v>0</v>
      </c>
      <c r="Q174">
        <v>0</v>
      </c>
    </row>
    <row r="175" spans="1:18" hidden="1" x14ac:dyDescent="0.35">
      <c r="A175" t="s">
        <v>174</v>
      </c>
      <c r="B175" t="s">
        <v>3957</v>
      </c>
      <c r="C175">
        <v>122</v>
      </c>
      <c r="D175" t="s">
        <v>3994</v>
      </c>
      <c r="E175" t="s">
        <v>3997</v>
      </c>
      <c r="F175">
        <v>398633</v>
      </c>
      <c r="G175">
        <v>2020</v>
      </c>
      <c r="H175">
        <v>3</v>
      </c>
      <c r="I175">
        <v>8</v>
      </c>
      <c r="J175" s="7">
        <v>44054</v>
      </c>
      <c r="K175" t="s">
        <v>4287</v>
      </c>
      <c r="L175" s="2" t="s">
        <v>7454</v>
      </c>
      <c r="M175" s="6"/>
      <c r="N175"/>
      <c r="O175">
        <v>0</v>
      </c>
      <c r="P175">
        <v>0</v>
      </c>
      <c r="Q175">
        <v>0</v>
      </c>
    </row>
    <row r="176" spans="1:18" hidden="1" x14ac:dyDescent="0.35">
      <c r="A176" t="s">
        <v>175</v>
      </c>
      <c r="B176" t="s">
        <v>3957</v>
      </c>
      <c r="C176">
        <v>122</v>
      </c>
      <c r="D176" t="s">
        <v>3994</v>
      </c>
      <c r="E176" t="s">
        <v>3997</v>
      </c>
      <c r="F176">
        <v>398633</v>
      </c>
      <c r="G176">
        <v>2020</v>
      </c>
      <c r="H176">
        <v>3</v>
      </c>
      <c r="I176">
        <v>8</v>
      </c>
      <c r="J176" s="7">
        <v>44063</v>
      </c>
      <c r="K176" t="s">
        <v>4288</v>
      </c>
      <c r="L176" t="s">
        <v>7455</v>
      </c>
      <c r="M176" s="6"/>
      <c r="N176"/>
      <c r="O176">
        <v>0</v>
      </c>
      <c r="P176">
        <v>0</v>
      </c>
      <c r="Q176">
        <v>0</v>
      </c>
    </row>
    <row r="177" spans="1:18" hidden="1" x14ac:dyDescent="0.35">
      <c r="A177" t="s">
        <v>176</v>
      </c>
      <c r="B177" t="s">
        <v>3957</v>
      </c>
      <c r="C177">
        <v>122</v>
      </c>
      <c r="D177" t="s">
        <v>3994</v>
      </c>
      <c r="E177" t="s">
        <v>3997</v>
      </c>
      <c r="F177">
        <v>398633</v>
      </c>
      <c r="G177">
        <v>2020</v>
      </c>
      <c r="H177">
        <v>3</v>
      </c>
      <c r="I177">
        <v>9</v>
      </c>
      <c r="J177" s="7">
        <v>44090</v>
      </c>
      <c r="K177" t="s">
        <v>4289</v>
      </c>
      <c r="L177" s="2" t="s">
        <v>7456</v>
      </c>
      <c r="M177" s="6"/>
      <c r="N177"/>
      <c r="O177">
        <v>0</v>
      </c>
      <c r="P177">
        <v>0</v>
      </c>
      <c r="Q177">
        <v>0</v>
      </c>
    </row>
    <row r="178" spans="1:18" hidden="1" x14ac:dyDescent="0.35">
      <c r="A178" t="s">
        <v>177</v>
      </c>
      <c r="B178" t="s">
        <v>3957</v>
      </c>
      <c r="C178">
        <v>122</v>
      </c>
      <c r="D178" t="s">
        <v>3994</v>
      </c>
      <c r="E178" t="s">
        <v>3997</v>
      </c>
      <c r="F178">
        <v>398633</v>
      </c>
      <c r="G178">
        <v>2020</v>
      </c>
      <c r="H178">
        <v>3</v>
      </c>
      <c r="I178">
        <v>9</v>
      </c>
      <c r="J178" s="7">
        <v>44092</v>
      </c>
      <c r="K178" t="s">
        <v>4290</v>
      </c>
      <c r="L178" s="2" t="s">
        <v>7457</v>
      </c>
      <c r="M178" s="6"/>
      <c r="N178"/>
      <c r="O178">
        <v>0</v>
      </c>
      <c r="P178">
        <v>0</v>
      </c>
      <c r="Q178">
        <v>0</v>
      </c>
    </row>
    <row r="179" spans="1:18" hidden="1" x14ac:dyDescent="0.35">
      <c r="A179" t="s">
        <v>178</v>
      </c>
      <c r="B179" t="s">
        <v>3957</v>
      </c>
      <c r="C179">
        <v>122</v>
      </c>
      <c r="D179" t="s">
        <v>3994</v>
      </c>
      <c r="E179" t="s">
        <v>3997</v>
      </c>
      <c r="F179">
        <v>398633</v>
      </c>
      <c r="G179">
        <v>2020</v>
      </c>
      <c r="H179">
        <v>4</v>
      </c>
      <c r="I179">
        <v>10</v>
      </c>
      <c r="J179" s="7">
        <v>44119</v>
      </c>
      <c r="K179" t="s">
        <v>4291</v>
      </c>
      <c r="L179" s="2" t="s">
        <v>7458</v>
      </c>
      <c r="M179" s="6"/>
      <c r="N179"/>
      <c r="O179">
        <v>0</v>
      </c>
      <c r="P179">
        <v>0</v>
      </c>
      <c r="Q179">
        <v>0</v>
      </c>
    </row>
    <row r="180" spans="1:18" hidden="1" x14ac:dyDescent="0.35">
      <c r="A180" t="s">
        <v>179</v>
      </c>
      <c r="B180" t="s">
        <v>3957</v>
      </c>
      <c r="C180">
        <v>122</v>
      </c>
      <c r="D180" t="s">
        <v>3994</v>
      </c>
      <c r="E180" t="s">
        <v>3997</v>
      </c>
      <c r="F180">
        <v>398633</v>
      </c>
      <c r="G180">
        <v>2020</v>
      </c>
      <c r="H180">
        <v>4</v>
      </c>
      <c r="I180">
        <v>12</v>
      </c>
      <c r="J180" s="7">
        <v>44167</v>
      </c>
      <c r="K180" t="s">
        <v>4292</v>
      </c>
      <c r="L180" t="s">
        <v>7459</v>
      </c>
      <c r="M180" s="6"/>
      <c r="N180"/>
      <c r="O180">
        <v>0</v>
      </c>
      <c r="P180">
        <v>0</v>
      </c>
      <c r="Q180">
        <v>0</v>
      </c>
    </row>
    <row r="181" spans="1:18" hidden="1" x14ac:dyDescent="0.35">
      <c r="A181" t="s">
        <v>180</v>
      </c>
      <c r="B181" t="s">
        <v>3957</v>
      </c>
      <c r="C181">
        <v>122</v>
      </c>
      <c r="D181" t="s">
        <v>3994</v>
      </c>
      <c r="E181" t="s">
        <v>3997</v>
      </c>
      <c r="F181">
        <v>398633</v>
      </c>
      <c r="G181">
        <v>2020</v>
      </c>
      <c r="H181">
        <v>4</v>
      </c>
      <c r="I181">
        <v>12</v>
      </c>
      <c r="J181" s="7">
        <v>44175</v>
      </c>
      <c r="K181" t="s">
        <v>4293</v>
      </c>
      <c r="L181" t="s">
        <v>7460</v>
      </c>
      <c r="M181" s="6"/>
      <c r="N181"/>
      <c r="O181">
        <v>0</v>
      </c>
      <c r="P181">
        <v>0</v>
      </c>
      <c r="Q181">
        <v>0</v>
      </c>
    </row>
    <row r="182" spans="1:18" hidden="1" x14ac:dyDescent="0.35">
      <c r="A182" t="s">
        <v>181</v>
      </c>
      <c r="B182" t="s">
        <v>3957</v>
      </c>
      <c r="C182">
        <v>122</v>
      </c>
      <c r="D182" t="s">
        <v>3994</v>
      </c>
      <c r="E182" t="s">
        <v>3997</v>
      </c>
      <c r="F182">
        <v>398633</v>
      </c>
      <c r="G182">
        <v>2020</v>
      </c>
      <c r="H182">
        <v>4</v>
      </c>
      <c r="I182">
        <v>12</v>
      </c>
      <c r="J182" s="7">
        <v>44175</v>
      </c>
      <c r="K182" t="s">
        <v>4294</v>
      </c>
      <c r="L182" t="s">
        <v>7461</v>
      </c>
      <c r="M182" s="6"/>
      <c r="N182"/>
      <c r="O182">
        <v>0</v>
      </c>
      <c r="P182">
        <v>0</v>
      </c>
      <c r="Q182">
        <v>0</v>
      </c>
    </row>
    <row r="183" spans="1:18" hidden="1" x14ac:dyDescent="0.35">
      <c r="A183" t="s">
        <v>182</v>
      </c>
      <c r="B183" t="s">
        <v>3957</v>
      </c>
      <c r="C183">
        <v>122</v>
      </c>
      <c r="D183" t="s">
        <v>3994</v>
      </c>
      <c r="E183" t="s">
        <v>3997</v>
      </c>
      <c r="F183">
        <v>398633</v>
      </c>
      <c r="G183">
        <v>2020</v>
      </c>
      <c r="H183">
        <v>4</v>
      </c>
      <c r="I183">
        <v>12</v>
      </c>
      <c r="J183" s="7">
        <v>44175</v>
      </c>
      <c r="K183" t="s">
        <v>4295</v>
      </c>
      <c r="L183" t="s">
        <v>7462</v>
      </c>
      <c r="M183" s="6"/>
      <c r="N183"/>
      <c r="O183">
        <v>0</v>
      </c>
      <c r="P183">
        <v>0</v>
      </c>
      <c r="Q183">
        <v>0</v>
      </c>
    </row>
    <row r="184" spans="1:18" s="4" customFormat="1" hidden="1" x14ac:dyDescent="0.35">
      <c r="A184" s="4" t="s">
        <v>168</v>
      </c>
      <c r="B184" s="4" t="s">
        <v>3957</v>
      </c>
      <c r="C184" s="4">
        <v>122</v>
      </c>
      <c r="D184" s="4" t="s">
        <v>3994</v>
      </c>
      <c r="E184" s="4" t="s">
        <v>3997</v>
      </c>
      <c r="F184" s="4">
        <v>398633</v>
      </c>
      <c r="G184" s="4">
        <v>2020</v>
      </c>
      <c r="H184" s="4">
        <v>4</v>
      </c>
      <c r="I184" s="4">
        <v>12</v>
      </c>
      <c r="J184" s="8">
        <v>44186</v>
      </c>
      <c r="K184" s="4" t="s">
        <v>9847</v>
      </c>
      <c r="L184" s="4" t="s">
        <v>7463</v>
      </c>
      <c r="M184" s="10">
        <v>49</v>
      </c>
      <c r="N184" s="28">
        <v>9</v>
      </c>
      <c r="O184" s="4">
        <v>1</v>
      </c>
      <c r="P184" s="4">
        <v>500</v>
      </c>
      <c r="Q184" s="4">
        <f>P184/F184</f>
        <v>1.2542865241964413E-3</v>
      </c>
      <c r="R184" s="4">
        <v>3</v>
      </c>
    </row>
    <row r="185" spans="1:18" hidden="1" x14ac:dyDescent="0.35">
      <c r="A185" t="s">
        <v>183</v>
      </c>
      <c r="B185" t="s">
        <v>3957</v>
      </c>
      <c r="C185">
        <v>122</v>
      </c>
      <c r="D185" t="s">
        <v>3994</v>
      </c>
      <c r="E185" t="s">
        <v>3997</v>
      </c>
      <c r="F185">
        <v>398633</v>
      </c>
      <c r="G185">
        <v>2020</v>
      </c>
      <c r="H185">
        <v>4</v>
      </c>
      <c r="I185">
        <v>12</v>
      </c>
      <c r="J185" s="8">
        <v>44186</v>
      </c>
      <c r="K185" t="s">
        <v>4296</v>
      </c>
      <c r="L185" t="s">
        <v>7463</v>
      </c>
      <c r="M185" s="10">
        <v>40</v>
      </c>
      <c r="N185" s="27">
        <v>7</v>
      </c>
      <c r="O185">
        <v>1</v>
      </c>
      <c r="P185">
        <v>1000</v>
      </c>
      <c r="Q185" s="15">
        <f>P185/F185</f>
        <v>2.5085730483928826E-3</v>
      </c>
      <c r="R185">
        <v>3</v>
      </c>
    </row>
    <row r="186" spans="1:18" hidden="1" x14ac:dyDescent="0.35">
      <c r="A186" t="s">
        <v>184</v>
      </c>
      <c r="B186" t="s">
        <v>3957</v>
      </c>
      <c r="C186">
        <v>122</v>
      </c>
      <c r="D186" t="s">
        <v>3994</v>
      </c>
      <c r="E186" t="s">
        <v>3997</v>
      </c>
      <c r="F186">
        <v>398633</v>
      </c>
      <c r="G186">
        <v>2020</v>
      </c>
      <c r="H186">
        <v>4</v>
      </c>
      <c r="I186">
        <v>12</v>
      </c>
      <c r="J186" s="7">
        <v>44187</v>
      </c>
      <c r="K186" t="s">
        <v>4297</v>
      </c>
      <c r="L186" t="s">
        <v>7384</v>
      </c>
      <c r="M186" s="6"/>
      <c r="N186"/>
      <c r="O186">
        <v>0</v>
      </c>
      <c r="P186">
        <v>0</v>
      </c>
      <c r="Q186">
        <v>0</v>
      </c>
    </row>
    <row r="187" spans="1:18" hidden="1" x14ac:dyDescent="0.35">
      <c r="A187" t="s">
        <v>185</v>
      </c>
      <c r="B187" t="s">
        <v>3958</v>
      </c>
      <c r="C187">
        <v>124</v>
      </c>
      <c r="D187" t="s">
        <v>3994</v>
      </c>
      <c r="E187" t="s">
        <v>3997</v>
      </c>
      <c r="F187">
        <v>473085</v>
      </c>
      <c r="G187">
        <v>2020</v>
      </c>
      <c r="H187">
        <v>1</v>
      </c>
      <c r="I187">
        <v>3</v>
      </c>
      <c r="J187" s="8">
        <v>43896</v>
      </c>
      <c r="K187" t="s">
        <v>4298</v>
      </c>
      <c r="L187" t="s">
        <v>7464</v>
      </c>
      <c r="M187" s="10">
        <v>39</v>
      </c>
      <c r="N187" s="27">
        <v>6</v>
      </c>
      <c r="O187">
        <v>1</v>
      </c>
      <c r="P187">
        <v>1500</v>
      </c>
      <c r="Q187" s="15">
        <f>P187/F187</f>
        <v>3.1706775737975206E-3</v>
      </c>
      <c r="R187">
        <v>1</v>
      </c>
    </row>
    <row r="188" spans="1:18" hidden="1" x14ac:dyDescent="0.35">
      <c r="A188" t="s">
        <v>186</v>
      </c>
      <c r="B188" t="s">
        <v>3958</v>
      </c>
      <c r="C188">
        <v>124</v>
      </c>
      <c r="D188" t="s">
        <v>3994</v>
      </c>
      <c r="E188" t="s">
        <v>3997</v>
      </c>
      <c r="F188">
        <v>473085</v>
      </c>
      <c r="G188">
        <v>2020</v>
      </c>
      <c r="H188">
        <v>1</v>
      </c>
      <c r="I188">
        <v>3</v>
      </c>
      <c r="J188" s="8">
        <v>43896</v>
      </c>
      <c r="K188" t="s">
        <v>4299</v>
      </c>
      <c r="L188" t="s">
        <v>7464</v>
      </c>
      <c r="M188" s="10" t="s">
        <v>9714</v>
      </c>
      <c r="N188" s="27">
        <v>6</v>
      </c>
      <c r="O188">
        <v>1</v>
      </c>
      <c r="P188">
        <v>1500</v>
      </c>
      <c r="Q188" s="15">
        <f>P188/F188</f>
        <v>3.1706775737975206E-3</v>
      </c>
      <c r="R188">
        <v>1</v>
      </c>
    </row>
    <row r="189" spans="1:18" hidden="1" x14ac:dyDescent="0.35">
      <c r="A189" t="s">
        <v>187</v>
      </c>
      <c r="B189" t="s">
        <v>3958</v>
      </c>
      <c r="C189">
        <v>124</v>
      </c>
      <c r="D189" t="s">
        <v>3994</v>
      </c>
      <c r="E189" t="s">
        <v>3997</v>
      </c>
      <c r="F189">
        <v>473085</v>
      </c>
      <c r="G189">
        <v>2020</v>
      </c>
      <c r="H189">
        <v>1</v>
      </c>
      <c r="I189">
        <v>3</v>
      </c>
      <c r="J189" s="7">
        <v>43900</v>
      </c>
      <c r="K189" t="s">
        <v>4300</v>
      </c>
      <c r="L189" t="s">
        <v>7465</v>
      </c>
      <c r="M189" s="6"/>
      <c r="N189"/>
      <c r="O189">
        <v>0</v>
      </c>
      <c r="P189">
        <v>0</v>
      </c>
      <c r="Q189">
        <v>0</v>
      </c>
    </row>
    <row r="190" spans="1:18" hidden="1" x14ac:dyDescent="0.35">
      <c r="A190" t="s">
        <v>188</v>
      </c>
      <c r="B190" t="s">
        <v>3958</v>
      </c>
      <c r="C190">
        <v>124</v>
      </c>
      <c r="D190" t="s">
        <v>3994</v>
      </c>
      <c r="E190" t="s">
        <v>3997</v>
      </c>
      <c r="F190">
        <v>473085</v>
      </c>
      <c r="G190">
        <v>2020</v>
      </c>
      <c r="H190">
        <v>1</v>
      </c>
      <c r="I190">
        <v>3</v>
      </c>
      <c r="J190" s="7">
        <v>43901</v>
      </c>
      <c r="K190" t="s">
        <v>4198</v>
      </c>
      <c r="L190" s="2" t="s">
        <v>7377</v>
      </c>
      <c r="M190" s="6"/>
      <c r="N190"/>
      <c r="O190">
        <v>0</v>
      </c>
      <c r="P190">
        <v>0</v>
      </c>
      <c r="Q190">
        <v>0</v>
      </c>
    </row>
    <row r="191" spans="1:18" hidden="1" x14ac:dyDescent="0.35">
      <c r="A191" t="s">
        <v>189</v>
      </c>
      <c r="B191" t="s">
        <v>3958</v>
      </c>
      <c r="C191">
        <v>124</v>
      </c>
      <c r="D191" t="s">
        <v>3994</v>
      </c>
      <c r="E191" t="s">
        <v>3997</v>
      </c>
      <c r="F191">
        <v>473085</v>
      </c>
      <c r="G191">
        <v>2020</v>
      </c>
      <c r="H191">
        <v>1</v>
      </c>
      <c r="I191">
        <v>3</v>
      </c>
      <c r="J191" s="7">
        <v>43902</v>
      </c>
      <c r="K191" t="s">
        <v>4199</v>
      </c>
      <c r="L191" s="2" t="s">
        <v>7378</v>
      </c>
      <c r="M191" s="6"/>
      <c r="N191"/>
      <c r="O191">
        <v>0</v>
      </c>
      <c r="P191">
        <v>0</v>
      </c>
      <c r="Q191">
        <v>0</v>
      </c>
    </row>
    <row r="192" spans="1:18" hidden="1" x14ac:dyDescent="0.35">
      <c r="A192" t="s">
        <v>190</v>
      </c>
      <c r="B192" t="s">
        <v>3958</v>
      </c>
      <c r="C192">
        <v>124</v>
      </c>
      <c r="D192" t="s">
        <v>3994</v>
      </c>
      <c r="E192" t="s">
        <v>3997</v>
      </c>
      <c r="F192">
        <v>473085</v>
      </c>
      <c r="G192">
        <v>2020</v>
      </c>
      <c r="H192">
        <v>1</v>
      </c>
      <c r="I192">
        <v>3</v>
      </c>
      <c r="J192" s="7">
        <v>43902</v>
      </c>
      <c r="K192" t="s">
        <v>4200</v>
      </c>
      <c r="L192" s="2" t="s">
        <v>7379</v>
      </c>
      <c r="M192" s="6"/>
      <c r="N192"/>
      <c r="O192">
        <v>0</v>
      </c>
      <c r="P192">
        <v>0</v>
      </c>
      <c r="Q192">
        <v>0</v>
      </c>
    </row>
    <row r="193" spans="1:18" hidden="1" x14ac:dyDescent="0.35">
      <c r="A193" t="s">
        <v>191</v>
      </c>
      <c r="B193" t="s">
        <v>3958</v>
      </c>
      <c r="C193">
        <v>124</v>
      </c>
      <c r="D193" t="s">
        <v>3994</v>
      </c>
      <c r="E193" t="s">
        <v>3997</v>
      </c>
      <c r="F193">
        <v>473085</v>
      </c>
      <c r="G193">
        <v>2020</v>
      </c>
      <c r="H193">
        <v>1</v>
      </c>
      <c r="I193">
        <v>3</v>
      </c>
      <c r="J193" s="7">
        <v>43902</v>
      </c>
      <c r="K193" t="s">
        <v>4201</v>
      </c>
      <c r="L193" s="2" t="s">
        <v>7379</v>
      </c>
      <c r="M193" s="6"/>
      <c r="N193"/>
      <c r="O193">
        <v>0</v>
      </c>
      <c r="P193">
        <v>0</v>
      </c>
      <c r="Q193">
        <v>0</v>
      </c>
    </row>
    <row r="194" spans="1:18" hidden="1" x14ac:dyDescent="0.35">
      <c r="A194" t="s">
        <v>192</v>
      </c>
      <c r="B194" t="s">
        <v>3958</v>
      </c>
      <c r="C194">
        <v>124</v>
      </c>
      <c r="D194" t="s">
        <v>3994</v>
      </c>
      <c r="E194" t="s">
        <v>3997</v>
      </c>
      <c r="F194">
        <v>473085</v>
      </c>
      <c r="G194">
        <v>2020</v>
      </c>
      <c r="H194">
        <v>1</v>
      </c>
      <c r="I194">
        <v>3</v>
      </c>
      <c r="J194" s="7">
        <v>43902</v>
      </c>
      <c r="K194" t="s">
        <v>4202</v>
      </c>
      <c r="L194" s="2" t="s">
        <v>7378</v>
      </c>
      <c r="M194" s="6"/>
      <c r="N194"/>
      <c r="O194">
        <v>0</v>
      </c>
      <c r="P194">
        <v>0</v>
      </c>
      <c r="Q194">
        <v>0</v>
      </c>
    </row>
    <row r="195" spans="1:18" hidden="1" x14ac:dyDescent="0.35">
      <c r="A195" t="s">
        <v>193</v>
      </c>
      <c r="B195" t="s">
        <v>3958</v>
      </c>
      <c r="C195">
        <v>124</v>
      </c>
      <c r="D195" t="s">
        <v>3994</v>
      </c>
      <c r="E195" t="s">
        <v>3997</v>
      </c>
      <c r="F195">
        <v>473085</v>
      </c>
      <c r="G195">
        <v>2020</v>
      </c>
      <c r="H195">
        <v>1</v>
      </c>
      <c r="I195">
        <v>3</v>
      </c>
      <c r="J195" s="7">
        <v>43902</v>
      </c>
      <c r="K195" t="s">
        <v>4203</v>
      </c>
      <c r="L195" s="2" t="s">
        <v>7380</v>
      </c>
      <c r="M195" s="6"/>
      <c r="N195"/>
      <c r="O195">
        <v>0</v>
      </c>
      <c r="P195">
        <v>0</v>
      </c>
      <c r="Q195">
        <v>0</v>
      </c>
    </row>
    <row r="196" spans="1:18" hidden="1" x14ac:dyDescent="0.35">
      <c r="A196" t="s">
        <v>194</v>
      </c>
      <c r="B196" t="s">
        <v>3958</v>
      </c>
      <c r="C196">
        <v>124</v>
      </c>
      <c r="D196" t="s">
        <v>3994</v>
      </c>
      <c r="E196" t="s">
        <v>3997</v>
      </c>
      <c r="F196">
        <v>473085</v>
      </c>
      <c r="G196">
        <v>2020</v>
      </c>
      <c r="H196">
        <v>1</v>
      </c>
      <c r="I196">
        <v>3</v>
      </c>
      <c r="J196" s="7">
        <v>43902</v>
      </c>
      <c r="K196" t="s">
        <v>4204</v>
      </c>
      <c r="L196" s="2" t="s">
        <v>7380</v>
      </c>
      <c r="M196" s="6"/>
      <c r="N196"/>
      <c r="O196">
        <v>0</v>
      </c>
      <c r="P196">
        <v>0</v>
      </c>
      <c r="Q196">
        <v>0</v>
      </c>
    </row>
    <row r="197" spans="1:18" hidden="1" x14ac:dyDescent="0.35">
      <c r="A197" t="s">
        <v>195</v>
      </c>
      <c r="B197" t="s">
        <v>3958</v>
      </c>
      <c r="C197">
        <v>124</v>
      </c>
      <c r="D197" t="s">
        <v>3994</v>
      </c>
      <c r="E197" t="s">
        <v>3997</v>
      </c>
      <c r="F197">
        <v>473085</v>
      </c>
      <c r="G197">
        <v>2020</v>
      </c>
      <c r="H197">
        <v>1</v>
      </c>
      <c r="I197">
        <v>3</v>
      </c>
      <c r="J197" s="7">
        <v>43902</v>
      </c>
      <c r="K197" t="s">
        <v>4205</v>
      </c>
      <c r="L197" t="s">
        <v>7381</v>
      </c>
      <c r="M197" s="6"/>
      <c r="N197"/>
      <c r="O197">
        <v>0</v>
      </c>
      <c r="P197">
        <v>0</v>
      </c>
      <c r="Q197">
        <v>0</v>
      </c>
    </row>
    <row r="198" spans="1:18" hidden="1" x14ac:dyDescent="0.35">
      <c r="A198" t="s">
        <v>196</v>
      </c>
      <c r="B198" t="s">
        <v>3958</v>
      </c>
      <c r="C198">
        <v>124</v>
      </c>
      <c r="D198" t="s">
        <v>3994</v>
      </c>
      <c r="E198" t="s">
        <v>3997</v>
      </c>
      <c r="F198">
        <v>473085</v>
      </c>
      <c r="G198">
        <v>2020</v>
      </c>
      <c r="H198">
        <v>1</v>
      </c>
      <c r="I198">
        <v>3</v>
      </c>
      <c r="J198" s="7">
        <v>43902</v>
      </c>
      <c r="K198" t="s">
        <v>4206</v>
      </c>
      <c r="L198" t="s">
        <v>7382</v>
      </c>
      <c r="M198" s="6"/>
      <c r="N198"/>
      <c r="O198">
        <v>0</v>
      </c>
      <c r="P198">
        <v>0</v>
      </c>
      <c r="Q198">
        <v>0</v>
      </c>
    </row>
    <row r="199" spans="1:18" hidden="1" x14ac:dyDescent="0.35">
      <c r="A199" t="s">
        <v>197</v>
      </c>
      <c r="B199" t="s">
        <v>3958</v>
      </c>
      <c r="C199">
        <v>124</v>
      </c>
      <c r="D199" t="s">
        <v>3994</v>
      </c>
      <c r="E199" t="s">
        <v>3997</v>
      </c>
      <c r="F199">
        <v>473085</v>
      </c>
      <c r="G199">
        <v>2020</v>
      </c>
      <c r="H199">
        <v>1</v>
      </c>
      <c r="I199">
        <v>3</v>
      </c>
      <c r="J199" s="7">
        <v>43902</v>
      </c>
      <c r="K199" t="s">
        <v>4207</v>
      </c>
      <c r="L199" s="2" t="s">
        <v>7383</v>
      </c>
      <c r="M199" s="6"/>
      <c r="N199"/>
      <c r="O199">
        <v>0</v>
      </c>
      <c r="P199">
        <v>0</v>
      </c>
      <c r="Q199">
        <v>0</v>
      </c>
    </row>
    <row r="200" spans="1:18" hidden="1" x14ac:dyDescent="0.35">
      <c r="A200" t="s">
        <v>198</v>
      </c>
      <c r="B200" t="s">
        <v>3958</v>
      </c>
      <c r="C200">
        <v>124</v>
      </c>
      <c r="D200" t="s">
        <v>3994</v>
      </c>
      <c r="E200" t="s">
        <v>3997</v>
      </c>
      <c r="F200">
        <v>473085</v>
      </c>
      <c r="G200">
        <v>2020</v>
      </c>
      <c r="H200">
        <v>1</v>
      </c>
      <c r="I200">
        <v>3</v>
      </c>
      <c r="J200" s="8">
        <v>43896</v>
      </c>
      <c r="K200" t="s">
        <v>4301</v>
      </c>
      <c r="L200" t="s">
        <v>7466</v>
      </c>
      <c r="M200" s="10" t="s">
        <v>9697</v>
      </c>
      <c r="N200" s="27">
        <v>1</v>
      </c>
      <c r="O200">
        <v>1</v>
      </c>
      <c r="P200">
        <v>1500</v>
      </c>
      <c r="Q200" s="15">
        <f t="shared" ref="Q200:Q205" si="2">P200/F200</f>
        <v>3.1706775737975206E-3</v>
      </c>
      <c r="R200">
        <v>3</v>
      </c>
    </row>
    <row r="201" spans="1:18" hidden="1" x14ac:dyDescent="0.35">
      <c r="A201" t="s">
        <v>198</v>
      </c>
      <c r="B201" t="s">
        <v>3958</v>
      </c>
      <c r="C201">
        <v>124</v>
      </c>
      <c r="D201" t="s">
        <v>3994</v>
      </c>
      <c r="E201" t="s">
        <v>3997</v>
      </c>
      <c r="F201">
        <v>473085</v>
      </c>
      <c r="G201">
        <v>2020</v>
      </c>
      <c r="H201">
        <v>1</v>
      </c>
      <c r="I201">
        <v>3</v>
      </c>
      <c r="J201" s="8">
        <v>43896</v>
      </c>
      <c r="K201" t="s">
        <v>4302</v>
      </c>
      <c r="L201" t="s">
        <v>7466</v>
      </c>
      <c r="M201" s="10" t="s">
        <v>9697</v>
      </c>
      <c r="N201" s="27">
        <v>1</v>
      </c>
      <c r="O201">
        <v>1</v>
      </c>
      <c r="P201">
        <v>1500</v>
      </c>
      <c r="Q201" s="15">
        <f t="shared" si="2"/>
        <v>3.1706775737975206E-3</v>
      </c>
      <c r="R201">
        <v>3</v>
      </c>
    </row>
    <row r="202" spans="1:18" hidden="1" x14ac:dyDescent="0.35">
      <c r="A202" t="s">
        <v>198</v>
      </c>
      <c r="B202" t="s">
        <v>3958</v>
      </c>
      <c r="C202">
        <v>124</v>
      </c>
      <c r="D202" t="s">
        <v>3994</v>
      </c>
      <c r="E202" t="s">
        <v>3997</v>
      </c>
      <c r="F202">
        <v>473085</v>
      </c>
      <c r="G202">
        <v>2020</v>
      </c>
      <c r="H202">
        <v>1</v>
      </c>
      <c r="I202">
        <v>3</v>
      </c>
      <c r="J202" s="8">
        <v>43896</v>
      </c>
      <c r="K202" t="s">
        <v>4303</v>
      </c>
      <c r="L202" t="s">
        <v>7466</v>
      </c>
      <c r="M202" s="10">
        <v>16</v>
      </c>
      <c r="N202" s="27">
        <v>2</v>
      </c>
      <c r="O202">
        <v>1</v>
      </c>
      <c r="P202">
        <v>500</v>
      </c>
      <c r="Q202" s="15">
        <f t="shared" si="2"/>
        <v>1.0568925245991736E-3</v>
      </c>
      <c r="R202">
        <v>3</v>
      </c>
    </row>
    <row r="203" spans="1:18" hidden="1" x14ac:dyDescent="0.35">
      <c r="A203" t="s">
        <v>198</v>
      </c>
      <c r="B203" t="s">
        <v>3958</v>
      </c>
      <c r="C203">
        <v>124</v>
      </c>
      <c r="D203" t="s">
        <v>3994</v>
      </c>
      <c r="E203" t="s">
        <v>3997</v>
      </c>
      <c r="F203">
        <v>473085</v>
      </c>
      <c r="G203">
        <v>2020</v>
      </c>
      <c r="H203">
        <v>1</v>
      </c>
      <c r="I203">
        <v>3</v>
      </c>
      <c r="J203" s="8">
        <v>43896</v>
      </c>
      <c r="K203" t="s">
        <v>4304</v>
      </c>
      <c r="L203" t="s">
        <v>7466</v>
      </c>
      <c r="M203" s="10" t="s">
        <v>9697</v>
      </c>
      <c r="N203" s="27">
        <v>1</v>
      </c>
      <c r="O203">
        <v>1</v>
      </c>
      <c r="P203">
        <v>500</v>
      </c>
      <c r="Q203" s="15">
        <f t="shared" si="2"/>
        <v>1.0568925245991736E-3</v>
      </c>
      <c r="R203">
        <v>3</v>
      </c>
    </row>
    <row r="204" spans="1:18" hidden="1" x14ac:dyDescent="0.35">
      <c r="A204" t="s">
        <v>198</v>
      </c>
      <c r="B204" t="s">
        <v>3958</v>
      </c>
      <c r="C204">
        <v>124</v>
      </c>
      <c r="D204" t="s">
        <v>3994</v>
      </c>
      <c r="E204" t="s">
        <v>3997</v>
      </c>
      <c r="F204">
        <v>473085</v>
      </c>
      <c r="G204">
        <v>2020</v>
      </c>
      <c r="H204">
        <v>1</v>
      </c>
      <c r="I204">
        <v>3</v>
      </c>
      <c r="J204" s="8">
        <v>43896</v>
      </c>
      <c r="K204" t="s">
        <v>4305</v>
      </c>
      <c r="L204" t="s">
        <v>7466</v>
      </c>
      <c r="M204" s="10" t="s">
        <v>9697</v>
      </c>
      <c r="N204" s="27">
        <v>1</v>
      </c>
      <c r="O204">
        <v>1</v>
      </c>
      <c r="P204">
        <v>250</v>
      </c>
      <c r="Q204" s="15">
        <f t="shared" si="2"/>
        <v>5.284462622995868E-4</v>
      </c>
      <c r="R204">
        <v>3</v>
      </c>
    </row>
    <row r="205" spans="1:18" hidden="1" x14ac:dyDescent="0.35">
      <c r="A205" t="s">
        <v>198</v>
      </c>
      <c r="B205" t="s">
        <v>3958</v>
      </c>
      <c r="C205">
        <v>124</v>
      </c>
      <c r="D205" t="s">
        <v>3994</v>
      </c>
      <c r="E205" t="s">
        <v>3997</v>
      </c>
      <c r="F205">
        <v>473085</v>
      </c>
      <c r="G205">
        <v>2020</v>
      </c>
      <c r="H205">
        <v>1</v>
      </c>
      <c r="I205">
        <v>3</v>
      </c>
      <c r="J205" s="8">
        <v>43896</v>
      </c>
      <c r="K205" t="s">
        <v>4306</v>
      </c>
      <c r="L205" t="s">
        <v>7466</v>
      </c>
      <c r="M205" s="10">
        <v>16</v>
      </c>
      <c r="N205" s="27">
        <v>2</v>
      </c>
      <c r="O205">
        <v>1</v>
      </c>
      <c r="P205">
        <v>250</v>
      </c>
      <c r="Q205" s="15">
        <f t="shared" si="2"/>
        <v>5.284462622995868E-4</v>
      </c>
      <c r="R205">
        <v>3</v>
      </c>
    </row>
    <row r="206" spans="1:18" hidden="1" x14ac:dyDescent="0.35">
      <c r="A206" t="s">
        <v>198</v>
      </c>
      <c r="B206" t="s">
        <v>3958</v>
      </c>
      <c r="C206">
        <v>124</v>
      </c>
      <c r="D206" t="s">
        <v>3994</v>
      </c>
      <c r="E206" t="s">
        <v>3997</v>
      </c>
      <c r="F206">
        <v>473085</v>
      </c>
      <c r="G206">
        <v>2020</v>
      </c>
      <c r="H206">
        <v>1</v>
      </c>
      <c r="I206">
        <v>3</v>
      </c>
      <c r="J206" s="8">
        <v>43896</v>
      </c>
      <c r="K206" t="s">
        <v>4307</v>
      </c>
      <c r="L206" t="s">
        <v>7466</v>
      </c>
      <c r="M206" t="s">
        <v>9697</v>
      </c>
      <c r="N206">
        <v>1</v>
      </c>
      <c r="O206">
        <v>2</v>
      </c>
      <c r="P206">
        <v>0</v>
      </c>
      <c r="Q206" s="36">
        <v>0</v>
      </c>
      <c r="R206">
        <v>3</v>
      </c>
    </row>
    <row r="207" spans="1:18" hidden="1" x14ac:dyDescent="0.35">
      <c r="A207" t="s">
        <v>199</v>
      </c>
      <c r="B207" t="s">
        <v>3958</v>
      </c>
      <c r="C207">
        <v>124</v>
      </c>
      <c r="D207" t="s">
        <v>3994</v>
      </c>
      <c r="E207" t="s">
        <v>3997</v>
      </c>
      <c r="F207">
        <v>473085</v>
      </c>
      <c r="G207">
        <v>2020</v>
      </c>
      <c r="H207">
        <v>3</v>
      </c>
      <c r="I207">
        <v>7</v>
      </c>
      <c r="J207" s="8">
        <v>43990</v>
      </c>
      <c r="K207" s="9" t="s">
        <v>4308</v>
      </c>
      <c r="L207" s="2" t="s">
        <v>7467</v>
      </c>
      <c r="M207" s="10">
        <v>13</v>
      </c>
      <c r="N207" s="27">
        <v>1</v>
      </c>
      <c r="O207">
        <v>1</v>
      </c>
      <c r="P207">
        <v>221</v>
      </c>
      <c r="Q207" s="15">
        <f>P207/F207</f>
        <v>4.671464958728347E-4</v>
      </c>
      <c r="R207">
        <v>1</v>
      </c>
    </row>
    <row r="208" spans="1:18" hidden="1" x14ac:dyDescent="0.35">
      <c r="A208" t="s">
        <v>200</v>
      </c>
      <c r="B208" t="s">
        <v>3958</v>
      </c>
      <c r="C208">
        <v>124</v>
      </c>
      <c r="D208" t="s">
        <v>3994</v>
      </c>
      <c r="E208" t="s">
        <v>3997</v>
      </c>
      <c r="F208">
        <v>473085</v>
      </c>
      <c r="G208">
        <v>2020</v>
      </c>
      <c r="H208">
        <v>2</v>
      </c>
      <c r="I208">
        <v>4</v>
      </c>
      <c r="J208" s="8">
        <v>43945</v>
      </c>
      <c r="K208" t="s">
        <v>4309</v>
      </c>
      <c r="L208" s="2" t="s">
        <v>7468</v>
      </c>
      <c r="M208" s="10">
        <v>14</v>
      </c>
      <c r="N208" s="27">
        <v>1</v>
      </c>
      <c r="O208">
        <v>1</v>
      </c>
      <c r="P208">
        <v>3800</v>
      </c>
      <c r="Q208" s="15">
        <f>P208/F208</f>
        <v>8.0323831869537187E-3</v>
      </c>
      <c r="R208">
        <v>3</v>
      </c>
    </row>
    <row r="209" spans="1:18" hidden="1" x14ac:dyDescent="0.35">
      <c r="A209" t="s">
        <v>201</v>
      </c>
      <c r="B209" t="s">
        <v>3958</v>
      </c>
      <c r="C209">
        <v>124</v>
      </c>
      <c r="D209" t="s">
        <v>3994</v>
      </c>
      <c r="E209" t="s">
        <v>3997</v>
      </c>
      <c r="F209">
        <v>473085</v>
      </c>
      <c r="G209">
        <v>2020</v>
      </c>
      <c r="H209">
        <v>3</v>
      </c>
      <c r="I209">
        <v>7</v>
      </c>
      <c r="J209" s="8">
        <v>44027</v>
      </c>
      <c r="K209" s="4" t="s">
        <v>9729</v>
      </c>
      <c r="L209" s="2" t="s">
        <v>7469</v>
      </c>
      <c r="M209" s="10">
        <v>33</v>
      </c>
      <c r="N209" s="27">
        <v>5</v>
      </c>
      <c r="O209">
        <v>1</v>
      </c>
      <c r="P209">
        <v>3900</v>
      </c>
      <c r="Q209" s="15">
        <f>P209/F209</f>
        <v>8.2437616918735537E-3</v>
      </c>
      <c r="R209">
        <v>1</v>
      </c>
    </row>
    <row r="210" spans="1:18" hidden="1" x14ac:dyDescent="0.35">
      <c r="A210" t="s">
        <v>202</v>
      </c>
      <c r="B210" t="s">
        <v>3958</v>
      </c>
      <c r="C210">
        <v>124</v>
      </c>
      <c r="D210" t="s">
        <v>3994</v>
      </c>
      <c r="E210" t="s">
        <v>3997</v>
      </c>
      <c r="F210">
        <v>473085</v>
      </c>
      <c r="G210">
        <v>2020</v>
      </c>
      <c r="H210">
        <v>4</v>
      </c>
      <c r="I210">
        <v>12</v>
      </c>
      <c r="J210" s="8">
        <v>44166</v>
      </c>
      <c r="K210" s="4" t="s">
        <v>9744</v>
      </c>
      <c r="L210" s="2" t="s">
        <v>7470</v>
      </c>
      <c r="M210" t="s">
        <v>9693</v>
      </c>
      <c r="N210">
        <v>6</v>
      </c>
      <c r="O210">
        <v>2</v>
      </c>
      <c r="P210">
        <v>0</v>
      </c>
      <c r="Q210" s="36">
        <v>0</v>
      </c>
      <c r="R210">
        <v>1</v>
      </c>
    </row>
    <row r="211" spans="1:18" hidden="1" x14ac:dyDescent="0.35">
      <c r="A211" t="s">
        <v>203</v>
      </c>
      <c r="B211" t="s">
        <v>3958</v>
      </c>
      <c r="C211">
        <v>124</v>
      </c>
      <c r="D211" t="s">
        <v>3994</v>
      </c>
      <c r="E211" t="s">
        <v>3997</v>
      </c>
      <c r="F211">
        <v>473085</v>
      </c>
      <c r="G211">
        <v>2020</v>
      </c>
      <c r="H211">
        <v>1</v>
      </c>
      <c r="I211">
        <v>3</v>
      </c>
      <c r="J211" s="8">
        <v>43920</v>
      </c>
      <c r="K211" t="s">
        <v>4310</v>
      </c>
      <c r="L211" t="s">
        <v>7466</v>
      </c>
      <c r="M211" t="s">
        <v>9710</v>
      </c>
      <c r="N211">
        <v>7</v>
      </c>
      <c r="O211">
        <v>2</v>
      </c>
      <c r="P211">
        <v>0</v>
      </c>
      <c r="Q211" s="36">
        <v>0</v>
      </c>
      <c r="R211">
        <v>3</v>
      </c>
    </row>
    <row r="212" spans="1:18" hidden="1" x14ac:dyDescent="0.35">
      <c r="A212" t="s">
        <v>204</v>
      </c>
      <c r="B212" t="s">
        <v>3958</v>
      </c>
      <c r="C212">
        <v>124</v>
      </c>
      <c r="D212" t="s">
        <v>3994</v>
      </c>
      <c r="E212" t="s">
        <v>3997</v>
      </c>
      <c r="F212">
        <v>473085</v>
      </c>
      <c r="G212">
        <v>2020</v>
      </c>
      <c r="H212">
        <v>1</v>
      </c>
      <c r="I212">
        <v>3</v>
      </c>
      <c r="J212" s="8">
        <v>43942</v>
      </c>
      <c r="K212" t="s">
        <v>4311</v>
      </c>
      <c r="L212" s="2" t="s">
        <v>7471</v>
      </c>
      <c r="M212" t="s">
        <v>9711</v>
      </c>
      <c r="N212">
        <v>5</v>
      </c>
      <c r="O212">
        <v>2</v>
      </c>
      <c r="P212">
        <v>0</v>
      </c>
      <c r="Q212" s="36">
        <v>0</v>
      </c>
      <c r="R212">
        <v>1</v>
      </c>
    </row>
    <row r="213" spans="1:18" hidden="1" x14ac:dyDescent="0.35">
      <c r="A213" t="s">
        <v>205</v>
      </c>
      <c r="B213" t="s">
        <v>3958</v>
      </c>
      <c r="C213">
        <v>124</v>
      </c>
      <c r="D213" t="s">
        <v>3994</v>
      </c>
      <c r="E213" t="s">
        <v>3997</v>
      </c>
      <c r="F213">
        <v>473085</v>
      </c>
      <c r="G213">
        <v>2020</v>
      </c>
      <c r="H213">
        <v>2</v>
      </c>
      <c r="I213">
        <v>4</v>
      </c>
      <c r="J213" s="8">
        <v>43927</v>
      </c>
      <c r="K213" t="s">
        <v>4312</v>
      </c>
      <c r="L213" s="2" t="s">
        <v>7472</v>
      </c>
      <c r="M213" t="s">
        <v>9701</v>
      </c>
      <c r="N213">
        <v>6</v>
      </c>
      <c r="O213">
        <v>2</v>
      </c>
      <c r="P213">
        <v>0</v>
      </c>
      <c r="Q213" s="36">
        <v>0</v>
      </c>
      <c r="R213">
        <v>1</v>
      </c>
    </row>
    <row r="214" spans="1:18" hidden="1" x14ac:dyDescent="0.35">
      <c r="A214" t="s">
        <v>206</v>
      </c>
      <c r="B214" t="s">
        <v>3958</v>
      </c>
      <c r="C214">
        <v>124</v>
      </c>
      <c r="D214" t="s">
        <v>3994</v>
      </c>
      <c r="E214" t="s">
        <v>3997</v>
      </c>
      <c r="F214">
        <v>473085</v>
      </c>
      <c r="G214">
        <v>2020</v>
      </c>
      <c r="H214">
        <v>1</v>
      </c>
      <c r="I214">
        <v>3</v>
      </c>
      <c r="J214" s="8">
        <v>43914</v>
      </c>
      <c r="K214" t="s">
        <v>4313</v>
      </c>
      <c r="L214" s="2" t="s">
        <v>7473</v>
      </c>
      <c r="M214" t="s">
        <v>9709</v>
      </c>
      <c r="N214">
        <v>4</v>
      </c>
      <c r="O214">
        <v>2</v>
      </c>
      <c r="P214">
        <v>0</v>
      </c>
      <c r="Q214" s="36">
        <v>0</v>
      </c>
      <c r="R214">
        <v>1</v>
      </c>
    </row>
    <row r="215" spans="1:18" hidden="1" x14ac:dyDescent="0.35">
      <c r="A215" t="s">
        <v>207</v>
      </c>
      <c r="B215" t="s">
        <v>3958</v>
      </c>
      <c r="C215">
        <v>124</v>
      </c>
      <c r="D215" t="s">
        <v>3994</v>
      </c>
      <c r="E215" t="s">
        <v>3997</v>
      </c>
      <c r="F215">
        <v>473085</v>
      </c>
      <c r="G215">
        <v>2020</v>
      </c>
      <c r="H215">
        <v>2</v>
      </c>
      <c r="I215">
        <v>4</v>
      </c>
      <c r="J215" s="8">
        <v>43944</v>
      </c>
      <c r="K215" t="s">
        <v>9750</v>
      </c>
      <c r="L215" s="2" t="s">
        <v>7474</v>
      </c>
      <c r="M215" s="10" t="s">
        <v>9696</v>
      </c>
      <c r="N215" s="27">
        <v>1</v>
      </c>
      <c r="O215">
        <v>1</v>
      </c>
      <c r="P215" s="9">
        <v>0.9</v>
      </c>
      <c r="Q215" s="15">
        <f>P215/F215</f>
        <v>1.9024065442785123E-6</v>
      </c>
      <c r="R215">
        <v>1</v>
      </c>
    </row>
    <row r="216" spans="1:18" hidden="1" x14ac:dyDescent="0.35">
      <c r="A216" t="s">
        <v>208</v>
      </c>
      <c r="B216" t="s">
        <v>3958</v>
      </c>
      <c r="C216">
        <v>124</v>
      </c>
      <c r="D216" t="s">
        <v>3994</v>
      </c>
      <c r="E216" t="s">
        <v>3997</v>
      </c>
      <c r="F216">
        <v>473085</v>
      </c>
      <c r="G216">
        <v>2020</v>
      </c>
      <c r="H216">
        <v>2</v>
      </c>
      <c r="I216">
        <v>5</v>
      </c>
      <c r="J216" s="8">
        <v>43980</v>
      </c>
      <c r="K216" t="s">
        <v>4314</v>
      </c>
      <c r="L216" s="2" t="s">
        <v>7475</v>
      </c>
      <c r="M216" t="s">
        <v>9710</v>
      </c>
      <c r="N216">
        <v>7</v>
      </c>
      <c r="O216">
        <v>2</v>
      </c>
      <c r="P216">
        <v>0</v>
      </c>
      <c r="Q216" s="36">
        <v>0</v>
      </c>
      <c r="R216">
        <v>1</v>
      </c>
    </row>
    <row r="217" spans="1:18" hidden="1" x14ac:dyDescent="0.35">
      <c r="A217" t="s">
        <v>209</v>
      </c>
      <c r="B217" t="s">
        <v>3958</v>
      </c>
      <c r="C217">
        <v>124</v>
      </c>
      <c r="D217" t="s">
        <v>3994</v>
      </c>
      <c r="E217" t="s">
        <v>3997</v>
      </c>
      <c r="F217">
        <v>473085</v>
      </c>
      <c r="G217">
        <v>2020</v>
      </c>
      <c r="H217">
        <v>2</v>
      </c>
      <c r="I217">
        <v>5</v>
      </c>
      <c r="J217" s="8">
        <v>43955</v>
      </c>
      <c r="K217" t="s">
        <v>9751</v>
      </c>
      <c r="L217" s="2" t="s">
        <v>7476</v>
      </c>
      <c r="M217" s="10">
        <v>30</v>
      </c>
      <c r="N217" s="27">
        <v>5.5</v>
      </c>
      <c r="O217">
        <v>1</v>
      </c>
      <c r="P217" s="9">
        <v>10</v>
      </c>
      <c r="Q217" s="15">
        <f>P217/F217</f>
        <v>2.1137850491983471E-5</v>
      </c>
      <c r="R217">
        <v>1</v>
      </c>
    </row>
    <row r="218" spans="1:18" hidden="1" x14ac:dyDescent="0.35">
      <c r="A218" t="s">
        <v>210</v>
      </c>
      <c r="B218" t="s">
        <v>3958</v>
      </c>
      <c r="C218">
        <v>124</v>
      </c>
      <c r="D218" t="s">
        <v>3994</v>
      </c>
      <c r="E218" t="s">
        <v>3997</v>
      </c>
      <c r="F218">
        <v>473085</v>
      </c>
      <c r="G218">
        <v>2020</v>
      </c>
      <c r="H218">
        <v>2</v>
      </c>
      <c r="I218">
        <v>6</v>
      </c>
      <c r="J218" s="8">
        <v>43988</v>
      </c>
      <c r="K218" t="s">
        <v>9752</v>
      </c>
      <c r="L218" s="2" t="s">
        <v>7477</v>
      </c>
      <c r="M218" s="10" t="s">
        <v>9707</v>
      </c>
      <c r="N218" s="27">
        <v>3</v>
      </c>
      <c r="O218">
        <v>1</v>
      </c>
      <c r="P218" s="9">
        <v>200</v>
      </c>
      <c r="Q218" s="15">
        <f>P218/F218</f>
        <v>4.2275700983966939E-4</v>
      </c>
      <c r="R218">
        <v>1</v>
      </c>
    </row>
    <row r="219" spans="1:18" hidden="1" x14ac:dyDescent="0.35">
      <c r="A219" t="s">
        <v>211</v>
      </c>
      <c r="B219" t="s">
        <v>3958</v>
      </c>
      <c r="C219">
        <v>124</v>
      </c>
      <c r="D219" t="s">
        <v>3994</v>
      </c>
      <c r="E219" t="s">
        <v>3997</v>
      </c>
      <c r="F219">
        <v>473085</v>
      </c>
      <c r="G219">
        <v>2020</v>
      </c>
      <c r="H219">
        <v>4</v>
      </c>
      <c r="I219">
        <v>10</v>
      </c>
      <c r="J219" s="8">
        <v>44130</v>
      </c>
      <c r="K219" t="s">
        <v>4315</v>
      </c>
      <c r="L219" s="2" t="s">
        <v>7478</v>
      </c>
      <c r="M219" t="s">
        <v>9709</v>
      </c>
      <c r="N219">
        <v>4</v>
      </c>
      <c r="O219">
        <v>2</v>
      </c>
      <c r="P219">
        <v>0</v>
      </c>
      <c r="Q219" s="36">
        <v>0</v>
      </c>
      <c r="R219">
        <v>1</v>
      </c>
    </row>
    <row r="220" spans="1:18" hidden="1" x14ac:dyDescent="0.35">
      <c r="A220" t="s">
        <v>212</v>
      </c>
      <c r="B220" t="s">
        <v>3958</v>
      </c>
      <c r="C220">
        <v>124</v>
      </c>
      <c r="D220" t="s">
        <v>3994</v>
      </c>
      <c r="E220" t="s">
        <v>3997</v>
      </c>
      <c r="F220">
        <v>473085</v>
      </c>
      <c r="G220">
        <v>2020</v>
      </c>
      <c r="H220">
        <v>1</v>
      </c>
      <c r="I220">
        <v>3</v>
      </c>
      <c r="J220" s="8">
        <v>43905</v>
      </c>
      <c r="K220" t="s">
        <v>4316</v>
      </c>
      <c r="L220" t="s">
        <v>7479</v>
      </c>
      <c r="M220" s="10">
        <v>45</v>
      </c>
      <c r="N220" s="27">
        <v>8</v>
      </c>
      <c r="O220">
        <v>1</v>
      </c>
      <c r="P220">
        <v>1088.0954999999999</v>
      </c>
      <c r="Q220" s="15">
        <f>P220/F220</f>
        <v>2.3E-3</v>
      </c>
      <c r="R220">
        <v>1</v>
      </c>
    </row>
    <row r="221" spans="1:18" hidden="1" x14ac:dyDescent="0.35">
      <c r="A221" t="s">
        <v>213</v>
      </c>
      <c r="B221" t="s">
        <v>3958</v>
      </c>
      <c r="C221">
        <v>124</v>
      </c>
      <c r="D221" t="s">
        <v>3994</v>
      </c>
      <c r="E221" t="s">
        <v>3997</v>
      </c>
      <c r="F221">
        <v>473085</v>
      </c>
      <c r="G221">
        <v>2020</v>
      </c>
      <c r="H221">
        <v>1</v>
      </c>
      <c r="I221">
        <v>3</v>
      </c>
      <c r="J221" s="7">
        <v>43905</v>
      </c>
      <c r="K221" t="s">
        <v>4210</v>
      </c>
      <c r="L221" s="2" t="s">
        <v>7385</v>
      </c>
      <c r="M221" s="6"/>
      <c r="N221"/>
      <c r="O221">
        <v>0</v>
      </c>
      <c r="P221">
        <v>0</v>
      </c>
      <c r="Q221">
        <v>0</v>
      </c>
    </row>
    <row r="222" spans="1:18" hidden="1" x14ac:dyDescent="0.35">
      <c r="A222" t="s">
        <v>214</v>
      </c>
      <c r="B222" t="s">
        <v>3958</v>
      </c>
      <c r="C222">
        <v>124</v>
      </c>
      <c r="D222" t="s">
        <v>3994</v>
      </c>
      <c r="E222" t="s">
        <v>3997</v>
      </c>
      <c r="F222">
        <v>473085</v>
      </c>
      <c r="G222">
        <v>2020</v>
      </c>
      <c r="H222">
        <v>1</v>
      </c>
      <c r="I222">
        <v>3</v>
      </c>
      <c r="J222" s="7">
        <v>43906</v>
      </c>
      <c r="K222" t="s">
        <v>4211</v>
      </c>
      <c r="L222" s="2" t="s">
        <v>7386</v>
      </c>
      <c r="M222" s="6"/>
      <c r="N222"/>
      <c r="O222">
        <v>0</v>
      </c>
      <c r="P222">
        <v>0</v>
      </c>
      <c r="Q222">
        <v>0</v>
      </c>
    </row>
    <row r="223" spans="1:18" hidden="1" x14ac:dyDescent="0.35">
      <c r="A223" t="s">
        <v>215</v>
      </c>
      <c r="B223" t="s">
        <v>3958</v>
      </c>
      <c r="C223">
        <v>124</v>
      </c>
      <c r="D223" t="s">
        <v>3994</v>
      </c>
      <c r="E223" t="s">
        <v>3997</v>
      </c>
      <c r="F223">
        <v>473085</v>
      </c>
      <c r="G223">
        <v>2020</v>
      </c>
      <c r="H223">
        <v>1</v>
      </c>
      <c r="I223">
        <v>3</v>
      </c>
      <c r="J223" s="7">
        <v>43907</v>
      </c>
      <c r="K223" t="s">
        <v>4317</v>
      </c>
      <c r="L223" s="2" t="s">
        <v>7480</v>
      </c>
      <c r="M223" s="6"/>
      <c r="N223"/>
      <c r="O223">
        <v>0</v>
      </c>
      <c r="P223">
        <v>0</v>
      </c>
      <c r="Q223">
        <v>0</v>
      </c>
    </row>
    <row r="224" spans="1:18" hidden="1" x14ac:dyDescent="0.35">
      <c r="A224" t="s">
        <v>216</v>
      </c>
      <c r="B224" t="s">
        <v>3958</v>
      </c>
      <c r="C224">
        <v>124</v>
      </c>
      <c r="D224" t="s">
        <v>3994</v>
      </c>
      <c r="E224" t="s">
        <v>3997</v>
      </c>
      <c r="F224">
        <v>473085</v>
      </c>
      <c r="G224">
        <v>2020</v>
      </c>
      <c r="H224">
        <v>1</v>
      </c>
      <c r="I224">
        <v>3</v>
      </c>
      <c r="J224" s="7">
        <v>43907</v>
      </c>
      <c r="K224" t="s">
        <v>4212</v>
      </c>
      <c r="L224" s="2" t="s">
        <v>7387</v>
      </c>
      <c r="M224" s="6"/>
      <c r="N224"/>
      <c r="O224">
        <v>0</v>
      </c>
      <c r="P224">
        <v>0</v>
      </c>
      <c r="Q224">
        <v>0</v>
      </c>
    </row>
    <row r="225" spans="1:18" hidden="1" x14ac:dyDescent="0.35">
      <c r="A225" t="s">
        <v>217</v>
      </c>
      <c r="B225" t="s">
        <v>3958</v>
      </c>
      <c r="C225">
        <v>124</v>
      </c>
      <c r="D225" t="s">
        <v>3994</v>
      </c>
      <c r="E225" t="s">
        <v>3997</v>
      </c>
      <c r="F225">
        <v>473085</v>
      </c>
      <c r="G225">
        <v>2020</v>
      </c>
      <c r="H225">
        <v>1</v>
      </c>
      <c r="I225">
        <v>3</v>
      </c>
      <c r="J225" s="7">
        <v>43908</v>
      </c>
      <c r="K225" t="s">
        <v>4215</v>
      </c>
      <c r="L225" s="2" t="s">
        <v>7390</v>
      </c>
      <c r="M225" s="6"/>
      <c r="N225"/>
      <c r="O225">
        <v>0</v>
      </c>
      <c r="P225">
        <v>0</v>
      </c>
      <c r="Q225">
        <v>0</v>
      </c>
    </row>
    <row r="226" spans="1:18" hidden="1" x14ac:dyDescent="0.35">
      <c r="A226" t="s">
        <v>218</v>
      </c>
      <c r="B226" t="s">
        <v>3958</v>
      </c>
      <c r="C226">
        <v>124</v>
      </c>
      <c r="D226" t="s">
        <v>3994</v>
      </c>
      <c r="E226" t="s">
        <v>3997</v>
      </c>
      <c r="F226">
        <v>473085</v>
      </c>
      <c r="G226">
        <v>2020</v>
      </c>
      <c r="H226">
        <v>1</v>
      </c>
      <c r="I226">
        <v>3</v>
      </c>
      <c r="J226" s="7">
        <v>43908</v>
      </c>
      <c r="K226" t="s">
        <v>4318</v>
      </c>
      <c r="L226" t="s">
        <v>7391</v>
      </c>
      <c r="M226" s="6"/>
      <c r="N226"/>
      <c r="O226">
        <v>0</v>
      </c>
      <c r="P226">
        <v>0</v>
      </c>
      <c r="Q226">
        <v>0</v>
      </c>
    </row>
    <row r="227" spans="1:18" hidden="1" x14ac:dyDescent="0.35">
      <c r="A227" t="s">
        <v>219</v>
      </c>
      <c r="B227" t="s">
        <v>3958</v>
      </c>
      <c r="C227">
        <v>124</v>
      </c>
      <c r="D227" t="s">
        <v>3994</v>
      </c>
      <c r="E227" t="s">
        <v>3997</v>
      </c>
      <c r="F227">
        <v>473085</v>
      </c>
      <c r="G227">
        <v>2020</v>
      </c>
      <c r="H227">
        <v>1</v>
      </c>
      <c r="I227">
        <v>3</v>
      </c>
      <c r="J227" s="7">
        <v>43908</v>
      </c>
      <c r="K227" t="s">
        <v>4217</v>
      </c>
      <c r="L227" s="2" t="s">
        <v>7390</v>
      </c>
      <c r="M227" s="6"/>
      <c r="N227"/>
      <c r="O227">
        <v>0</v>
      </c>
      <c r="P227">
        <v>0</v>
      </c>
      <c r="Q227">
        <v>0</v>
      </c>
    </row>
    <row r="228" spans="1:18" hidden="1" x14ac:dyDescent="0.35">
      <c r="A228" t="s">
        <v>200</v>
      </c>
      <c r="B228" t="s">
        <v>3958</v>
      </c>
      <c r="C228">
        <v>124</v>
      </c>
      <c r="D228" t="s">
        <v>3994</v>
      </c>
      <c r="E228" t="s">
        <v>3997</v>
      </c>
      <c r="F228">
        <v>473085</v>
      </c>
      <c r="G228">
        <v>2020</v>
      </c>
      <c r="H228">
        <v>1</v>
      </c>
      <c r="I228">
        <v>3</v>
      </c>
      <c r="J228" s="8">
        <v>43908</v>
      </c>
      <c r="K228" t="s">
        <v>4319</v>
      </c>
      <c r="L228" t="s">
        <v>7481</v>
      </c>
      <c r="M228" s="10" t="s">
        <v>9695</v>
      </c>
      <c r="N228" s="27">
        <v>6</v>
      </c>
      <c r="O228">
        <v>1</v>
      </c>
      <c r="P228">
        <v>1915</v>
      </c>
      <c r="Q228" s="15">
        <f t="shared" ref="Q228:Q233" si="3">P228/F228</f>
        <v>4.0478983692148343E-3</v>
      </c>
      <c r="R228">
        <v>1</v>
      </c>
    </row>
    <row r="229" spans="1:18" hidden="1" x14ac:dyDescent="0.35">
      <c r="A229" t="s">
        <v>200</v>
      </c>
      <c r="B229" t="s">
        <v>3958</v>
      </c>
      <c r="C229">
        <v>124</v>
      </c>
      <c r="D229" t="s">
        <v>3994</v>
      </c>
      <c r="E229" t="s">
        <v>3997</v>
      </c>
      <c r="F229">
        <v>473085</v>
      </c>
      <c r="G229">
        <v>2020</v>
      </c>
      <c r="H229">
        <v>1</v>
      </c>
      <c r="I229">
        <v>3</v>
      </c>
      <c r="J229" s="8">
        <v>43908</v>
      </c>
      <c r="K229" t="s">
        <v>4320</v>
      </c>
      <c r="L229" t="s">
        <v>7481</v>
      </c>
      <c r="M229" s="10" t="s">
        <v>9693</v>
      </c>
      <c r="N229" s="27">
        <v>6</v>
      </c>
      <c r="O229">
        <v>1</v>
      </c>
      <c r="P229">
        <v>160</v>
      </c>
      <c r="Q229" s="15">
        <f t="shared" si="3"/>
        <v>3.3820560787173554E-4</v>
      </c>
      <c r="R229">
        <v>1</v>
      </c>
    </row>
    <row r="230" spans="1:18" hidden="1" x14ac:dyDescent="0.35">
      <c r="A230" t="s">
        <v>200</v>
      </c>
      <c r="B230" t="s">
        <v>3958</v>
      </c>
      <c r="C230">
        <v>124</v>
      </c>
      <c r="D230" t="s">
        <v>3994</v>
      </c>
      <c r="E230" t="s">
        <v>3997</v>
      </c>
      <c r="F230">
        <v>473085</v>
      </c>
      <c r="G230">
        <v>2020</v>
      </c>
      <c r="H230">
        <v>1</v>
      </c>
      <c r="I230">
        <v>3</v>
      </c>
      <c r="J230" s="8">
        <v>43908</v>
      </c>
      <c r="K230" t="s">
        <v>4321</v>
      </c>
      <c r="L230" t="s">
        <v>7481</v>
      </c>
      <c r="M230" s="10">
        <v>46</v>
      </c>
      <c r="N230" s="27">
        <v>8</v>
      </c>
      <c r="O230">
        <v>1</v>
      </c>
      <c r="P230">
        <v>200</v>
      </c>
      <c r="Q230" s="15">
        <f t="shared" si="3"/>
        <v>4.2275700983966939E-4</v>
      </c>
      <c r="R230">
        <v>1</v>
      </c>
    </row>
    <row r="231" spans="1:18" hidden="1" x14ac:dyDescent="0.35">
      <c r="A231" t="s">
        <v>200</v>
      </c>
      <c r="B231" t="s">
        <v>3958</v>
      </c>
      <c r="C231">
        <v>124</v>
      </c>
      <c r="D231" t="s">
        <v>3994</v>
      </c>
      <c r="E231" t="s">
        <v>3997</v>
      </c>
      <c r="F231">
        <v>473085</v>
      </c>
      <c r="G231">
        <v>2020</v>
      </c>
      <c r="H231">
        <v>1</v>
      </c>
      <c r="I231">
        <v>3</v>
      </c>
      <c r="J231" s="8">
        <v>43908</v>
      </c>
      <c r="K231" t="s">
        <v>4322</v>
      </c>
      <c r="L231" t="s">
        <v>7481</v>
      </c>
      <c r="M231" s="10">
        <v>39</v>
      </c>
      <c r="N231" s="27">
        <v>6</v>
      </c>
      <c r="O231">
        <v>1</v>
      </c>
      <c r="P231">
        <v>239</v>
      </c>
      <c r="Q231" s="15">
        <f t="shared" si="3"/>
        <v>5.0519462675840498E-4</v>
      </c>
      <c r="R231">
        <v>1</v>
      </c>
    </row>
    <row r="232" spans="1:18" hidden="1" x14ac:dyDescent="0.35">
      <c r="A232" t="s">
        <v>202</v>
      </c>
      <c r="B232" t="s">
        <v>3958</v>
      </c>
      <c r="C232">
        <v>124</v>
      </c>
      <c r="D232" t="s">
        <v>3994</v>
      </c>
      <c r="E232" t="s">
        <v>3997</v>
      </c>
      <c r="F232">
        <v>473085</v>
      </c>
      <c r="G232">
        <v>2020</v>
      </c>
      <c r="H232">
        <v>1</v>
      </c>
      <c r="I232">
        <v>3</v>
      </c>
      <c r="J232" s="8">
        <v>43908</v>
      </c>
      <c r="K232" t="s">
        <v>4323</v>
      </c>
      <c r="L232" t="s">
        <v>7481</v>
      </c>
      <c r="M232" s="10" t="s">
        <v>9697</v>
      </c>
      <c r="N232" s="27">
        <v>1</v>
      </c>
      <c r="O232">
        <v>1</v>
      </c>
      <c r="P232">
        <v>1000</v>
      </c>
      <c r="Q232" s="15">
        <f t="shared" si="3"/>
        <v>2.1137850491983472E-3</v>
      </c>
      <c r="R232">
        <v>3</v>
      </c>
    </row>
    <row r="233" spans="1:18" hidden="1" x14ac:dyDescent="0.35">
      <c r="A233" t="s">
        <v>220</v>
      </c>
      <c r="B233" t="s">
        <v>3958</v>
      </c>
      <c r="C233">
        <v>124</v>
      </c>
      <c r="D233" t="s">
        <v>3994</v>
      </c>
      <c r="E233" t="s">
        <v>3997</v>
      </c>
      <c r="F233">
        <v>473085</v>
      </c>
      <c r="G233">
        <v>2020</v>
      </c>
      <c r="H233">
        <v>1</v>
      </c>
      <c r="I233">
        <v>3</v>
      </c>
      <c r="J233" s="8">
        <v>43908</v>
      </c>
      <c r="K233" t="s">
        <v>4324</v>
      </c>
      <c r="L233" t="s">
        <v>7482</v>
      </c>
      <c r="M233" s="10">
        <v>45</v>
      </c>
      <c r="N233" s="27">
        <v>8</v>
      </c>
      <c r="O233">
        <v>1</v>
      </c>
      <c r="P233">
        <v>233</v>
      </c>
      <c r="Q233" s="15">
        <f t="shared" si="3"/>
        <v>4.9251191646321483E-4</v>
      </c>
      <c r="R233">
        <v>1</v>
      </c>
    </row>
    <row r="234" spans="1:18" hidden="1" x14ac:dyDescent="0.35">
      <c r="A234" t="s">
        <v>221</v>
      </c>
      <c r="B234" t="s">
        <v>3958</v>
      </c>
      <c r="C234">
        <v>124</v>
      </c>
      <c r="D234" t="s">
        <v>3994</v>
      </c>
      <c r="E234" t="s">
        <v>3997</v>
      </c>
      <c r="F234">
        <v>473085</v>
      </c>
      <c r="G234">
        <v>2020</v>
      </c>
      <c r="H234">
        <v>1</v>
      </c>
      <c r="I234">
        <v>3</v>
      </c>
      <c r="J234" s="7">
        <v>43909</v>
      </c>
      <c r="K234" t="s">
        <v>4218</v>
      </c>
      <c r="L234" s="2" t="s">
        <v>7404</v>
      </c>
      <c r="M234" s="6"/>
      <c r="N234"/>
      <c r="O234">
        <v>0</v>
      </c>
      <c r="P234">
        <v>0</v>
      </c>
      <c r="Q234">
        <v>0</v>
      </c>
    </row>
    <row r="235" spans="1:18" hidden="1" x14ac:dyDescent="0.35">
      <c r="A235" t="s">
        <v>222</v>
      </c>
      <c r="B235" t="s">
        <v>3958</v>
      </c>
      <c r="C235">
        <v>124</v>
      </c>
      <c r="D235" t="s">
        <v>3994</v>
      </c>
      <c r="E235" t="s">
        <v>3997</v>
      </c>
      <c r="F235">
        <v>473085</v>
      </c>
      <c r="G235">
        <v>2020</v>
      </c>
      <c r="H235">
        <v>1</v>
      </c>
      <c r="I235">
        <v>3</v>
      </c>
      <c r="J235" s="7">
        <v>43910</v>
      </c>
      <c r="K235" t="s">
        <v>4221</v>
      </c>
      <c r="L235" s="2" t="s">
        <v>7394</v>
      </c>
      <c r="M235" s="6"/>
      <c r="N235"/>
      <c r="O235">
        <v>0</v>
      </c>
      <c r="P235">
        <v>0</v>
      </c>
      <c r="Q235">
        <v>0</v>
      </c>
    </row>
    <row r="236" spans="1:18" hidden="1" x14ac:dyDescent="0.35">
      <c r="A236" t="s">
        <v>223</v>
      </c>
      <c r="B236" t="s">
        <v>3958</v>
      </c>
      <c r="C236">
        <v>124</v>
      </c>
      <c r="D236" t="s">
        <v>3994</v>
      </c>
      <c r="E236" t="s">
        <v>3997</v>
      </c>
      <c r="F236">
        <v>473085</v>
      </c>
      <c r="G236">
        <v>2020</v>
      </c>
      <c r="H236">
        <v>1</v>
      </c>
      <c r="I236">
        <v>3</v>
      </c>
      <c r="J236" s="7">
        <v>43910</v>
      </c>
      <c r="K236" t="s">
        <v>4222</v>
      </c>
      <c r="L236" s="2" t="s">
        <v>7395</v>
      </c>
      <c r="M236" s="6"/>
      <c r="N236"/>
      <c r="O236">
        <v>0</v>
      </c>
      <c r="P236">
        <v>0</v>
      </c>
      <c r="Q236">
        <v>0</v>
      </c>
    </row>
    <row r="237" spans="1:18" hidden="1" x14ac:dyDescent="0.35">
      <c r="A237" t="s">
        <v>224</v>
      </c>
      <c r="B237" t="s">
        <v>3958</v>
      </c>
      <c r="C237">
        <v>124</v>
      </c>
      <c r="D237" t="s">
        <v>3994</v>
      </c>
      <c r="E237" t="s">
        <v>3997</v>
      </c>
      <c r="F237">
        <v>473085</v>
      </c>
      <c r="G237">
        <v>2020</v>
      </c>
      <c r="H237">
        <v>1</v>
      </c>
      <c r="I237">
        <v>3</v>
      </c>
      <c r="J237" s="7">
        <v>43910</v>
      </c>
      <c r="K237" t="s">
        <v>4223</v>
      </c>
      <c r="L237" s="2" t="s">
        <v>7394</v>
      </c>
      <c r="M237" s="6"/>
      <c r="N237"/>
      <c r="O237">
        <v>0</v>
      </c>
      <c r="P237">
        <v>0</v>
      </c>
      <c r="Q237">
        <v>0</v>
      </c>
    </row>
    <row r="238" spans="1:18" hidden="1" x14ac:dyDescent="0.35">
      <c r="A238" t="s">
        <v>225</v>
      </c>
      <c r="B238" t="s">
        <v>3958</v>
      </c>
      <c r="C238">
        <v>124</v>
      </c>
      <c r="D238" t="s">
        <v>3994</v>
      </c>
      <c r="E238" t="s">
        <v>3997</v>
      </c>
      <c r="F238">
        <v>473085</v>
      </c>
      <c r="G238">
        <v>2020</v>
      </c>
      <c r="H238">
        <v>1</v>
      </c>
      <c r="I238">
        <v>3</v>
      </c>
      <c r="J238" s="7">
        <v>43910</v>
      </c>
      <c r="K238" t="s">
        <v>4224</v>
      </c>
      <c r="L238" s="2" t="s">
        <v>7396</v>
      </c>
      <c r="M238" s="6"/>
      <c r="N238"/>
      <c r="O238">
        <v>0</v>
      </c>
      <c r="P238">
        <v>0</v>
      </c>
      <c r="Q238">
        <v>0</v>
      </c>
    </row>
    <row r="239" spans="1:18" hidden="1" x14ac:dyDescent="0.35">
      <c r="A239" t="s">
        <v>226</v>
      </c>
      <c r="B239" t="s">
        <v>3958</v>
      </c>
      <c r="C239">
        <v>124</v>
      </c>
      <c r="D239" t="s">
        <v>3994</v>
      </c>
      <c r="E239" t="s">
        <v>3997</v>
      </c>
      <c r="F239">
        <v>473085</v>
      </c>
      <c r="G239">
        <v>2020</v>
      </c>
      <c r="H239">
        <v>1</v>
      </c>
      <c r="I239">
        <v>3</v>
      </c>
      <c r="J239" s="7">
        <v>43910</v>
      </c>
      <c r="K239" t="s">
        <v>4225</v>
      </c>
      <c r="L239" s="2" t="s">
        <v>7397</v>
      </c>
      <c r="M239" s="6"/>
      <c r="N239"/>
      <c r="O239">
        <v>0</v>
      </c>
      <c r="P239">
        <v>0</v>
      </c>
      <c r="Q239">
        <v>0</v>
      </c>
    </row>
    <row r="240" spans="1:18" hidden="1" x14ac:dyDescent="0.35">
      <c r="A240" t="s">
        <v>227</v>
      </c>
      <c r="B240" t="s">
        <v>3958</v>
      </c>
      <c r="C240">
        <v>124</v>
      </c>
      <c r="D240" t="s">
        <v>3994</v>
      </c>
      <c r="E240" t="s">
        <v>3997</v>
      </c>
      <c r="F240">
        <v>473085</v>
      </c>
      <c r="G240">
        <v>2020</v>
      </c>
      <c r="H240">
        <v>1</v>
      </c>
      <c r="I240">
        <v>3</v>
      </c>
      <c r="J240" s="7">
        <v>43910</v>
      </c>
      <c r="K240" t="s">
        <v>4226</v>
      </c>
      <c r="L240" s="2" t="s">
        <v>7398</v>
      </c>
      <c r="M240" s="6"/>
      <c r="N240"/>
      <c r="O240">
        <v>0</v>
      </c>
      <c r="P240">
        <v>0</v>
      </c>
      <c r="Q240">
        <v>0</v>
      </c>
    </row>
    <row r="241" spans="1:17" hidden="1" x14ac:dyDescent="0.35">
      <c r="A241" t="s">
        <v>228</v>
      </c>
      <c r="B241" t="s">
        <v>3958</v>
      </c>
      <c r="C241">
        <v>124</v>
      </c>
      <c r="D241" t="s">
        <v>3994</v>
      </c>
      <c r="E241" t="s">
        <v>3997</v>
      </c>
      <c r="F241">
        <v>473085</v>
      </c>
      <c r="G241">
        <v>2020</v>
      </c>
      <c r="H241">
        <v>1</v>
      </c>
      <c r="I241">
        <v>3</v>
      </c>
      <c r="J241" s="7">
        <v>43910</v>
      </c>
      <c r="K241" t="s">
        <v>4227</v>
      </c>
      <c r="L241" s="2" t="s">
        <v>7399</v>
      </c>
      <c r="M241" s="6"/>
      <c r="N241"/>
      <c r="O241">
        <v>0</v>
      </c>
      <c r="P241">
        <v>0</v>
      </c>
      <c r="Q241">
        <v>0</v>
      </c>
    </row>
    <row r="242" spans="1:17" hidden="1" x14ac:dyDescent="0.35">
      <c r="A242" t="s">
        <v>229</v>
      </c>
      <c r="B242" t="s">
        <v>3958</v>
      </c>
      <c r="C242">
        <v>124</v>
      </c>
      <c r="D242" t="s">
        <v>3994</v>
      </c>
      <c r="E242" t="s">
        <v>3997</v>
      </c>
      <c r="F242">
        <v>473085</v>
      </c>
      <c r="G242">
        <v>2020</v>
      </c>
      <c r="H242">
        <v>1</v>
      </c>
      <c r="I242">
        <v>3</v>
      </c>
      <c r="J242" s="7">
        <v>43915</v>
      </c>
      <c r="K242" t="s">
        <v>4228</v>
      </c>
      <c r="L242" s="2" t="s">
        <v>7400</v>
      </c>
      <c r="M242" s="6"/>
      <c r="N242"/>
      <c r="O242">
        <v>0</v>
      </c>
      <c r="P242">
        <v>0</v>
      </c>
      <c r="Q242">
        <v>0</v>
      </c>
    </row>
    <row r="243" spans="1:17" hidden="1" x14ac:dyDescent="0.35">
      <c r="A243" t="s">
        <v>230</v>
      </c>
      <c r="B243" t="s">
        <v>3958</v>
      </c>
      <c r="C243">
        <v>124</v>
      </c>
      <c r="D243" t="s">
        <v>3994</v>
      </c>
      <c r="E243" t="s">
        <v>3997</v>
      </c>
      <c r="F243">
        <v>473085</v>
      </c>
      <c r="G243">
        <v>2020</v>
      </c>
      <c r="H243">
        <v>1</v>
      </c>
      <c r="I243">
        <v>3</v>
      </c>
      <c r="J243" s="7">
        <v>43915</v>
      </c>
      <c r="K243" t="s">
        <v>4229</v>
      </c>
      <c r="L243" s="2" t="s">
        <v>7401</v>
      </c>
      <c r="M243" s="6"/>
      <c r="N243"/>
      <c r="O243">
        <v>0</v>
      </c>
      <c r="P243">
        <v>0</v>
      </c>
      <c r="Q243">
        <v>0</v>
      </c>
    </row>
    <row r="244" spans="1:17" hidden="1" x14ac:dyDescent="0.35">
      <c r="A244" t="s">
        <v>231</v>
      </c>
      <c r="B244" t="s">
        <v>3958</v>
      </c>
      <c r="C244">
        <v>124</v>
      </c>
      <c r="D244" t="s">
        <v>3994</v>
      </c>
      <c r="E244" t="s">
        <v>3997</v>
      </c>
      <c r="F244">
        <v>473085</v>
      </c>
      <c r="G244">
        <v>2020</v>
      </c>
      <c r="H244">
        <v>1</v>
      </c>
      <c r="I244">
        <v>3</v>
      </c>
      <c r="J244" s="7">
        <v>43915</v>
      </c>
      <c r="K244" t="s">
        <v>4231</v>
      </c>
      <c r="L244" s="2" t="s">
        <v>7403</v>
      </c>
      <c r="M244" s="6"/>
      <c r="N244"/>
      <c r="O244">
        <v>0</v>
      </c>
      <c r="P244">
        <v>0</v>
      </c>
      <c r="Q244">
        <v>0</v>
      </c>
    </row>
    <row r="245" spans="1:17" hidden="1" x14ac:dyDescent="0.35">
      <c r="A245" t="s">
        <v>232</v>
      </c>
      <c r="B245" t="s">
        <v>3958</v>
      </c>
      <c r="C245">
        <v>124</v>
      </c>
      <c r="D245" t="s">
        <v>3994</v>
      </c>
      <c r="E245" t="s">
        <v>3997</v>
      </c>
      <c r="F245">
        <v>473085</v>
      </c>
      <c r="G245">
        <v>2020</v>
      </c>
      <c r="H245">
        <v>1</v>
      </c>
      <c r="I245">
        <v>3</v>
      </c>
      <c r="J245" s="7">
        <v>43916</v>
      </c>
      <c r="K245" t="s">
        <v>4325</v>
      </c>
      <c r="L245" s="2" t="s">
        <v>7483</v>
      </c>
      <c r="M245" s="6"/>
      <c r="N245"/>
      <c r="O245">
        <v>0</v>
      </c>
      <c r="P245">
        <v>0</v>
      </c>
      <c r="Q245">
        <v>0</v>
      </c>
    </row>
    <row r="246" spans="1:17" hidden="1" x14ac:dyDescent="0.35">
      <c r="A246" t="s">
        <v>233</v>
      </c>
      <c r="B246" t="s">
        <v>3958</v>
      </c>
      <c r="C246">
        <v>124</v>
      </c>
      <c r="D246" t="s">
        <v>3994</v>
      </c>
      <c r="E246" t="s">
        <v>3997</v>
      </c>
      <c r="F246">
        <v>473085</v>
      </c>
      <c r="G246">
        <v>2020</v>
      </c>
      <c r="H246">
        <v>1</v>
      </c>
      <c r="I246">
        <v>3</v>
      </c>
      <c r="J246" s="7">
        <v>43916</v>
      </c>
      <c r="K246" t="s">
        <v>4232</v>
      </c>
      <c r="L246" s="2" t="s">
        <v>7404</v>
      </c>
      <c r="M246" s="6"/>
      <c r="N246"/>
      <c r="O246">
        <v>0</v>
      </c>
      <c r="P246">
        <v>0</v>
      </c>
      <c r="Q246">
        <v>0</v>
      </c>
    </row>
    <row r="247" spans="1:17" hidden="1" x14ac:dyDescent="0.35">
      <c r="A247" t="s">
        <v>234</v>
      </c>
      <c r="B247" t="s">
        <v>3958</v>
      </c>
      <c r="C247">
        <v>124</v>
      </c>
      <c r="D247" t="s">
        <v>3994</v>
      </c>
      <c r="E247" t="s">
        <v>3997</v>
      </c>
      <c r="F247">
        <v>473085</v>
      </c>
      <c r="G247">
        <v>2020</v>
      </c>
      <c r="H247">
        <v>1</v>
      </c>
      <c r="I247">
        <v>3</v>
      </c>
      <c r="J247" s="7">
        <v>43916</v>
      </c>
      <c r="K247" t="s">
        <v>4233</v>
      </c>
      <c r="L247" s="2" t="s">
        <v>7404</v>
      </c>
      <c r="M247" s="6"/>
      <c r="N247"/>
      <c r="O247">
        <v>0</v>
      </c>
      <c r="P247">
        <v>0</v>
      </c>
      <c r="Q247">
        <v>0</v>
      </c>
    </row>
    <row r="248" spans="1:17" hidden="1" x14ac:dyDescent="0.35">
      <c r="A248" t="s">
        <v>235</v>
      </c>
      <c r="B248" t="s">
        <v>3958</v>
      </c>
      <c r="C248">
        <v>124</v>
      </c>
      <c r="D248" t="s">
        <v>3994</v>
      </c>
      <c r="E248" t="s">
        <v>3997</v>
      </c>
      <c r="F248">
        <v>473085</v>
      </c>
      <c r="G248">
        <v>2020</v>
      </c>
      <c r="H248">
        <v>1</v>
      </c>
      <c r="I248">
        <v>3</v>
      </c>
      <c r="J248" s="7">
        <v>43917</v>
      </c>
      <c r="K248" t="s">
        <v>4235</v>
      </c>
      <c r="L248" s="2" t="s">
        <v>7406</v>
      </c>
      <c r="M248" s="6"/>
      <c r="N248"/>
      <c r="O248">
        <v>0</v>
      </c>
      <c r="P248">
        <v>0</v>
      </c>
      <c r="Q248">
        <v>0</v>
      </c>
    </row>
    <row r="249" spans="1:17" hidden="1" x14ac:dyDescent="0.35">
      <c r="A249" t="s">
        <v>236</v>
      </c>
      <c r="B249" t="s">
        <v>3958</v>
      </c>
      <c r="C249">
        <v>124</v>
      </c>
      <c r="D249" t="s">
        <v>3994</v>
      </c>
      <c r="E249" t="s">
        <v>3997</v>
      </c>
      <c r="F249">
        <v>473085</v>
      </c>
      <c r="G249">
        <v>2020</v>
      </c>
      <c r="H249">
        <v>1</v>
      </c>
      <c r="I249">
        <v>3</v>
      </c>
      <c r="J249" s="7">
        <v>43917</v>
      </c>
      <c r="K249" t="s">
        <v>4236</v>
      </c>
      <c r="L249" s="2" t="s">
        <v>7407</v>
      </c>
      <c r="M249" s="6"/>
      <c r="N249"/>
      <c r="O249">
        <v>0</v>
      </c>
      <c r="P249">
        <v>0</v>
      </c>
      <c r="Q249">
        <v>0</v>
      </c>
    </row>
    <row r="250" spans="1:17" hidden="1" x14ac:dyDescent="0.35">
      <c r="A250" t="s">
        <v>237</v>
      </c>
      <c r="B250" t="s">
        <v>3958</v>
      </c>
      <c r="C250">
        <v>124</v>
      </c>
      <c r="D250" t="s">
        <v>3994</v>
      </c>
      <c r="E250" t="s">
        <v>3997</v>
      </c>
      <c r="F250">
        <v>473085</v>
      </c>
      <c r="G250">
        <v>2020</v>
      </c>
      <c r="H250">
        <v>1</v>
      </c>
      <c r="I250">
        <v>3</v>
      </c>
      <c r="J250" s="7">
        <v>43917</v>
      </c>
      <c r="K250" t="s">
        <v>4237</v>
      </c>
      <c r="L250" s="2" t="s">
        <v>7408</v>
      </c>
      <c r="M250" s="6"/>
      <c r="N250"/>
      <c r="O250">
        <v>0</v>
      </c>
      <c r="P250">
        <v>0</v>
      </c>
      <c r="Q250">
        <v>0</v>
      </c>
    </row>
    <row r="251" spans="1:17" hidden="1" x14ac:dyDescent="0.35">
      <c r="A251" t="s">
        <v>238</v>
      </c>
      <c r="B251" t="s">
        <v>3958</v>
      </c>
      <c r="C251">
        <v>124</v>
      </c>
      <c r="D251" t="s">
        <v>3994</v>
      </c>
      <c r="E251" t="s">
        <v>3997</v>
      </c>
      <c r="F251">
        <v>473085</v>
      </c>
      <c r="G251">
        <v>2020</v>
      </c>
      <c r="H251">
        <v>1</v>
      </c>
      <c r="I251">
        <v>3</v>
      </c>
      <c r="J251" s="7">
        <v>43917</v>
      </c>
      <c r="K251" t="s">
        <v>4239</v>
      </c>
      <c r="L251" s="2" t="s">
        <v>7409</v>
      </c>
      <c r="M251" s="6"/>
      <c r="N251"/>
      <c r="O251">
        <v>0</v>
      </c>
      <c r="P251">
        <v>0</v>
      </c>
      <c r="Q251">
        <v>0</v>
      </c>
    </row>
    <row r="252" spans="1:17" hidden="1" x14ac:dyDescent="0.35">
      <c r="A252" t="s">
        <v>239</v>
      </c>
      <c r="B252" t="s">
        <v>3958</v>
      </c>
      <c r="C252">
        <v>124</v>
      </c>
      <c r="D252" t="s">
        <v>3994</v>
      </c>
      <c r="E252" t="s">
        <v>3997</v>
      </c>
      <c r="F252">
        <v>473085</v>
      </c>
      <c r="G252">
        <v>2020</v>
      </c>
      <c r="H252">
        <v>1</v>
      </c>
      <c r="I252">
        <v>3</v>
      </c>
      <c r="J252" s="7">
        <v>43921</v>
      </c>
      <c r="K252" t="s">
        <v>4326</v>
      </c>
      <c r="L252" s="2" t="s">
        <v>7484</v>
      </c>
      <c r="M252" s="6"/>
      <c r="N252"/>
      <c r="O252">
        <v>0</v>
      </c>
      <c r="P252">
        <v>0</v>
      </c>
      <c r="Q252">
        <v>0</v>
      </c>
    </row>
    <row r="253" spans="1:17" hidden="1" x14ac:dyDescent="0.35">
      <c r="A253" t="s">
        <v>240</v>
      </c>
      <c r="B253" t="s">
        <v>3958</v>
      </c>
      <c r="C253">
        <v>124</v>
      </c>
      <c r="D253" t="s">
        <v>3994</v>
      </c>
      <c r="E253" t="s">
        <v>3997</v>
      </c>
      <c r="F253">
        <v>473085</v>
      </c>
      <c r="G253">
        <v>2020</v>
      </c>
      <c r="H253">
        <v>1</v>
      </c>
      <c r="I253">
        <v>3</v>
      </c>
      <c r="J253" s="7">
        <v>43921</v>
      </c>
      <c r="K253" t="s">
        <v>4327</v>
      </c>
      <c r="L253" s="2" t="s">
        <v>7485</v>
      </c>
      <c r="M253" s="6"/>
      <c r="N253"/>
      <c r="O253">
        <v>0</v>
      </c>
      <c r="P253">
        <v>0</v>
      </c>
      <c r="Q253">
        <v>0</v>
      </c>
    </row>
    <row r="254" spans="1:17" hidden="1" x14ac:dyDescent="0.35">
      <c r="A254" t="s">
        <v>241</v>
      </c>
      <c r="B254" t="s">
        <v>3958</v>
      </c>
      <c r="C254">
        <v>124</v>
      </c>
      <c r="D254" t="s">
        <v>3994</v>
      </c>
      <c r="E254" t="s">
        <v>3997</v>
      </c>
      <c r="F254">
        <v>473085</v>
      </c>
      <c r="G254">
        <v>2020</v>
      </c>
      <c r="H254">
        <v>1</v>
      </c>
      <c r="I254">
        <v>3</v>
      </c>
      <c r="J254" s="7">
        <v>43921</v>
      </c>
      <c r="K254" t="s">
        <v>4241</v>
      </c>
      <c r="L254" s="2" t="s">
        <v>7411</v>
      </c>
      <c r="M254" s="6"/>
      <c r="N254"/>
      <c r="O254">
        <v>0</v>
      </c>
      <c r="P254">
        <v>0</v>
      </c>
      <c r="Q254">
        <v>0</v>
      </c>
    </row>
    <row r="255" spans="1:17" hidden="1" x14ac:dyDescent="0.35">
      <c r="A255" t="s">
        <v>242</v>
      </c>
      <c r="B255" t="s">
        <v>3958</v>
      </c>
      <c r="C255">
        <v>124</v>
      </c>
      <c r="D255" t="s">
        <v>3994</v>
      </c>
      <c r="E255" t="s">
        <v>3997</v>
      </c>
      <c r="F255">
        <v>473085</v>
      </c>
      <c r="G255">
        <v>2020</v>
      </c>
      <c r="H255">
        <v>1</v>
      </c>
      <c r="I255">
        <v>3</v>
      </c>
      <c r="J255" s="7">
        <v>43921</v>
      </c>
      <c r="K255" t="s">
        <v>4242</v>
      </c>
      <c r="L255" s="2" t="s">
        <v>7412</v>
      </c>
      <c r="M255" s="6"/>
      <c r="N255"/>
      <c r="O255">
        <v>0</v>
      </c>
      <c r="P255">
        <v>0</v>
      </c>
      <c r="Q255">
        <v>0</v>
      </c>
    </row>
    <row r="256" spans="1:17" hidden="1" x14ac:dyDescent="0.35">
      <c r="A256" t="s">
        <v>243</v>
      </c>
      <c r="B256" t="s">
        <v>3958</v>
      </c>
      <c r="C256">
        <v>124</v>
      </c>
      <c r="D256" t="s">
        <v>3994</v>
      </c>
      <c r="E256" t="s">
        <v>3997</v>
      </c>
      <c r="F256">
        <v>473085</v>
      </c>
      <c r="G256">
        <v>2020</v>
      </c>
      <c r="H256">
        <v>2</v>
      </c>
      <c r="I256">
        <v>4</v>
      </c>
      <c r="J256" s="7">
        <v>43922</v>
      </c>
      <c r="K256" t="s">
        <v>4328</v>
      </c>
      <c r="L256" s="2" t="s">
        <v>7486</v>
      </c>
      <c r="M256" s="6"/>
      <c r="N256"/>
      <c r="O256">
        <v>0</v>
      </c>
      <c r="P256">
        <v>0</v>
      </c>
      <c r="Q256">
        <v>0</v>
      </c>
    </row>
    <row r="257" spans="1:18" hidden="1" x14ac:dyDescent="0.35">
      <c r="A257" t="s">
        <v>244</v>
      </c>
      <c r="B257" t="s">
        <v>3958</v>
      </c>
      <c r="C257">
        <v>124</v>
      </c>
      <c r="D257" t="s">
        <v>3994</v>
      </c>
      <c r="E257" t="s">
        <v>3997</v>
      </c>
      <c r="F257">
        <v>473085</v>
      </c>
      <c r="G257">
        <v>2020</v>
      </c>
      <c r="H257">
        <v>2</v>
      </c>
      <c r="I257">
        <v>4</v>
      </c>
      <c r="J257" s="7">
        <v>43922</v>
      </c>
      <c r="K257" t="s">
        <v>4244</v>
      </c>
      <c r="L257" s="2" t="s">
        <v>7414</v>
      </c>
      <c r="M257" s="6"/>
      <c r="N257"/>
      <c r="O257">
        <v>0</v>
      </c>
      <c r="P257">
        <v>0</v>
      </c>
      <c r="Q257">
        <v>0</v>
      </c>
    </row>
    <row r="258" spans="1:18" hidden="1" x14ac:dyDescent="0.35">
      <c r="A258" t="s">
        <v>245</v>
      </c>
      <c r="B258" t="s">
        <v>3958</v>
      </c>
      <c r="C258">
        <v>124</v>
      </c>
      <c r="D258" t="s">
        <v>3994</v>
      </c>
      <c r="E258" t="s">
        <v>3997</v>
      </c>
      <c r="F258">
        <v>473085</v>
      </c>
      <c r="G258">
        <v>2020</v>
      </c>
      <c r="H258">
        <v>2</v>
      </c>
      <c r="I258">
        <v>4</v>
      </c>
      <c r="J258" s="7">
        <v>43922</v>
      </c>
      <c r="K258" t="s">
        <v>4245</v>
      </c>
      <c r="L258" s="2" t="s">
        <v>7415</v>
      </c>
      <c r="M258" s="6"/>
      <c r="N258"/>
      <c r="O258">
        <v>0</v>
      </c>
      <c r="P258">
        <v>0</v>
      </c>
      <c r="Q258">
        <v>0</v>
      </c>
    </row>
    <row r="259" spans="1:18" hidden="1" x14ac:dyDescent="0.35">
      <c r="A259" t="s">
        <v>246</v>
      </c>
      <c r="B259" t="s">
        <v>3958</v>
      </c>
      <c r="C259">
        <v>124</v>
      </c>
      <c r="D259" t="s">
        <v>3994</v>
      </c>
      <c r="E259" t="s">
        <v>3997</v>
      </c>
      <c r="F259">
        <v>473085</v>
      </c>
      <c r="G259">
        <v>2020</v>
      </c>
      <c r="H259">
        <v>2</v>
      </c>
      <c r="I259">
        <v>4</v>
      </c>
      <c r="J259" s="7">
        <v>43922</v>
      </c>
      <c r="K259" t="s">
        <v>4246</v>
      </c>
      <c r="L259" s="2" t="s">
        <v>7416</v>
      </c>
      <c r="M259" s="6"/>
      <c r="N259"/>
      <c r="O259">
        <v>0</v>
      </c>
      <c r="P259">
        <v>0</v>
      </c>
      <c r="Q259">
        <v>0</v>
      </c>
    </row>
    <row r="260" spans="1:18" hidden="1" x14ac:dyDescent="0.35">
      <c r="A260" t="s">
        <v>247</v>
      </c>
      <c r="B260" t="s">
        <v>3958</v>
      </c>
      <c r="C260">
        <v>124</v>
      </c>
      <c r="D260" t="s">
        <v>3994</v>
      </c>
      <c r="E260" t="s">
        <v>3997</v>
      </c>
      <c r="F260">
        <v>473085</v>
      </c>
      <c r="G260">
        <v>2020</v>
      </c>
      <c r="H260">
        <v>2</v>
      </c>
      <c r="I260">
        <v>4</v>
      </c>
      <c r="J260" s="7">
        <v>43922</v>
      </c>
      <c r="K260" t="s">
        <v>4247</v>
      </c>
      <c r="L260" s="2" t="s">
        <v>7417</v>
      </c>
      <c r="M260" s="6"/>
      <c r="N260"/>
      <c r="O260">
        <v>0</v>
      </c>
      <c r="P260">
        <v>0</v>
      </c>
      <c r="Q260">
        <v>0</v>
      </c>
    </row>
    <row r="261" spans="1:18" hidden="1" x14ac:dyDescent="0.35">
      <c r="A261" t="s">
        <v>248</v>
      </c>
      <c r="B261" t="s">
        <v>3958</v>
      </c>
      <c r="C261">
        <v>124</v>
      </c>
      <c r="D261" t="s">
        <v>3994</v>
      </c>
      <c r="E261" t="s">
        <v>3997</v>
      </c>
      <c r="F261">
        <v>473085</v>
      </c>
      <c r="G261">
        <v>2020</v>
      </c>
      <c r="H261">
        <v>2</v>
      </c>
      <c r="I261">
        <v>4</v>
      </c>
      <c r="J261" s="7">
        <v>43922</v>
      </c>
      <c r="K261" t="s">
        <v>4248</v>
      </c>
      <c r="L261" s="2" t="s">
        <v>7417</v>
      </c>
      <c r="M261" s="6"/>
      <c r="N261"/>
      <c r="O261">
        <v>0</v>
      </c>
      <c r="P261">
        <v>0</v>
      </c>
      <c r="Q261">
        <v>0</v>
      </c>
    </row>
    <row r="262" spans="1:18" hidden="1" x14ac:dyDescent="0.35">
      <c r="A262" t="s">
        <v>249</v>
      </c>
      <c r="B262" t="s">
        <v>3958</v>
      </c>
      <c r="C262">
        <v>124</v>
      </c>
      <c r="D262" t="s">
        <v>3994</v>
      </c>
      <c r="E262" t="s">
        <v>3997</v>
      </c>
      <c r="F262">
        <v>473085</v>
      </c>
      <c r="G262">
        <v>2020</v>
      </c>
      <c r="H262">
        <v>2</v>
      </c>
      <c r="I262">
        <v>4</v>
      </c>
      <c r="J262" s="7">
        <v>43923</v>
      </c>
      <c r="K262" t="s">
        <v>4249</v>
      </c>
      <c r="L262" s="2" t="s">
        <v>7418</v>
      </c>
      <c r="M262" s="6"/>
      <c r="N262"/>
      <c r="O262">
        <v>0</v>
      </c>
      <c r="P262">
        <v>0</v>
      </c>
      <c r="Q262">
        <v>0</v>
      </c>
    </row>
    <row r="263" spans="1:18" hidden="1" x14ac:dyDescent="0.35">
      <c r="A263" t="s">
        <v>250</v>
      </c>
      <c r="B263" t="s">
        <v>3958</v>
      </c>
      <c r="C263">
        <v>124</v>
      </c>
      <c r="D263" t="s">
        <v>3994</v>
      </c>
      <c r="E263" t="s">
        <v>3997</v>
      </c>
      <c r="F263">
        <v>473085</v>
      </c>
      <c r="G263">
        <v>2020</v>
      </c>
      <c r="H263">
        <v>2</v>
      </c>
      <c r="I263">
        <v>4</v>
      </c>
      <c r="J263" s="7">
        <v>43923</v>
      </c>
      <c r="K263" t="s">
        <v>4250</v>
      </c>
      <c r="L263" s="2" t="s">
        <v>7419</v>
      </c>
      <c r="M263" s="6"/>
      <c r="N263"/>
      <c r="O263">
        <v>0</v>
      </c>
      <c r="P263">
        <v>0</v>
      </c>
      <c r="Q263">
        <v>0</v>
      </c>
    </row>
    <row r="264" spans="1:18" hidden="1" x14ac:dyDescent="0.35">
      <c r="A264" t="s">
        <v>251</v>
      </c>
      <c r="B264" t="s">
        <v>3958</v>
      </c>
      <c r="C264">
        <v>124</v>
      </c>
      <c r="D264" t="s">
        <v>3994</v>
      </c>
      <c r="E264" t="s">
        <v>3997</v>
      </c>
      <c r="F264">
        <v>473085</v>
      </c>
      <c r="G264">
        <v>2020</v>
      </c>
      <c r="H264">
        <v>2</v>
      </c>
      <c r="I264">
        <v>4</v>
      </c>
      <c r="J264" s="7">
        <v>43923</v>
      </c>
      <c r="K264" t="s">
        <v>4251</v>
      </c>
      <c r="L264" s="2" t="s">
        <v>7420</v>
      </c>
      <c r="M264" s="6"/>
      <c r="N264"/>
      <c r="O264">
        <v>0</v>
      </c>
      <c r="P264">
        <v>0</v>
      </c>
      <c r="Q264">
        <v>0</v>
      </c>
    </row>
    <row r="265" spans="1:18" hidden="1" x14ac:dyDescent="0.35">
      <c r="A265" t="s">
        <v>252</v>
      </c>
      <c r="B265" t="s">
        <v>3958</v>
      </c>
      <c r="C265">
        <v>124</v>
      </c>
      <c r="D265" t="s">
        <v>3994</v>
      </c>
      <c r="E265" t="s">
        <v>3997</v>
      </c>
      <c r="F265">
        <v>473085</v>
      </c>
      <c r="G265">
        <v>2020</v>
      </c>
      <c r="H265">
        <v>2</v>
      </c>
      <c r="I265">
        <v>4</v>
      </c>
      <c r="J265" s="7">
        <v>43928</v>
      </c>
      <c r="K265" t="s">
        <v>4329</v>
      </c>
      <c r="L265" s="2" t="s">
        <v>7487</v>
      </c>
      <c r="M265" s="6"/>
      <c r="N265"/>
      <c r="O265">
        <v>0</v>
      </c>
      <c r="P265">
        <v>0</v>
      </c>
      <c r="Q265">
        <v>0</v>
      </c>
    </row>
    <row r="266" spans="1:18" hidden="1" x14ac:dyDescent="0.35">
      <c r="A266" t="s">
        <v>253</v>
      </c>
      <c r="B266" t="s">
        <v>3958</v>
      </c>
      <c r="C266">
        <v>124</v>
      </c>
      <c r="D266" t="s">
        <v>3994</v>
      </c>
      <c r="E266" t="s">
        <v>3997</v>
      </c>
      <c r="F266">
        <v>473085</v>
      </c>
      <c r="G266">
        <v>2020</v>
      </c>
      <c r="H266">
        <v>2</v>
      </c>
      <c r="I266">
        <v>4</v>
      </c>
      <c r="J266" s="7">
        <v>43928</v>
      </c>
      <c r="K266" t="s">
        <v>4254</v>
      </c>
      <c r="L266" s="2" t="s">
        <v>7423</v>
      </c>
      <c r="M266" s="6"/>
      <c r="N266"/>
      <c r="O266">
        <v>0</v>
      </c>
      <c r="P266">
        <v>0</v>
      </c>
      <c r="Q266">
        <v>0</v>
      </c>
    </row>
    <row r="267" spans="1:18" hidden="1" x14ac:dyDescent="0.35">
      <c r="A267" t="s">
        <v>220</v>
      </c>
      <c r="B267" t="s">
        <v>3958</v>
      </c>
      <c r="C267">
        <v>124</v>
      </c>
      <c r="D267" t="s">
        <v>3994</v>
      </c>
      <c r="E267" t="s">
        <v>3997</v>
      </c>
      <c r="F267">
        <v>473085</v>
      </c>
      <c r="G267">
        <v>2020</v>
      </c>
      <c r="H267">
        <v>1</v>
      </c>
      <c r="I267">
        <v>3</v>
      </c>
      <c r="J267" s="8">
        <v>43908</v>
      </c>
      <c r="K267" t="s">
        <v>4330</v>
      </c>
      <c r="L267" t="s">
        <v>7482</v>
      </c>
      <c r="M267" s="10" t="s">
        <v>9713</v>
      </c>
      <c r="N267" s="27">
        <v>5</v>
      </c>
      <c r="O267">
        <v>1</v>
      </c>
      <c r="P267">
        <v>117</v>
      </c>
      <c r="Q267" s="15">
        <f>P267/F267</f>
        <v>2.4731285075620661E-4</v>
      </c>
      <c r="R267">
        <v>1</v>
      </c>
    </row>
    <row r="268" spans="1:18" hidden="1" x14ac:dyDescent="0.35">
      <c r="A268" t="s">
        <v>254</v>
      </c>
      <c r="B268" t="s">
        <v>3958</v>
      </c>
      <c r="C268">
        <v>124</v>
      </c>
      <c r="D268" t="s">
        <v>3994</v>
      </c>
      <c r="E268" t="s">
        <v>3997</v>
      </c>
      <c r="F268">
        <v>473085</v>
      </c>
      <c r="G268">
        <v>2020</v>
      </c>
      <c r="H268">
        <v>2</v>
      </c>
      <c r="I268">
        <v>4</v>
      </c>
      <c r="J268" s="8">
        <v>43928</v>
      </c>
      <c r="K268" t="s">
        <v>4331</v>
      </c>
      <c r="L268" t="s">
        <v>7488</v>
      </c>
      <c r="M268" s="10" t="s">
        <v>9708</v>
      </c>
      <c r="N268" s="27">
        <v>8</v>
      </c>
      <c r="O268">
        <v>1</v>
      </c>
      <c r="P268">
        <v>207</v>
      </c>
      <c r="Q268" s="15">
        <f>P268/F268</f>
        <v>4.3755350518405781E-4</v>
      </c>
      <c r="R268">
        <v>1</v>
      </c>
    </row>
    <row r="269" spans="1:18" hidden="1" x14ac:dyDescent="0.35">
      <c r="A269" t="s">
        <v>255</v>
      </c>
      <c r="B269" t="s">
        <v>3958</v>
      </c>
      <c r="C269">
        <v>124</v>
      </c>
      <c r="D269" t="s">
        <v>3994</v>
      </c>
      <c r="E269" t="s">
        <v>3997</v>
      </c>
      <c r="F269">
        <v>473085</v>
      </c>
      <c r="G269">
        <v>2020</v>
      </c>
      <c r="H269">
        <v>2</v>
      </c>
      <c r="I269">
        <v>4</v>
      </c>
      <c r="J269" s="7">
        <v>43929</v>
      </c>
      <c r="K269" t="s">
        <v>4255</v>
      </c>
      <c r="L269" s="2" t="s">
        <v>7424</v>
      </c>
      <c r="M269" s="6"/>
      <c r="N269"/>
      <c r="O269">
        <v>0</v>
      </c>
      <c r="P269">
        <v>0</v>
      </c>
      <c r="Q269">
        <v>0</v>
      </c>
    </row>
    <row r="270" spans="1:18" hidden="1" x14ac:dyDescent="0.35">
      <c r="A270" t="s">
        <v>256</v>
      </c>
      <c r="B270" t="s">
        <v>3958</v>
      </c>
      <c r="C270">
        <v>124</v>
      </c>
      <c r="D270" t="s">
        <v>3994</v>
      </c>
      <c r="E270" t="s">
        <v>3997</v>
      </c>
      <c r="F270">
        <v>473085</v>
      </c>
      <c r="G270">
        <v>2020</v>
      </c>
      <c r="H270">
        <v>2</v>
      </c>
      <c r="I270">
        <v>4</v>
      </c>
      <c r="J270" s="7">
        <v>43930</v>
      </c>
      <c r="K270" t="s">
        <v>4256</v>
      </c>
      <c r="L270" s="2" t="s">
        <v>7425</v>
      </c>
      <c r="M270" s="6"/>
      <c r="N270"/>
      <c r="O270">
        <v>0</v>
      </c>
      <c r="P270">
        <v>0</v>
      </c>
      <c r="Q270">
        <v>0</v>
      </c>
    </row>
    <row r="271" spans="1:18" hidden="1" x14ac:dyDescent="0.35">
      <c r="A271" t="s">
        <v>257</v>
      </c>
      <c r="B271" t="s">
        <v>3958</v>
      </c>
      <c r="C271">
        <v>124</v>
      </c>
      <c r="D271" t="s">
        <v>3994</v>
      </c>
      <c r="E271" t="s">
        <v>3997</v>
      </c>
      <c r="F271">
        <v>473085</v>
      </c>
      <c r="G271">
        <v>2020</v>
      </c>
      <c r="H271">
        <v>2</v>
      </c>
      <c r="I271">
        <v>4</v>
      </c>
      <c r="J271" s="7">
        <v>43930</v>
      </c>
      <c r="K271" t="s">
        <v>4257</v>
      </c>
      <c r="L271" s="2" t="s">
        <v>7426</v>
      </c>
      <c r="M271" s="6"/>
      <c r="N271"/>
      <c r="O271">
        <v>0</v>
      </c>
      <c r="P271">
        <v>0</v>
      </c>
      <c r="Q271">
        <v>0</v>
      </c>
    </row>
    <row r="272" spans="1:18" hidden="1" x14ac:dyDescent="0.35">
      <c r="A272" t="s">
        <v>258</v>
      </c>
      <c r="B272" t="s">
        <v>3958</v>
      </c>
      <c r="C272">
        <v>124</v>
      </c>
      <c r="D272" t="s">
        <v>3994</v>
      </c>
      <c r="E272" t="s">
        <v>3997</v>
      </c>
      <c r="F272">
        <v>473085</v>
      </c>
      <c r="G272">
        <v>2020</v>
      </c>
      <c r="H272">
        <v>2</v>
      </c>
      <c r="I272">
        <v>4</v>
      </c>
      <c r="J272" s="7">
        <v>43930</v>
      </c>
      <c r="K272" t="s">
        <v>4258</v>
      </c>
      <c r="L272" s="2" t="s">
        <v>7427</v>
      </c>
      <c r="M272" s="6"/>
      <c r="N272"/>
      <c r="O272">
        <v>0</v>
      </c>
      <c r="P272">
        <v>0</v>
      </c>
      <c r="Q272">
        <v>0</v>
      </c>
    </row>
    <row r="273" spans="1:18" hidden="1" x14ac:dyDescent="0.35">
      <c r="A273" t="s">
        <v>259</v>
      </c>
      <c r="B273" t="s">
        <v>3958</v>
      </c>
      <c r="C273">
        <v>124</v>
      </c>
      <c r="D273" t="s">
        <v>3994</v>
      </c>
      <c r="E273" t="s">
        <v>3997</v>
      </c>
      <c r="F273">
        <v>473085</v>
      </c>
      <c r="G273">
        <v>2020</v>
      </c>
      <c r="H273">
        <v>2</v>
      </c>
      <c r="I273">
        <v>4</v>
      </c>
      <c r="J273" s="8">
        <v>43936</v>
      </c>
      <c r="K273" t="s">
        <v>4332</v>
      </c>
      <c r="L273" s="2" t="s">
        <v>7489</v>
      </c>
      <c r="M273" s="10" t="s">
        <v>9700</v>
      </c>
      <c r="N273" s="27">
        <v>7</v>
      </c>
      <c r="O273">
        <v>1</v>
      </c>
      <c r="P273">
        <v>50000</v>
      </c>
      <c r="Q273" s="15">
        <f>P273/F273</f>
        <v>0.10568925245991735</v>
      </c>
      <c r="R273">
        <v>2</v>
      </c>
    </row>
    <row r="274" spans="1:18" hidden="1" x14ac:dyDescent="0.35">
      <c r="A274" t="s">
        <v>260</v>
      </c>
      <c r="B274" t="s">
        <v>3958</v>
      </c>
      <c r="C274">
        <v>124</v>
      </c>
      <c r="D274" t="s">
        <v>3994</v>
      </c>
      <c r="E274" t="s">
        <v>3997</v>
      </c>
      <c r="F274">
        <v>473085</v>
      </c>
      <c r="G274">
        <v>2020</v>
      </c>
      <c r="H274">
        <v>2</v>
      </c>
      <c r="I274">
        <v>4</v>
      </c>
      <c r="J274" s="7">
        <v>43936</v>
      </c>
      <c r="K274" t="s">
        <v>4333</v>
      </c>
      <c r="L274" s="2" t="s">
        <v>7480</v>
      </c>
      <c r="M274" s="6"/>
      <c r="N274"/>
      <c r="O274">
        <v>0</v>
      </c>
      <c r="P274">
        <v>0</v>
      </c>
      <c r="Q274">
        <v>0</v>
      </c>
    </row>
    <row r="275" spans="1:18" hidden="1" x14ac:dyDescent="0.35">
      <c r="A275" t="s">
        <v>261</v>
      </c>
      <c r="B275" t="s">
        <v>3958</v>
      </c>
      <c r="C275">
        <v>124</v>
      </c>
      <c r="D275" t="s">
        <v>3994</v>
      </c>
      <c r="E275" t="s">
        <v>3997</v>
      </c>
      <c r="F275">
        <v>473085</v>
      </c>
      <c r="G275">
        <v>2020</v>
      </c>
      <c r="H275">
        <v>2</v>
      </c>
      <c r="I275">
        <v>4</v>
      </c>
      <c r="J275" s="7">
        <v>43937</v>
      </c>
      <c r="K275" t="s">
        <v>4260</v>
      </c>
      <c r="L275" s="2" t="s">
        <v>7429</v>
      </c>
      <c r="M275" s="6"/>
      <c r="N275"/>
      <c r="O275">
        <v>0</v>
      </c>
      <c r="P275">
        <v>0</v>
      </c>
      <c r="Q275">
        <v>0</v>
      </c>
    </row>
    <row r="276" spans="1:18" hidden="1" x14ac:dyDescent="0.35">
      <c r="A276" t="s">
        <v>262</v>
      </c>
      <c r="B276" t="s">
        <v>3958</v>
      </c>
      <c r="C276">
        <v>124</v>
      </c>
      <c r="D276" t="s">
        <v>3994</v>
      </c>
      <c r="E276" t="s">
        <v>3997</v>
      </c>
      <c r="F276">
        <v>473085</v>
      </c>
      <c r="G276">
        <v>2020</v>
      </c>
      <c r="H276">
        <v>2</v>
      </c>
      <c r="I276">
        <v>4</v>
      </c>
      <c r="J276" s="8">
        <v>43937</v>
      </c>
      <c r="K276" t="s">
        <v>4261</v>
      </c>
      <c r="L276" t="s">
        <v>7430</v>
      </c>
      <c r="M276" s="10">
        <v>43</v>
      </c>
      <c r="N276" s="27">
        <v>7</v>
      </c>
      <c r="O276">
        <v>1</v>
      </c>
      <c r="P276">
        <v>1301.3810753493899</v>
      </c>
      <c r="Q276" s="15">
        <f>P276/F276</f>
        <v>2.750839860383208E-3</v>
      </c>
      <c r="R276">
        <v>2</v>
      </c>
    </row>
    <row r="277" spans="1:18" hidden="1" x14ac:dyDescent="0.35">
      <c r="A277" t="s">
        <v>263</v>
      </c>
      <c r="B277" t="s">
        <v>3958</v>
      </c>
      <c r="C277">
        <v>124</v>
      </c>
      <c r="D277" t="s">
        <v>3994</v>
      </c>
      <c r="E277" t="s">
        <v>3997</v>
      </c>
      <c r="F277">
        <v>473085</v>
      </c>
      <c r="G277">
        <v>2020</v>
      </c>
      <c r="H277">
        <v>2</v>
      </c>
      <c r="I277">
        <v>4</v>
      </c>
      <c r="J277" s="7">
        <v>43938</v>
      </c>
      <c r="K277" t="s">
        <v>4262</v>
      </c>
      <c r="L277" s="2" t="s">
        <v>7431</v>
      </c>
      <c r="M277" s="6"/>
      <c r="N277"/>
      <c r="O277">
        <v>0</v>
      </c>
      <c r="P277">
        <v>0</v>
      </c>
      <c r="Q277">
        <v>0</v>
      </c>
    </row>
    <row r="278" spans="1:18" hidden="1" x14ac:dyDescent="0.35">
      <c r="A278" t="s">
        <v>264</v>
      </c>
      <c r="B278" t="s">
        <v>3958</v>
      </c>
      <c r="C278">
        <v>124</v>
      </c>
      <c r="D278" t="s">
        <v>3994</v>
      </c>
      <c r="E278" t="s">
        <v>3997</v>
      </c>
      <c r="F278">
        <v>473085</v>
      </c>
      <c r="G278">
        <v>2020</v>
      </c>
      <c r="H278">
        <v>2</v>
      </c>
      <c r="I278">
        <v>4</v>
      </c>
      <c r="J278" s="7">
        <v>43938</v>
      </c>
      <c r="K278" t="s">
        <v>4263</v>
      </c>
      <c r="L278" s="2" t="s">
        <v>7432</v>
      </c>
      <c r="M278" s="6"/>
      <c r="N278"/>
      <c r="O278">
        <v>0</v>
      </c>
      <c r="P278">
        <v>0</v>
      </c>
      <c r="Q278">
        <v>0</v>
      </c>
    </row>
    <row r="279" spans="1:18" hidden="1" x14ac:dyDescent="0.35">
      <c r="A279" t="s">
        <v>265</v>
      </c>
      <c r="B279" t="s">
        <v>3958</v>
      </c>
      <c r="C279">
        <v>124</v>
      </c>
      <c r="D279" t="s">
        <v>3994</v>
      </c>
      <c r="E279" t="s">
        <v>3997</v>
      </c>
      <c r="F279">
        <v>473085</v>
      </c>
      <c r="G279">
        <v>2020</v>
      </c>
      <c r="H279">
        <v>2</v>
      </c>
      <c r="I279">
        <v>4</v>
      </c>
      <c r="J279" s="7">
        <v>43943</v>
      </c>
      <c r="K279" t="s">
        <v>4264</v>
      </c>
      <c r="L279" s="2" t="s">
        <v>7433</v>
      </c>
      <c r="M279" s="6"/>
      <c r="N279"/>
      <c r="O279">
        <v>0</v>
      </c>
      <c r="P279">
        <v>0</v>
      </c>
      <c r="Q279">
        <v>0</v>
      </c>
    </row>
    <row r="280" spans="1:18" hidden="1" x14ac:dyDescent="0.35">
      <c r="A280" t="s">
        <v>266</v>
      </c>
      <c r="B280" t="s">
        <v>3958</v>
      </c>
      <c r="C280">
        <v>124</v>
      </c>
      <c r="D280" t="s">
        <v>3994</v>
      </c>
      <c r="E280" t="s">
        <v>3997</v>
      </c>
      <c r="F280">
        <v>473085</v>
      </c>
      <c r="G280">
        <v>2020</v>
      </c>
      <c r="H280">
        <v>2</v>
      </c>
      <c r="I280">
        <v>4</v>
      </c>
      <c r="J280" s="7">
        <v>43943</v>
      </c>
      <c r="K280" t="s">
        <v>4265</v>
      </c>
      <c r="L280" s="2" t="s">
        <v>7434</v>
      </c>
      <c r="M280" s="6"/>
      <c r="N280"/>
      <c r="O280">
        <v>0</v>
      </c>
      <c r="P280">
        <v>0</v>
      </c>
      <c r="Q280">
        <v>0</v>
      </c>
    </row>
    <row r="281" spans="1:18" hidden="1" x14ac:dyDescent="0.35">
      <c r="A281" t="s">
        <v>267</v>
      </c>
      <c r="B281" t="s">
        <v>3958</v>
      </c>
      <c r="C281">
        <v>124</v>
      </c>
      <c r="D281" t="s">
        <v>3994</v>
      </c>
      <c r="E281" t="s">
        <v>3997</v>
      </c>
      <c r="F281">
        <v>473085</v>
      </c>
      <c r="G281">
        <v>2020</v>
      </c>
      <c r="H281">
        <v>2</v>
      </c>
      <c r="I281">
        <v>4</v>
      </c>
      <c r="J281" s="7">
        <v>43943</v>
      </c>
      <c r="K281" t="s">
        <v>4266</v>
      </c>
      <c r="L281" s="2" t="s">
        <v>7435</v>
      </c>
      <c r="M281" s="6"/>
      <c r="N281"/>
      <c r="O281">
        <v>0</v>
      </c>
      <c r="P281">
        <v>0</v>
      </c>
      <c r="Q281">
        <v>0</v>
      </c>
    </row>
    <row r="282" spans="1:18" hidden="1" x14ac:dyDescent="0.35">
      <c r="A282" t="s">
        <v>268</v>
      </c>
      <c r="B282" t="s">
        <v>3958</v>
      </c>
      <c r="C282">
        <v>124</v>
      </c>
      <c r="D282" t="s">
        <v>3994</v>
      </c>
      <c r="E282" t="s">
        <v>3997</v>
      </c>
      <c r="F282">
        <v>473085</v>
      </c>
      <c r="G282">
        <v>2020</v>
      </c>
      <c r="H282">
        <v>2</v>
      </c>
      <c r="I282">
        <v>4</v>
      </c>
      <c r="J282" s="8">
        <v>43943</v>
      </c>
      <c r="K282" t="s">
        <v>4334</v>
      </c>
      <c r="L282" t="s">
        <v>7490</v>
      </c>
      <c r="M282" s="10">
        <v>45</v>
      </c>
      <c r="N282" s="27">
        <v>8</v>
      </c>
      <c r="O282">
        <v>1</v>
      </c>
      <c r="P282">
        <v>285</v>
      </c>
      <c r="Q282" s="15">
        <f>P282/F282</f>
        <v>6.0242873902152888E-4</v>
      </c>
      <c r="R282">
        <v>1</v>
      </c>
    </row>
    <row r="283" spans="1:18" hidden="1" x14ac:dyDescent="0.35">
      <c r="A283" t="s">
        <v>269</v>
      </c>
      <c r="B283" t="s">
        <v>3958</v>
      </c>
      <c r="C283">
        <v>124</v>
      </c>
      <c r="D283" t="s">
        <v>3994</v>
      </c>
      <c r="E283" t="s">
        <v>3997</v>
      </c>
      <c r="F283">
        <v>473085</v>
      </c>
      <c r="G283">
        <v>2020</v>
      </c>
      <c r="H283">
        <v>3</v>
      </c>
      <c r="I283">
        <v>7</v>
      </c>
      <c r="J283" s="8">
        <v>44027</v>
      </c>
      <c r="K283" t="s">
        <v>4335</v>
      </c>
      <c r="L283" s="2" t="s">
        <v>7491</v>
      </c>
      <c r="M283" t="s">
        <v>9708</v>
      </c>
      <c r="N283">
        <v>9</v>
      </c>
      <c r="O283">
        <v>2</v>
      </c>
      <c r="P283">
        <v>0</v>
      </c>
      <c r="Q283" s="36">
        <v>0</v>
      </c>
      <c r="R283">
        <v>1</v>
      </c>
    </row>
    <row r="284" spans="1:18" hidden="1" x14ac:dyDescent="0.35">
      <c r="A284" t="s">
        <v>270</v>
      </c>
      <c r="B284" t="s">
        <v>3958</v>
      </c>
      <c r="C284">
        <v>124</v>
      </c>
      <c r="D284" t="s">
        <v>3994</v>
      </c>
      <c r="E284" t="s">
        <v>3997</v>
      </c>
      <c r="F284">
        <v>473085</v>
      </c>
      <c r="G284">
        <v>2020</v>
      </c>
      <c r="H284">
        <v>2</v>
      </c>
      <c r="I284">
        <v>4</v>
      </c>
      <c r="J284" s="8">
        <v>43943</v>
      </c>
      <c r="K284" t="s">
        <v>4336</v>
      </c>
      <c r="L284" t="s">
        <v>7490</v>
      </c>
      <c r="M284" s="10" t="s">
        <v>9700</v>
      </c>
      <c r="N284" s="27">
        <v>7</v>
      </c>
      <c r="O284">
        <v>1</v>
      </c>
      <c r="P284">
        <v>29</v>
      </c>
      <c r="Q284" s="15">
        <f>P284/F284</f>
        <v>6.1299766426752057E-5</v>
      </c>
      <c r="R284">
        <v>2</v>
      </c>
    </row>
    <row r="285" spans="1:18" hidden="1" x14ac:dyDescent="0.35">
      <c r="A285" t="s">
        <v>271</v>
      </c>
      <c r="B285" t="s">
        <v>3958</v>
      </c>
      <c r="C285">
        <v>124</v>
      </c>
      <c r="D285" t="s">
        <v>3994</v>
      </c>
      <c r="E285" t="s">
        <v>3997</v>
      </c>
      <c r="F285">
        <v>473085</v>
      </c>
      <c r="G285">
        <v>2020</v>
      </c>
      <c r="H285">
        <v>2</v>
      </c>
      <c r="I285">
        <v>4</v>
      </c>
      <c r="J285" s="7">
        <v>43945</v>
      </c>
      <c r="K285" t="s">
        <v>4337</v>
      </c>
      <c r="L285" s="2" t="s">
        <v>7492</v>
      </c>
      <c r="M285" s="6"/>
      <c r="N285"/>
      <c r="O285">
        <v>0</v>
      </c>
      <c r="P285">
        <v>0</v>
      </c>
      <c r="Q285">
        <v>0</v>
      </c>
    </row>
    <row r="286" spans="1:18" hidden="1" x14ac:dyDescent="0.35">
      <c r="A286" t="s">
        <v>272</v>
      </c>
      <c r="B286" t="s">
        <v>3958</v>
      </c>
      <c r="C286">
        <v>124</v>
      </c>
      <c r="D286" t="s">
        <v>3994</v>
      </c>
      <c r="E286" t="s">
        <v>3997</v>
      </c>
      <c r="F286">
        <v>473085</v>
      </c>
      <c r="G286">
        <v>2020</v>
      </c>
      <c r="H286">
        <v>2</v>
      </c>
      <c r="I286">
        <v>4</v>
      </c>
      <c r="J286" s="7">
        <v>43949</v>
      </c>
      <c r="K286" t="s">
        <v>4268</v>
      </c>
      <c r="L286" t="s">
        <v>7437</v>
      </c>
      <c r="M286" s="6"/>
      <c r="N286"/>
      <c r="O286">
        <v>0</v>
      </c>
      <c r="P286">
        <v>0</v>
      </c>
      <c r="Q286">
        <v>0</v>
      </c>
    </row>
    <row r="287" spans="1:18" hidden="1" x14ac:dyDescent="0.35">
      <c r="A287" t="s">
        <v>273</v>
      </c>
      <c r="B287" t="s">
        <v>3958</v>
      </c>
      <c r="C287">
        <v>124</v>
      </c>
      <c r="D287" t="s">
        <v>3994</v>
      </c>
      <c r="E287" t="s">
        <v>3997</v>
      </c>
      <c r="F287">
        <v>473085</v>
      </c>
      <c r="G287">
        <v>2020</v>
      </c>
      <c r="H287">
        <v>2</v>
      </c>
      <c r="I287">
        <v>4</v>
      </c>
      <c r="J287" s="7">
        <v>43951</v>
      </c>
      <c r="K287" t="s">
        <v>4269</v>
      </c>
      <c r="L287" t="s">
        <v>7493</v>
      </c>
      <c r="M287" s="6"/>
      <c r="N287"/>
      <c r="O287">
        <v>0</v>
      </c>
      <c r="P287">
        <v>0</v>
      </c>
      <c r="Q287">
        <v>0</v>
      </c>
    </row>
    <row r="288" spans="1:18" hidden="1" x14ac:dyDescent="0.35">
      <c r="A288" t="s">
        <v>274</v>
      </c>
      <c r="B288" t="s">
        <v>3958</v>
      </c>
      <c r="C288">
        <v>124</v>
      </c>
      <c r="D288" t="s">
        <v>3994</v>
      </c>
      <c r="E288" t="s">
        <v>3997</v>
      </c>
      <c r="F288">
        <v>473085</v>
      </c>
      <c r="G288">
        <v>2020</v>
      </c>
      <c r="H288">
        <v>2</v>
      </c>
      <c r="I288">
        <v>4</v>
      </c>
      <c r="J288" s="7">
        <v>43951</v>
      </c>
      <c r="K288" t="s">
        <v>4338</v>
      </c>
      <c r="L288" s="2" t="s">
        <v>7439</v>
      </c>
      <c r="M288" s="6"/>
      <c r="N288"/>
      <c r="O288">
        <v>0</v>
      </c>
      <c r="P288">
        <v>0</v>
      </c>
      <c r="Q288">
        <v>0</v>
      </c>
    </row>
    <row r="289" spans="1:18" hidden="1" x14ac:dyDescent="0.35">
      <c r="A289" t="s">
        <v>199</v>
      </c>
      <c r="B289" t="s">
        <v>3958</v>
      </c>
      <c r="C289">
        <v>124</v>
      </c>
      <c r="D289" t="s">
        <v>3994</v>
      </c>
      <c r="E289" t="s">
        <v>3997</v>
      </c>
      <c r="F289">
        <v>473085</v>
      </c>
      <c r="G289">
        <v>2020</v>
      </c>
      <c r="H289">
        <v>2</v>
      </c>
      <c r="I289">
        <v>5</v>
      </c>
      <c r="J289" s="8">
        <v>43968</v>
      </c>
      <c r="K289" t="s">
        <v>4339</v>
      </c>
      <c r="L289" t="s">
        <v>7494</v>
      </c>
      <c r="M289" t="s">
        <v>9714</v>
      </c>
      <c r="N289">
        <v>6</v>
      </c>
      <c r="O289">
        <v>2</v>
      </c>
      <c r="P289">
        <v>0</v>
      </c>
      <c r="Q289" s="36">
        <v>0</v>
      </c>
      <c r="R289">
        <v>1</v>
      </c>
    </row>
    <row r="290" spans="1:18" hidden="1" x14ac:dyDescent="0.35">
      <c r="A290" t="s">
        <v>275</v>
      </c>
      <c r="B290" t="s">
        <v>3958</v>
      </c>
      <c r="C290">
        <v>124</v>
      </c>
      <c r="D290" t="s">
        <v>3994</v>
      </c>
      <c r="E290" t="s">
        <v>3997</v>
      </c>
      <c r="F290">
        <v>473085</v>
      </c>
      <c r="G290">
        <v>2020</v>
      </c>
      <c r="H290">
        <v>2</v>
      </c>
      <c r="I290">
        <v>5</v>
      </c>
      <c r="J290" s="7">
        <v>43978</v>
      </c>
      <c r="K290" t="s">
        <v>4340</v>
      </c>
      <c r="L290" s="2" t="s">
        <v>7495</v>
      </c>
      <c r="M290" s="6"/>
      <c r="N290"/>
      <c r="O290">
        <v>0</v>
      </c>
      <c r="P290">
        <v>0</v>
      </c>
      <c r="Q290">
        <v>0</v>
      </c>
    </row>
    <row r="291" spans="1:18" hidden="1" x14ac:dyDescent="0.35">
      <c r="A291" t="s">
        <v>276</v>
      </c>
      <c r="B291" t="s">
        <v>3958</v>
      </c>
      <c r="C291">
        <v>124</v>
      </c>
      <c r="D291" t="s">
        <v>3994</v>
      </c>
      <c r="E291" t="s">
        <v>3997</v>
      </c>
      <c r="F291">
        <v>473085</v>
      </c>
      <c r="G291">
        <v>2020</v>
      </c>
      <c r="H291">
        <v>2</v>
      </c>
      <c r="I291">
        <v>6</v>
      </c>
      <c r="J291" s="7">
        <v>43986</v>
      </c>
      <c r="K291" t="s">
        <v>4274</v>
      </c>
      <c r="L291" s="2" t="s">
        <v>7444</v>
      </c>
      <c r="M291" s="6"/>
      <c r="N291"/>
      <c r="O291">
        <v>0</v>
      </c>
      <c r="P291">
        <v>0</v>
      </c>
      <c r="Q291">
        <v>0</v>
      </c>
    </row>
    <row r="292" spans="1:18" hidden="1" x14ac:dyDescent="0.35">
      <c r="A292" t="s">
        <v>277</v>
      </c>
      <c r="B292" t="s">
        <v>3958</v>
      </c>
      <c r="C292">
        <v>124</v>
      </c>
      <c r="D292" t="s">
        <v>3994</v>
      </c>
      <c r="E292" t="s">
        <v>3997</v>
      </c>
      <c r="F292">
        <v>473085</v>
      </c>
      <c r="G292">
        <v>2020</v>
      </c>
      <c r="H292">
        <v>2</v>
      </c>
      <c r="I292">
        <v>6</v>
      </c>
      <c r="J292" s="7">
        <v>43986</v>
      </c>
      <c r="K292" t="s">
        <v>4275</v>
      </c>
      <c r="L292" s="2" t="s">
        <v>7444</v>
      </c>
      <c r="M292" s="6"/>
      <c r="N292"/>
      <c r="O292">
        <v>0</v>
      </c>
      <c r="P292">
        <v>0</v>
      </c>
      <c r="Q292">
        <v>0</v>
      </c>
    </row>
    <row r="293" spans="1:18" hidden="1" x14ac:dyDescent="0.35">
      <c r="A293" t="s">
        <v>278</v>
      </c>
      <c r="B293" t="s">
        <v>3958</v>
      </c>
      <c r="C293">
        <v>124</v>
      </c>
      <c r="D293" t="s">
        <v>3994</v>
      </c>
      <c r="E293" t="s">
        <v>3997</v>
      </c>
      <c r="F293">
        <v>473085</v>
      </c>
      <c r="G293">
        <v>2020</v>
      </c>
      <c r="H293">
        <v>2</v>
      </c>
      <c r="I293">
        <v>6</v>
      </c>
      <c r="J293" s="8">
        <v>44000</v>
      </c>
      <c r="K293" t="s">
        <v>4341</v>
      </c>
      <c r="L293" s="2" t="s">
        <v>7496</v>
      </c>
      <c r="M293" t="s">
        <v>9709</v>
      </c>
      <c r="N293">
        <v>4</v>
      </c>
      <c r="O293">
        <v>2</v>
      </c>
      <c r="P293">
        <v>0</v>
      </c>
      <c r="Q293" s="36">
        <v>0</v>
      </c>
      <c r="R293">
        <v>1</v>
      </c>
    </row>
    <row r="294" spans="1:18" hidden="1" x14ac:dyDescent="0.35">
      <c r="A294" t="s">
        <v>279</v>
      </c>
      <c r="B294" t="s">
        <v>3958</v>
      </c>
      <c r="C294">
        <v>124</v>
      </c>
      <c r="D294" t="s">
        <v>3994</v>
      </c>
      <c r="E294" t="s">
        <v>3997</v>
      </c>
      <c r="F294">
        <v>473085</v>
      </c>
      <c r="G294">
        <v>2020</v>
      </c>
      <c r="H294">
        <v>2</v>
      </c>
      <c r="I294">
        <v>6</v>
      </c>
      <c r="J294" s="8">
        <v>44000</v>
      </c>
      <c r="K294" t="s">
        <v>4342</v>
      </c>
      <c r="L294" s="2" t="s">
        <v>7496</v>
      </c>
      <c r="M294" t="s">
        <v>9708</v>
      </c>
      <c r="N294">
        <v>9</v>
      </c>
      <c r="O294">
        <v>2</v>
      </c>
      <c r="P294">
        <v>0</v>
      </c>
      <c r="Q294" s="36">
        <v>0</v>
      </c>
      <c r="R294">
        <v>1</v>
      </c>
    </row>
    <row r="295" spans="1:18" hidden="1" x14ac:dyDescent="0.35">
      <c r="A295" t="s">
        <v>280</v>
      </c>
      <c r="B295" t="s">
        <v>3958</v>
      </c>
      <c r="C295">
        <v>124</v>
      </c>
      <c r="D295" t="s">
        <v>3994</v>
      </c>
      <c r="E295" t="s">
        <v>3997</v>
      </c>
      <c r="F295">
        <v>473085</v>
      </c>
      <c r="G295">
        <v>2020</v>
      </c>
      <c r="H295">
        <v>2</v>
      </c>
      <c r="I295">
        <v>6</v>
      </c>
      <c r="J295" s="7">
        <v>44001</v>
      </c>
      <c r="K295" t="s">
        <v>4280</v>
      </c>
      <c r="L295" t="s">
        <v>7448</v>
      </c>
      <c r="M295" s="6"/>
      <c r="N295"/>
      <c r="O295">
        <v>0</v>
      </c>
      <c r="P295">
        <v>0</v>
      </c>
      <c r="Q295">
        <v>0</v>
      </c>
    </row>
    <row r="296" spans="1:18" hidden="1" x14ac:dyDescent="0.35">
      <c r="A296" t="s">
        <v>281</v>
      </c>
      <c r="B296" t="s">
        <v>3958</v>
      </c>
      <c r="C296">
        <v>124</v>
      </c>
      <c r="D296" t="s">
        <v>3994</v>
      </c>
      <c r="E296" t="s">
        <v>3997</v>
      </c>
      <c r="F296">
        <v>473085</v>
      </c>
      <c r="G296">
        <v>2020</v>
      </c>
      <c r="H296">
        <v>3</v>
      </c>
      <c r="I296">
        <v>7</v>
      </c>
      <c r="J296" s="8">
        <v>44021</v>
      </c>
      <c r="K296" t="s">
        <v>4343</v>
      </c>
      <c r="L296" s="2" t="s">
        <v>7497</v>
      </c>
      <c r="M296" s="10">
        <v>45</v>
      </c>
      <c r="N296" s="27">
        <v>8</v>
      </c>
      <c r="O296">
        <v>1</v>
      </c>
      <c r="P296">
        <v>55.8</v>
      </c>
      <c r="Q296" s="15">
        <f>P296/F296</f>
        <v>1.1794920574526775E-4</v>
      </c>
      <c r="R296">
        <v>1</v>
      </c>
    </row>
    <row r="297" spans="1:18" x14ac:dyDescent="0.35">
      <c r="A297" s="4" t="s">
        <v>9770</v>
      </c>
      <c r="B297" t="s">
        <v>3958</v>
      </c>
      <c r="C297">
        <v>124</v>
      </c>
      <c r="D297" t="s">
        <v>3994</v>
      </c>
      <c r="E297" t="s">
        <v>3997</v>
      </c>
      <c r="F297">
        <v>473085</v>
      </c>
      <c r="G297">
        <v>2020</v>
      </c>
      <c r="H297">
        <v>3</v>
      </c>
      <c r="I297">
        <v>7</v>
      </c>
      <c r="J297" s="7">
        <v>44033</v>
      </c>
      <c r="K297" t="s">
        <v>4344</v>
      </c>
      <c r="L297" t="s">
        <v>7452</v>
      </c>
      <c r="M297" t="s">
        <v>9711</v>
      </c>
      <c r="N297">
        <v>5</v>
      </c>
      <c r="O297">
        <v>3</v>
      </c>
      <c r="P297">
        <v>5000</v>
      </c>
      <c r="Q297" s="4">
        <f>P297/F297</f>
        <v>1.0568925245991736E-2</v>
      </c>
      <c r="R297" s="4">
        <v>4</v>
      </c>
    </row>
    <row r="298" spans="1:18" hidden="1" x14ac:dyDescent="0.35">
      <c r="A298" t="s">
        <v>282</v>
      </c>
      <c r="B298" t="s">
        <v>3958</v>
      </c>
      <c r="C298">
        <v>124</v>
      </c>
      <c r="D298" t="s">
        <v>3994</v>
      </c>
      <c r="E298" t="s">
        <v>3997</v>
      </c>
      <c r="F298">
        <v>473085</v>
      </c>
      <c r="G298">
        <v>2020</v>
      </c>
      <c r="H298">
        <v>3</v>
      </c>
      <c r="I298">
        <v>7</v>
      </c>
      <c r="J298" s="7">
        <v>44035</v>
      </c>
      <c r="K298" t="s">
        <v>4285</v>
      </c>
      <c r="L298" s="2" t="s">
        <v>7453</v>
      </c>
      <c r="M298" s="6"/>
      <c r="N298"/>
      <c r="O298">
        <v>0</v>
      </c>
      <c r="P298">
        <v>0</v>
      </c>
      <c r="Q298">
        <v>0</v>
      </c>
    </row>
    <row r="299" spans="1:18" hidden="1" x14ac:dyDescent="0.35">
      <c r="A299" t="s">
        <v>283</v>
      </c>
      <c r="B299" t="s">
        <v>3958</v>
      </c>
      <c r="C299">
        <v>124</v>
      </c>
      <c r="D299" t="s">
        <v>3994</v>
      </c>
      <c r="E299" t="s">
        <v>3997</v>
      </c>
      <c r="F299">
        <v>473085</v>
      </c>
      <c r="G299">
        <v>2020</v>
      </c>
      <c r="H299">
        <v>3</v>
      </c>
      <c r="I299">
        <v>7</v>
      </c>
      <c r="J299" s="8">
        <v>44036</v>
      </c>
      <c r="K299" t="s">
        <v>4345</v>
      </c>
      <c r="L299" s="2" t="s">
        <v>7498</v>
      </c>
      <c r="M299" s="10">
        <v>45</v>
      </c>
      <c r="N299" s="27">
        <v>8</v>
      </c>
      <c r="O299">
        <v>1</v>
      </c>
      <c r="P299">
        <v>10000</v>
      </c>
      <c r="Q299" s="15">
        <f>P299/F299</f>
        <v>2.1137850491983471E-2</v>
      </c>
      <c r="R299">
        <v>2</v>
      </c>
    </row>
    <row r="300" spans="1:18" hidden="1" x14ac:dyDescent="0.35">
      <c r="A300" t="s">
        <v>284</v>
      </c>
      <c r="B300" t="s">
        <v>3958</v>
      </c>
      <c r="C300">
        <v>124</v>
      </c>
      <c r="D300" t="s">
        <v>3994</v>
      </c>
      <c r="E300" t="s">
        <v>3997</v>
      </c>
      <c r="F300">
        <v>473085</v>
      </c>
      <c r="G300">
        <v>2020</v>
      </c>
      <c r="H300">
        <v>3</v>
      </c>
      <c r="I300">
        <v>7</v>
      </c>
      <c r="J300" s="7">
        <v>44040</v>
      </c>
      <c r="K300" t="s">
        <v>4200</v>
      </c>
      <c r="L300" s="2" t="s">
        <v>7379</v>
      </c>
      <c r="M300" s="6"/>
      <c r="N300"/>
      <c r="O300">
        <v>0</v>
      </c>
      <c r="P300">
        <v>0</v>
      </c>
      <c r="Q300">
        <v>0</v>
      </c>
    </row>
    <row r="301" spans="1:18" hidden="1" x14ac:dyDescent="0.35">
      <c r="A301" t="s">
        <v>285</v>
      </c>
      <c r="B301" t="s">
        <v>3958</v>
      </c>
      <c r="C301">
        <v>124</v>
      </c>
      <c r="D301" t="s">
        <v>3994</v>
      </c>
      <c r="E301" t="s">
        <v>3997</v>
      </c>
      <c r="F301">
        <v>473085</v>
      </c>
      <c r="G301">
        <v>2020</v>
      </c>
      <c r="H301">
        <v>3</v>
      </c>
      <c r="I301">
        <v>7</v>
      </c>
      <c r="J301" s="7">
        <v>44040</v>
      </c>
      <c r="K301" t="s">
        <v>4286</v>
      </c>
      <c r="L301" s="2" t="s">
        <v>7406</v>
      </c>
      <c r="M301" s="6"/>
      <c r="N301"/>
      <c r="O301">
        <v>0</v>
      </c>
      <c r="P301">
        <v>0</v>
      </c>
      <c r="Q301">
        <v>0</v>
      </c>
    </row>
    <row r="302" spans="1:18" hidden="1" x14ac:dyDescent="0.35">
      <c r="A302" t="s">
        <v>286</v>
      </c>
      <c r="B302" t="s">
        <v>3958</v>
      </c>
      <c r="C302">
        <v>124</v>
      </c>
      <c r="D302" t="s">
        <v>3994</v>
      </c>
      <c r="E302" t="s">
        <v>3997</v>
      </c>
      <c r="F302">
        <v>473085</v>
      </c>
      <c r="G302">
        <v>2020</v>
      </c>
      <c r="H302">
        <v>3</v>
      </c>
      <c r="I302">
        <v>8</v>
      </c>
      <c r="J302" s="7">
        <v>44054</v>
      </c>
      <c r="K302" t="s">
        <v>4287</v>
      </c>
      <c r="L302" s="2" t="s">
        <v>7454</v>
      </c>
      <c r="M302" s="6"/>
      <c r="N302"/>
      <c r="O302">
        <v>0</v>
      </c>
      <c r="P302">
        <v>0</v>
      </c>
      <c r="Q302">
        <v>0</v>
      </c>
    </row>
    <row r="303" spans="1:18" hidden="1" x14ac:dyDescent="0.35">
      <c r="A303" t="s">
        <v>287</v>
      </c>
      <c r="B303" t="s">
        <v>3958</v>
      </c>
      <c r="C303">
        <v>124</v>
      </c>
      <c r="D303" t="s">
        <v>3994</v>
      </c>
      <c r="E303" t="s">
        <v>3997</v>
      </c>
      <c r="F303">
        <v>473085</v>
      </c>
      <c r="G303">
        <v>2020</v>
      </c>
      <c r="H303">
        <v>3</v>
      </c>
      <c r="I303">
        <v>8</v>
      </c>
      <c r="J303" s="7">
        <v>44063</v>
      </c>
      <c r="K303" t="s">
        <v>4288</v>
      </c>
      <c r="L303" t="s">
        <v>7455</v>
      </c>
      <c r="M303" s="6"/>
      <c r="N303"/>
      <c r="O303">
        <v>0</v>
      </c>
      <c r="P303">
        <v>0</v>
      </c>
      <c r="Q303">
        <v>0</v>
      </c>
    </row>
    <row r="304" spans="1:18" hidden="1" x14ac:dyDescent="0.35">
      <c r="A304" t="s">
        <v>288</v>
      </c>
      <c r="B304" t="s">
        <v>3958</v>
      </c>
      <c r="C304">
        <v>124</v>
      </c>
      <c r="D304" t="s">
        <v>3994</v>
      </c>
      <c r="E304" t="s">
        <v>3997</v>
      </c>
      <c r="F304">
        <v>473085</v>
      </c>
      <c r="G304">
        <v>2020</v>
      </c>
      <c r="H304">
        <v>3</v>
      </c>
      <c r="I304">
        <v>8</v>
      </c>
      <c r="J304" s="8">
        <v>44063</v>
      </c>
      <c r="K304" t="s">
        <v>4346</v>
      </c>
      <c r="L304" t="s">
        <v>7499</v>
      </c>
      <c r="M304" s="10">
        <v>41</v>
      </c>
      <c r="N304" s="27">
        <v>7</v>
      </c>
      <c r="O304">
        <v>1</v>
      </c>
      <c r="P304">
        <v>287</v>
      </c>
      <c r="Q304" s="15">
        <f>P304/F304</f>
        <v>6.0665630911992563E-4</v>
      </c>
      <c r="R304">
        <v>3</v>
      </c>
    </row>
    <row r="305" spans="1:18" hidden="1" x14ac:dyDescent="0.35">
      <c r="A305" t="s">
        <v>289</v>
      </c>
      <c r="B305" t="s">
        <v>3958</v>
      </c>
      <c r="C305">
        <v>124</v>
      </c>
      <c r="D305" t="s">
        <v>3994</v>
      </c>
      <c r="E305" t="s">
        <v>3997</v>
      </c>
      <c r="F305">
        <v>473085</v>
      </c>
      <c r="G305">
        <v>2020</v>
      </c>
      <c r="H305">
        <v>3</v>
      </c>
      <c r="I305">
        <v>9</v>
      </c>
      <c r="J305" s="7">
        <v>44090</v>
      </c>
      <c r="K305" t="s">
        <v>4289</v>
      </c>
      <c r="L305" s="2" t="s">
        <v>7456</v>
      </c>
      <c r="M305" s="6"/>
      <c r="N305"/>
      <c r="O305">
        <v>0</v>
      </c>
      <c r="P305">
        <v>0</v>
      </c>
      <c r="Q305">
        <v>0</v>
      </c>
    </row>
    <row r="306" spans="1:18" hidden="1" x14ac:dyDescent="0.35">
      <c r="A306" t="s">
        <v>290</v>
      </c>
      <c r="B306" t="s">
        <v>3958</v>
      </c>
      <c r="C306">
        <v>124</v>
      </c>
      <c r="D306" t="s">
        <v>3994</v>
      </c>
      <c r="E306" t="s">
        <v>3997</v>
      </c>
      <c r="F306">
        <v>473085</v>
      </c>
      <c r="G306">
        <v>2020</v>
      </c>
      <c r="H306">
        <v>3</v>
      </c>
      <c r="I306">
        <v>9</v>
      </c>
      <c r="J306" s="8">
        <v>44102</v>
      </c>
      <c r="K306" t="s">
        <v>9856</v>
      </c>
      <c r="L306" t="s">
        <v>7500</v>
      </c>
      <c r="M306" s="10" t="s">
        <v>9710</v>
      </c>
      <c r="N306" s="27">
        <v>7</v>
      </c>
      <c r="O306">
        <v>1</v>
      </c>
      <c r="P306">
        <v>500</v>
      </c>
      <c r="Q306" s="15">
        <f t="shared" ref="Q306:Q312" si="4">P306/F306</f>
        <v>1.0568925245991736E-3</v>
      </c>
      <c r="R306">
        <v>3</v>
      </c>
    </row>
    <row r="307" spans="1:18" s="15" customFormat="1" hidden="1" x14ac:dyDescent="0.35">
      <c r="A307" s="15" t="s">
        <v>291</v>
      </c>
      <c r="B307" s="15" t="s">
        <v>3958</v>
      </c>
      <c r="C307" s="15">
        <v>124</v>
      </c>
      <c r="D307" s="15" t="s">
        <v>3994</v>
      </c>
      <c r="E307" s="15" t="s">
        <v>3997</v>
      </c>
      <c r="F307" s="15">
        <v>473085</v>
      </c>
      <c r="G307" s="15">
        <v>2020</v>
      </c>
      <c r="H307" s="15">
        <v>3</v>
      </c>
      <c r="I307" s="15">
        <v>9</v>
      </c>
      <c r="J307" s="8">
        <v>44102</v>
      </c>
      <c r="K307" s="15" t="s">
        <v>4347</v>
      </c>
      <c r="L307" s="15" t="s">
        <v>7500</v>
      </c>
      <c r="M307" s="10">
        <v>41</v>
      </c>
      <c r="N307" s="27">
        <v>7</v>
      </c>
      <c r="O307" s="15">
        <v>1</v>
      </c>
      <c r="P307" s="15">
        <v>240</v>
      </c>
      <c r="Q307" s="15">
        <f t="shared" si="4"/>
        <v>5.0730841180760325E-4</v>
      </c>
      <c r="R307" s="15">
        <v>3</v>
      </c>
    </row>
    <row r="308" spans="1:18" hidden="1" x14ac:dyDescent="0.35">
      <c r="A308" t="s">
        <v>291</v>
      </c>
      <c r="B308" t="s">
        <v>3958</v>
      </c>
      <c r="C308">
        <v>124</v>
      </c>
      <c r="D308" t="s">
        <v>3994</v>
      </c>
      <c r="E308" t="s">
        <v>3997</v>
      </c>
      <c r="F308">
        <v>473085</v>
      </c>
      <c r="G308">
        <v>2020</v>
      </c>
      <c r="H308">
        <v>3</v>
      </c>
      <c r="I308">
        <v>9</v>
      </c>
      <c r="J308" s="8">
        <v>44102</v>
      </c>
      <c r="K308" t="s">
        <v>4347</v>
      </c>
      <c r="L308" t="s">
        <v>7500</v>
      </c>
      <c r="M308" s="10">
        <v>43</v>
      </c>
      <c r="N308" s="27">
        <v>7</v>
      </c>
      <c r="O308">
        <v>1</v>
      </c>
      <c r="P308">
        <v>400</v>
      </c>
      <c r="Q308" s="15">
        <f t="shared" si="4"/>
        <v>8.4551401967933879E-4</v>
      </c>
      <c r="R308">
        <v>3</v>
      </c>
    </row>
    <row r="309" spans="1:18" hidden="1" x14ac:dyDescent="0.35">
      <c r="A309" t="s">
        <v>269</v>
      </c>
      <c r="B309" t="s">
        <v>3958</v>
      </c>
      <c r="C309">
        <v>124</v>
      </c>
      <c r="D309" t="s">
        <v>3994</v>
      </c>
      <c r="E309" t="s">
        <v>3997</v>
      </c>
      <c r="F309">
        <v>473085</v>
      </c>
      <c r="G309">
        <v>2020</v>
      </c>
      <c r="H309">
        <v>3</v>
      </c>
      <c r="I309">
        <v>9</v>
      </c>
      <c r="J309" s="8">
        <v>44102</v>
      </c>
      <c r="K309" t="s">
        <v>4348</v>
      </c>
      <c r="L309" t="s">
        <v>7500</v>
      </c>
      <c r="M309" s="10">
        <v>45</v>
      </c>
      <c r="N309" s="27">
        <v>8</v>
      </c>
      <c r="O309">
        <v>1</v>
      </c>
      <c r="P309">
        <v>1660</v>
      </c>
      <c r="Q309" s="15">
        <f t="shared" si="4"/>
        <v>3.508883181669256E-3</v>
      </c>
      <c r="R309">
        <v>1</v>
      </c>
    </row>
    <row r="310" spans="1:18" hidden="1" x14ac:dyDescent="0.35">
      <c r="A310" t="s">
        <v>292</v>
      </c>
      <c r="B310" t="s">
        <v>3958</v>
      </c>
      <c r="C310">
        <v>124</v>
      </c>
      <c r="D310" t="s">
        <v>3994</v>
      </c>
      <c r="E310" t="s">
        <v>3997</v>
      </c>
      <c r="F310">
        <v>473085</v>
      </c>
      <c r="G310">
        <v>2020</v>
      </c>
      <c r="H310">
        <v>3</v>
      </c>
      <c r="I310">
        <v>9</v>
      </c>
      <c r="J310" s="8">
        <v>44102</v>
      </c>
      <c r="K310" t="s">
        <v>9730</v>
      </c>
      <c r="L310" t="s">
        <v>7500</v>
      </c>
      <c r="M310" s="10">
        <v>33</v>
      </c>
      <c r="N310" s="27">
        <v>5</v>
      </c>
      <c r="O310">
        <v>1</v>
      </c>
      <c r="P310">
        <v>525</v>
      </c>
      <c r="Q310" s="15">
        <f t="shared" si="4"/>
        <v>1.1097371508291321E-3</v>
      </c>
      <c r="R310">
        <v>1</v>
      </c>
    </row>
    <row r="311" spans="1:18" hidden="1" x14ac:dyDescent="0.35">
      <c r="A311" t="s">
        <v>292</v>
      </c>
      <c r="B311" t="s">
        <v>3958</v>
      </c>
      <c r="C311">
        <v>124</v>
      </c>
      <c r="D311" t="s">
        <v>3994</v>
      </c>
      <c r="E311" t="s">
        <v>3997</v>
      </c>
      <c r="F311">
        <v>473085</v>
      </c>
      <c r="G311">
        <v>2020</v>
      </c>
      <c r="H311">
        <v>3</v>
      </c>
      <c r="I311">
        <v>9</v>
      </c>
      <c r="J311" s="8">
        <v>44102</v>
      </c>
      <c r="K311" t="s">
        <v>9791</v>
      </c>
      <c r="L311" s="2" t="s">
        <v>9792</v>
      </c>
      <c r="M311" s="10">
        <v>48</v>
      </c>
      <c r="N311" s="27">
        <v>8</v>
      </c>
      <c r="O311">
        <v>1</v>
      </c>
      <c r="P311">
        <v>250</v>
      </c>
      <c r="Q311" s="15">
        <f t="shared" si="4"/>
        <v>5.284462622995868E-4</v>
      </c>
      <c r="R311">
        <v>1</v>
      </c>
    </row>
    <row r="312" spans="1:18" hidden="1" x14ac:dyDescent="0.35">
      <c r="A312" t="s">
        <v>293</v>
      </c>
      <c r="B312" t="s">
        <v>3958</v>
      </c>
      <c r="C312">
        <v>124</v>
      </c>
      <c r="D312" t="s">
        <v>3994</v>
      </c>
      <c r="E312" t="s">
        <v>3997</v>
      </c>
      <c r="F312">
        <v>473085</v>
      </c>
      <c r="G312">
        <v>2020</v>
      </c>
      <c r="H312">
        <v>3</v>
      </c>
      <c r="I312">
        <v>9</v>
      </c>
      <c r="J312" s="8">
        <v>44104</v>
      </c>
      <c r="K312" t="s">
        <v>4349</v>
      </c>
      <c r="L312" t="s">
        <v>7501</v>
      </c>
      <c r="M312" s="10" t="s">
        <v>9707</v>
      </c>
      <c r="N312" s="27">
        <v>3</v>
      </c>
      <c r="O312">
        <v>1</v>
      </c>
      <c r="P312">
        <v>1000</v>
      </c>
      <c r="Q312" s="15">
        <f t="shared" si="4"/>
        <v>2.1137850491983472E-3</v>
      </c>
      <c r="R312">
        <v>1</v>
      </c>
    </row>
    <row r="313" spans="1:18" hidden="1" x14ac:dyDescent="0.35">
      <c r="A313" t="s">
        <v>294</v>
      </c>
      <c r="B313" t="s">
        <v>3958</v>
      </c>
      <c r="C313">
        <v>124</v>
      </c>
      <c r="D313" t="s">
        <v>3994</v>
      </c>
      <c r="E313" t="s">
        <v>3997</v>
      </c>
      <c r="F313">
        <v>473085</v>
      </c>
      <c r="G313">
        <v>2020</v>
      </c>
      <c r="H313">
        <v>4</v>
      </c>
      <c r="I313">
        <v>11</v>
      </c>
      <c r="J313" s="7">
        <v>44160</v>
      </c>
      <c r="K313" t="s">
        <v>4350</v>
      </c>
      <c r="L313" t="s">
        <v>7502</v>
      </c>
      <c r="M313" s="6"/>
      <c r="N313"/>
      <c r="O313">
        <v>0</v>
      </c>
      <c r="P313">
        <v>0</v>
      </c>
      <c r="Q313">
        <v>0</v>
      </c>
    </row>
    <row r="314" spans="1:18" hidden="1" x14ac:dyDescent="0.35">
      <c r="A314" t="s">
        <v>295</v>
      </c>
      <c r="B314" t="s">
        <v>3958</v>
      </c>
      <c r="C314">
        <v>124</v>
      </c>
      <c r="D314" t="s">
        <v>3994</v>
      </c>
      <c r="E314" t="s">
        <v>3997</v>
      </c>
      <c r="F314">
        <v>473085</v>
      </c>
      <c r="G314">
        <v>2020</v>
      </c>
      <c r="H314">
        <v>4</v>
      </c>
      <c r="I314">
        <v>12</v>
      </c>
      <c r="J314" s="7">
        <v>44167</v>
      </c>
      <c r="K314" t="s">
        <v>4292</v>
      </c>
      <c r="L314" t="s">
        <v>7459</v>
      </c>
      <c r="M314" s="6"/>
      <c r="N314"/>
      <c r="O314">
        <v>0</v>
      </c>
      <c r="P314">
        <v>0</v>
      </c>
      <c r="Q314">
        <v>0</v>
      </c>
    </row>
    <row r="315" spans="1:18" hidden="1" x14ac:dyDescent="0.35">
      <c r="A315" t="s">
        <v>296</v>
      </c>
      <c r="B315" t="s">
        <v>3958</v>
      </c>
      <c r="C315">
        <v>124</v>
      </c>
      <c r="D315" t="s">
        <v>3994</v>
      </c>
      <c r="E315" t="s">
        <v>3997</v>
      </c>
      <c r="F315">
        <v>473085</v>
      </c>
      <c r="G315">
        <v>2020</v>
      </c>
      <c r="H315">
        <v>4</v>
      </c>
      <c r="I315">
        <v>12</v>
      </c>
      <c r="J315" s="7">
        <v>44175</v>
      </c>
      <c r="K315" t="s">
        <v>4293</v>
      </c>
      <c r="L315" t="s">
        <v>7460</v>
      </c>
      <c r="M315" s="6"/>
      <c r="N315"/>
      <c r="O315">
        <v>0</v>
      </c>
      <c r="P315">
        <v>0</v>
      </c>
      <c r="Q315">
        <v>0</v>
      </c>
    </row>
    <row r="316" spans="1:18" hidden="1" x14ac:dyDescent="0.35">
      <c r="A316" t="s">
        <v>297</v>
      </c>
      <c r="B316" t="s">
        <v>3958</v>
      </c>
      <c r="C316">
        <v>124</v>
      </c>
      <c r="D316" t="s">
        <v>3994</v>
      </c>
      <c r="E316" t="s">
        <v>3997</v>
      </c>
      <c r="F316">
        <v>473085</v>
      </c>
      <c r="G316">
        <v>2020</v>
      </c>
      <c r="H316">
        <v>4</v>
      </c>
      <c r="I316">
        <v>12</v>
      </c>
      <c r="J316" s="7">
        <v>44175</v>
      </c>
      <c r="K316" t="s">
        <v>4294</v>
      </c>
      <c r="L316" t="s">
        <v>7461</v>
      </c>
      <c r="M316" s="6"/>
      <c r="N316"/>
      <c r="O316">
        <v>0</v>
      </c>
      <c r="P316">
        <v>0</v>
      </c>
      <c r="Q316">
        <v>0</v>
      </c>
    </row>
    <row r="317" spans="1:18" hidden="1" x14ac:dyDescent="0.35">
      <c r="A317" t="s">
        <v>298</v>
      </c>
      <c r="B317" t="s">
        <v>3958</v>
      </c>
      <c r="C317">
        <v>124</v>
      </c>
      <c r="D317" t="s">
        <v>3994</v>
      </c>
      <c r="E317" t="s">
        <v>3997</v>
      </c>
      <c r="F317">
        <v>473085</v>
      </c>
      <c r="G317">
        <v>2020</v>
      </c>
      <c r="H317">
        <v>4</v>
      </c>
      <c r="I317">
        <v>12</v>
      </c>
      <c r="J317" s="7">
        <v>44175</v>
      </c>
      <c r="K317" t="s">
        <v>4295</v>
      </c>
      <c r="L317" t="s">
        <v>7462</v>
      </c>
      <c r="M317" s="6"/>
      <c r="N317"/>
      <c r="O317">
        <v>0</v>
      </c>
      <c r="P317">
        <v>0</v>
      </c>
      <c r="Q317">
        <v>0</v>
      </c>
    </row>
    <row r="318" spans="1:18" hidden="1" x14ac:dyDescent="0.35">
      <c r="A318" t="s">
        <v>299</v>
      </c>
      <c r="B318" t="s">
        <v>3958</v>
      </c>
      <c r="C318">
        <v>124</v>
      </c>
      <c r="D318" t="s">
        <v>3994</v>
      </c>
      <c r="E318" t="s">
        <v>3997</v>
      </c>
      <c r="F318">
        <v>473085</v>
      </c>
      <c r="G318">
        <v>2020</v>
      </c>
      <c r="H318">
        <v>4</v>
      </c>
      <c r="I318">
        <v>12</v>
      </c>
      <c r="J318" s="7">
        <v>44187</v>
      </c>
      <c r="K318" t="s">
        <v>4351</v>
      </c>
      <c r="L318" s="2" t="s">
        <v>7503</v>
      </c>
      <c r="M318" s="6"/>
      <c r="N318"/>
      <c r="O318">
        <v>0</v>
      </c>
      <c r="P318">
        <v>0</v>
      </c>
      <c r="Q318">
        <v>0</v>
      </c>
    </row>
    <row r="319" spans="1:18" hidden="1" x14ac:dyDescent="0.35">
      <c r="A319" t="s">
        <v>300</v>
      </c>
      <c r="B319" t="s">
        <v>3959</v>
      </c>
      <c r="C319">
        <v>156</v>
      </c>
      <c r="D319" t="s">
        <v>3994</v>
      </c>
      <c r="E319" t="s">
        <v>3998</v>
      </c>
      <c r="F319">
        <v>2303878</v>
      </c>
      <c r="G319">
        <v>2020</v>
      </c>
      <c r="H319">
        <v>1</v>
      </c>
      <c r="I319">
        <v>3</v>
      </c>
      <c r="J319" s="7">
        <v>43894</v>
      </c>
      <c r="K319" t="s">
        <v>4352</v>
      </c>
      <c r="L319" t="s">
        <v>7504</v>
      </c>
      <c r="M319" s="6"/>
      <c r="N319"/>
      <c r="O319">
        <v>0</v>
      </c>
      <c r="P319">
        <v>0</v>
      </c>
      <c r="Q319">
        <v>0</v>
      </c>
    </row>
    <row r="320" spans="1:18" hidden="1" x14ac:dyDescent="0.35">
      <c r="A320" t="s">
        <v>301</v>
      </c>
      <c r="B320" t="s">
        <v>3959</v>
      </c>
      <c r="C320">
        <v>156</v>
      </c>
      <c r="D320" t="s">
        <v>3994</v>
      </c>
      <c r="E320" t="s">
        <v>3998</v>
      </c>
      <c r="F320">
        <v>2303878</v>
      </c>
      <c r="G320">
        <v>2020</v>
      </c>
      <c r="H320">
        <v>1</v>
      </c>
      <c r="I320">
        <v>3</v>
      </c>
      <c r="J320" s="7">
        <v>43902</v>
      </c>
      <c r="K320" t="s">
        <v>4353</v>
      </c>
      <c r="L320" t="s">
        <v>7505</v>
      </c>
      <c r="M320" s="6"/>
      <c r="N320"/>
      <c r="O320">
        <v>0</v>
      </c>
      <c r="P320">
        <v>0</v>
      </c>
      <c r="Q320">
        <v>0</v>
      </c>
    </row>
    <row r="321" spans="1:18" hidden="1" x14ac:dyDescent="0.35">
      <c r="A321" t="s">
        <v>302</v>
      </c>
      <c r="B321" t="s">
        <v>3959</v>
      </c>
      <c r="C321">
        <v>156</v>
      </c>
      <c r="D321" t="s">
        <v>3994</v>
      </c>
      <c r="E321" t="s">
        <v>3998</v>
      </c>
      <c r="F321">
        <v>2303878</v>
      </c>
      <c r="G321">
        <v>2020</v>
      </c>
      <c r="H321">
        <v>1</v>
      </c>
      <c r="I321">
        <v>3</v>
      </c>
      <c r="J321" s="7">
        <v>43902</v>
      </c>
      <c r="K321" t="s">
        <v>4354</v>
      </c>
      <c r="L321" t="s">
        <v>7506</v>
      </c>
      <c r="M321" s="6"/>
      <c r="N321"/>
      <c r="O321">
        <v>0</v>
      </c>
      <c r="P321">
        <v>0</v>
      </c>
      <c r="Q321">
        <v>0</v>
      </c>
    </row>
    <row r="322" spans="1:18" hidden="1" x14ac:dyDescent="0.35">
      <c r="A322" t="s">
        <v>303</v>
      </c>
      <c r="B322" t="s">
        <v>3959</v>
      </c>
      <c r="C322">
        <v>156</v>
      </c>
      <c r="D322" t="s">
        <v>3994</v>
      </c>
      <c r="E322" t="s">
        <v>3998</v>
      </c>
      <c r="F322">
        <v>2303878</v>
      </c>
      <c r="G322">
        <v>2020</v>
      </c>
      <c r="H322">
        <v>1</v>
      </c>
      <c r="I322">
        <v>3</v>
      </c>
      <c r="J322" s="7">
        <v>43903</v>
      </c>
      <c r="K322" t="s">
        <v>4355</v>
      </c>
      <c r="L322" t="s">
        <v>7507</v>
      </c>
      <c r="M322" s="6"/>
      <c r="N322"/>
      <c r="O322">
        <v>0</v>
      </c>
      <c r="P322">
        <v>0</v>
      </c>
      <c r="Q322">
        <v>0</v>
      </c>
    </row>
    <row r="323" spans="1:18" hidden="1" x14ac:dyDescent="0.35">
      <c r="A323" t="s">
        <v>304</v>
      </c>
      <c r="B323" t="s">
        <v>3959</v>
      </c>
      <c r="C323">
        <v>156</v>
      </c>
      <c r="D323" t="s">
        <v>3994</v>
      </c>
      <c r="E323" t="s">
        <v>3998</v>
      </c>
      <c r="F323">
        <v>2303878</v>
      </c>
      <c r="G323">
        <v>2020</v>
      </c>
      <c r="H323">
        <v>1</v>
      </c>
      <c r="I323">
        <v>3</v>
      </c>
      <c r="J323" s="7">
        <v>43903</v>
      </c>
      <c r="K323" t="s">
        <v>4356</v>
      </c>
      <c r="L323" t="s">
        <v>7508</v>
      </c>
      <c r="M323" s="6"/>
      <c r="N323"/>
      <c r="O323">
        <v>0</v>
      </c>
      <c r="P323">
        <v>0</v>
      </c>
      <c r="Q323">
        <v>0</v>
      </c>
    </row>
    <row r="324" spans="1:18" hidden="1" x14ac:dyDescent="0.35">
      <c r="A324" t="s">
        <v>305</v>
      </c>
      <c r="B324" t="s">
        <v>3959</v>
      </c>
      <c r="C324">
        <v>156</v>
      </c>
      <c r="D324" t="s">
        <v>3994</v>
      </c>
      <c r="E324" t="s">
        <v>3998</v>
      </c>
      <c r="F324">
        <v>2303878</v>
      </c>
      <c r="G324">
        <v>2020</v>
      </c>
      <c r="H324">
        <v>1</v>
      </c>
      <c r="I324">
        <v>3</v>
      </c>
      <c r="J324" s="8">
        <v>43903</v>
      </c>
      <c r="K324" t="s">
        <v>4357</v>
      </c>
      <c r="L324" t="s">
        <v>7509</v>
      </c>
      <c r="M324" s="10" t="s">
        <v>9700</v>
      </c>
      <c r="N324" s="27">
        <v>7</v>
      </c>
      <c r="O324">
        <v>1</v>
      </c>
      <c r="P324">
        <v>41250</v>
      </c>
      <c r="Q324" s="15">
        <f>P324/F324</f>
        <v>1.790459390644817E-2</v>
      </c>
      <c r="R324">
        <v>2</v>
      </c>
    </row>
    <row r="325" spans="1:18" hidden="1" x14ac:dyDescent="0.35">
      <c r="A325" t="s">
        <v>306</v>
      </c>
      <c r="B325" t="s">
        <v>3959</v>
      </c>
      <c r="C325">
        <v>156</v>
      </c>
      <c r="D325" t="s">
        <v>3994</v>
      </c>
      <c r="E325" t="s">
        <v>3998</v>
      </c>
      <c r="F325">
        <v>2303878</v>
      </c>
      <c r="G325">
        <v>2020</v>
      </c>
      <c r="H325">
        <v>1</v>
      </c>
      <c r="I325">
        <v>3</v>
      </c>
      <c r="J325" s="7">
        <v>43903</v>
      </c>
      <c r="K325" t="s">
        <v>4358</v>
      </c>
      <c r="L325" t="s">
        <v>7510</v>
      </c>
      <c r="M325" s="6"/>
      <c r="N325"/>
      <c r="O325">
        <v>0</v>
      </c>
      <c r="P325">
        <v>0</v>
      </c>
      <c r="Q325">
        <v>0</v>
      </c>
    </row>
    <row r="326" spans="1:18" hidden="1" x14ac:dyDescent="0.35">
      <c r="A326" t="s">
        <v>307</v>
      </c>
      <c r="B326" t="s">
        <v>3959</v>
      </c>
      <c r="C326">
        <v>156</v>
      </c>
      <c r="D326" t="s">
        <v>3994</v>
      </c>
      <c r="E326" t="s">
        <v>3998</v>
      </c>
      <c r="F326">
        <v>2303878</v>
      </c>
      <c r="G326">
        <v>2020</v>
      </c>
      <c r="H326">
        <v>1</v>
      </c>
      <c r="I326">
        <v>3</v>
      </c>
      <c r="J326" s="7">
        <v>43905</v>
      </c>
      <c r="K326" t="s">
        <v>4359</v>
      </c>
      <c r="L326" t="s">
        <v>7511</v>
      </c>
      <c r="M326" s="6"/>
      <c r="N326"/>
      <c r="O326">
        <v>0</v>
      </c>
      <c r="P326">
        <v>0</v>
      </c>
      <c r="Q326">
        <v>0</v>
      </c>
    </row>
    <row r="327" spans="1:18" hidden="1" x14ac:dyDescent="0.35">
      <c r="A327" t="s">
        <v>308</v>
      </c>
      <c r="B327" t="s">
        <v>3959</v>
      </c>
      <c r="C327">
        <v>156</v>
      </c>
      <c r="D327" t="s">
        <v>3994</v>
      </c>
      <c r="E327" t="s">
        <v>3998</v>
      </c>
      <c r="F327">
        <v>2303878</v>
      </c>
      <c r="G327">
        <v>2020</v>
      </c>
      <c r="H327">
        <v>1</v>
      </c>
      <c r="I327">
        <v>3</v>
      </c>
      <c r="J327" s="7">
        <v>43906</v>
      </c>
      <c r="K327" t="s">
        <v>4360</v>
      </c>
      <c r="L327" t="s">
        <v>7512</v>
      </c>
      <c r="M327" s="6"/>
      <c r="N327"/>
      <c r="O327">
        <v>0</v>
      </c>
      <c r="P327">
        <v>0</v>
      </c>
      <c r="Q327">
        <v>0</v>
      </c>
    </row>
    <row r="328" spans="1:18" hidden="1" x14ac:dyDescent="0.35">
      <c r="A328" t="s">
        <v>309</v>
      </c>
      <c r="B328" t="s">
        <v>3959</v>
      </c>
      <c r="C328">
        <v>156</v>
      </c>
      <c r="D328" t="s">
        <v>3994</v>
      </c>
      <c r="E328" t="s">
        <v>3998</v>
      </c>
      <c r="F328">
        <v>2303878</v>
      </c>
      <c r="G328">
        <v>2020</v>
      </c>
      <c r="H328">
        <v>1</v>
      </c>
      <c r="I328">
        <v>3</v>
      </c>
      <c r="J328" s="7">
        <v>43906</v>
      </c>
      <c r="K328" t="s">
        <v>4361</v>
      </c>
      <c r="L328" t="s">
        <v>7513</v>
      </c>
      <c r="M328" s="6"/>
      <c r="N328"/>
      <c r="O328">
        <v>0</v>
      </c>
      <c r="P328">
        <v>0</v>
      </c>
      <c r="Q328">
        <v>0</v>
      </c>
    </row>
    <row r="329" spans="1:18" hidden="1" x14ac:dyDescent="0.35">
      <c r="A329" t="s">
        <v>310</v>
      </c>
      <c r="B329" t="s">
        <v>3959</v>
      </c>
      <c r="C329">
        <v>156</v>
      </c>
      <c r="D329" t="s">
        <v>3994</v>
      </c>
      <c r="E329" t="s">
        <v>3998</v>
      </c>
      <c r="F329">
        <v>2303878</v>
      </c>
      <c r="G329">
        <v>2020</v>
      </c>
      <c r="H329">
        <v>1</v>
      </c>
      <c r="I329">
        <v>3</v>
      </c>
      <c r="J329" s="7">
        <v>43908</v>
      </c>
      <c r="K329" t="s">
        <v>4362</v>
      </c>
      <c r="L329" t="s">
        <v>7514</v>
      </c>
      <c r="M329" s="6"/>
      <c r="N329"/>
      <c r="O329">
        <v>0</v>
      </c>
      <c r="P329">
        <v>0</v>
      </c>
      <c r="Q329">
        <v>0</v>
      </c>
    </row>
    <row r="330" spans="1:18" hidden="1" x14ac:dyDescent="0.35">
      <c r="A330" t="s">
        <v>311</v>
      </c>
      <c r="B330" t="s">
        <v>3959</v>
      </c>
      <c r="C330">
        <v>156</v>
      </c>
      <c r="D330" t="s">
        <v>3994</v>
      </c>
      <c r="E330" t="s">
        <v>3998</v>
      </c>
      <c r="F330">
        <v>2303878</v>
      </c>
      <c r="G330">
        <v>2020</v>
      </c>
      <c r="H330">
        <v>1</v>
      </c>
      <c r="I330">
        <v>3</v>
      </c>
      <c r="J330" s="7">
        <v>43909</v>
      </c>
      <c r="K330" t="s">
        <v>4363</v>
      </c>
      <c r="L330" t="s">
        <v>7515</v>
      </c>
      <c r="M330" s="6"/>
      <c r="N330"/>
      <c r="O330">
        <v>0</v>
      </c>
      <c r="P330">
        <v>0</v>
      </c>
      <c r="Q330">
        <v>0</v>
      </c>
    </row>
    <row r="331" spans="1:18" hidden="1" x14ac:dyDescent="0.35">
      <c r="A331" t="s">
        <v>312</v>
      </c>
      <c r="B331" t="s">
        <v>3959</v>
      </c>
      <c r="C331">
        <v>156</v>
      </c>
      <c r="D331" t="s">
        <v>3994</v>
      </c>
      <c r="E331" t="s">
        <v>3998</v>
      </c>
      <c r="F331">
        <v>2303878</v>
      </c>
      <c r="G331">
        <v>2020</v>
      </c>
      <c r="H331">
        <v>1</v>
      </c>
      <c r="I331">
        <v>3</v>
      </c>
      <c r="J331" s="7">
        <v>43910</v>
      </c>
      <c r="K331" t="s">
        <v>4364</v>
      </c>
      <c r="L331" t="s">
        <v>7516</v>
      </c>
      <c r="M331" s="6"/>
      <c r="N331"/>
      <c r="O331">
        <v>0</v>
      </c>
      <c r="P331">
        <v>0</v>
      </c>
      <c r="Q331">
        <v>0</v>
      </c>
    </row>
    <row r="332" spans="1:18" hidden="1" x14ac:dyDescent="0.35">
      <c r="A332" t="s">
        <v>313</v>
      </c>
      <c r="B332" t="s">
        <v>3959</v>
      </c>
      <c r="C332">
        <v>156</v>
      </c>
      <c r="D332" t="s">
        <v>3994</v>
      </c>
      <c r="E332" t="s">
        <v>3998</v>
      </c>
      <c r="F332">
        <v>2303878</v>
      </c>
      <c r="G332">
        <v>2020</v>
      </c>
      <c r="H332">
        <v>1</v>
      </c>
      <c r="I332">
        <v>3</v>
      </c>
      <c r="J332" s="7">
        <v>43910</v>
      </c>
      <c r="K332" t="s">
        <v>4365</v>
      </c>
      <c r="L332" t="s">
        <v>7517</v>
      </c>
      <c r="M332" s="6"/>
      <c r="N332"/>
      <c r="O332">
        <v>0</v>
      </c>
      <c r="P332">
        <v>0</v>
      </c>
      <c r="Q332">
        <v>0</v>
      </c>
    </row>
    <row r="333" spans="1:18" hidden="1" x14ac:dyDescent="0.35">
      <c r="A333" t="s">
        <v>314</v>
      </c>
      <c r="B333" t="s">
        <v>3959</v>
      </c>
      <c r="C333">
        <v>156</v>
      </c>
      <c r="D333" t="s">
        <v>3994</v>
      </c>
      <c r="E333" t="s">
        <v>3998</v>
      </c>
      <c r="F333">
        <v>2303878</v>
      </c>
      <c r="G333">
        <v>2020</v>
      </c>
      <c r="H333">
        <v>1</v>
      </c>
      <c r="I333">
        <v>3</v>
      </c>
      <c r="J333" s="7">
        <v>43910</v>
      </c>
      <c r="K333" t="s">
        <v>4366</v>
      </c>
      <c r="L333" t="s">
        <v>7518</v>
      </c>
      <c r="M333" s="6"/>
      <c r="N333"/>
      <c r="O333">
        <v>0</v>
      </c>
      <c r="P333">
        <v>0</v>
      </c>
      <c r="Q333">
        <v>0</v>
      </c>
    </row>
    <row r="334" spans="1:18" hidden="1" x14ac:dyDescent="0.35">
      <c r="A334" t="s">
        <v>315</v>
      </c>
      <c r="B334" t="s">
        <v>3959</v>
      </c>
      <c r="C334">
        <v>156</v>
      </c>
      <c r="D334" t="s">
        <v>3994</v>
      </c>
      <c r="E334" t="s">
        <v>3998</v>
      </c>
      <c r="F334">
        <v>2303878</v>
      </c>
      <c r="G334">
        <v>2020</v>
      </c>
      <c r="H334">
        <v>1</v>
      </c>
      <c r="I334">
        <v>3</v>
      </c>
      <c r="J334" s="7">
        <v>43910</v>
      </c>
      <c r="K334" t="s">
        <v>4367</v>
      </c>
      <c r="L334" t="s">
        <v>7517</v>
      </c>
      <c r="M334" s="6"/>
      <c r="N334"/>
      <c r="O334">
        <v>0</v>
      </c>
      <c r="P334">
        <v>0</v>
      </c>
      <c r="Q334">
        <v>0</v>
      </c>
    </row>
    <row r="335" spans="1:18" hidden="1" x14ac:dyDescent="0.35">
      <c r="A335" t="s">
        <v>316</v>
      </c>
      <c r="B335" t="s">
        <v>3959</v>
      </c>
      <c r="C335">
        <v>156</v>
      </c>
      <c r="D335" t="s">
        <v>3994</v>
      </c>
      <c r="E335" t="s">
        <v>3998</v>
      </c>
      <c r="F335">
        <v>2303878</v>
      </c>
      <c r="G335">
        <v>2020</v>
      </c>
      <c r="H335">
        <v>1</v>
      </c>
      <c r="I335">
        <v>3</v>
      </c>
      <c r="J335" s="7">
        <v>43914</v>
      </c>
      <c r="K335" t="s">
        <v>4368</v>
      </c>
      <c r="L335" t="s">
        <v>7519</v>
      </c>
      <c r="M335" s="6"/>
      <c r="N335"/>
      <c r="O335">
        <v>0</v>
      </c>
      <c r="P335">
        <v>0</v>
      </c>
      <c r="Q335">
        <v>0</v>
      </c>
    </row>
    <row r="336" spans="1:18" hidden="1" x14ac:dyDescent="0.35">
      <c r="A336" t="s">
        <v>317</v>
      </c>
      <c r="B336" t="s">
        <v>3959</v>
      </c>
      <c r="C336">
        <v>156</v>
      </c>
      <c r="D336" t="s">
        <v>3994</v>
      </c>
      <c r="E336" t="s">
        <v>3998</v>
      </c>
      <c r="F336">
        <v>2303878</v>
      </c>
      <c r="G336">
        <v>2020</v>
      </c>
      <c r="H336">
        <v>1</v>
      </c>
      <c r="I336">
        <v>3</v>
      </c>
      <c r="J336" s="7">
        <v>43916</v>
      </c>
      <c r="K336" t="s">
        <v>4369</v>
      </c>
      <c r="L336" t="s">
        <v>7512</v>
      </c>
      <c r="M336" s="6"/>
      <c r="N336"/>
      <c r="O336">
        <v>0</v>
      </c>
      <c r="P336">
        <v>0</v>
      </c>
      <c r="Q336">
        <v>0</v>
      </c>
    </row>
    <row r="337" spans="1:18" hidden="1" x14ac:dyDescent="0.35">
      <c r="A337" t="s">
        <v>318</v>
      </c>
      <c r="B337" t="s">
        <v>3959</v>
      </c>
      <c r="C337">
        <v>156</v>
      </c>
      <c r="D337" t="s">
        <v>3994</v>
      </c>
      <c r="E337" t="s">
        <v>3998</v>
      </c>
      <c r="F337">
        <v>2303878</v>
      </c>
      <c r="G337">
        <v>2020</v>
      </c>
      <c r="H337">
        <v>1</v>
      </c>
      <c r="I337">
        <v>3</v>
      </c>
      <c r="J337" s="7">
        <v>43917</v>
      </c>
      <c r="K337" t="s">
        <v>4370</v>
      </c>
      <c r="L337" t="s">
        <v>7520</v>
      </c>
      <c r="M337" s="6"/>
      <c r="N337"/>
      <c r="O337">
        <v>0</v>
      </c>
      <c r="P337">
        <v>0</v>
      </c>
      <c r="Q337">
        <v>0</v>
      </c>
    </row>
    <row r="338" spans="1:18" hidden="1" x14ac:dyDescent="0.35">
      <c r="A338" t="s">
        <v>319</v>
      </c>
      <c r="B338" t="s">
        <v>3959</v>
      </c>
      <c r="C338">
        <v>156</v>
      </c>
      <c r="D338" t="s">
        <v>3994</v>
      </c>
      <c r="E338" t="s">
        <v>3998</v>
      </c>
      <c r="F338">
        <v>2303878</v>
      </c>
      <c r="G338">
        <v>2020</v>
      </c>
      <c r="H338">
        <v>1</v>
      </c>
      <c r="I338">
        <v>3</v>
      </c>
      <c r="J338" s="7">
        <v>43917</v>
      </c>
      <c r="K338" t="s">
        <v>4371</v>
      </c>
      <c r="L338" t="s">
        <v>7521</v>
      </c>
      <c r="M338" s="6"/>
      <c r="N338"/>
      <c r="O338">
        <v>0</v>
      </c>
      <c r="P338">
        <v>0</v>
      </c>
      <c r="Q338">
        <v>0</v>
      </c>
    </row>
    <row r="339" spans="1:18" hidden="1" x14ac:dyDescent="0.35">
      <c r="A339" t="s">
        <v>320</v>
      </c>
      <c r="B339" t="s">
        <v>3959</v>
      </c>
      <c r="C339">
        <v>156</v>
      </c>
      <c r="D339" t="s">
        <v>3994</v>
      </c>
      <c r="E339" t="s">
        <v>3998</v>
      </c>
      <c r="F339">
        <v>2303878</v>
      </c>
      <c r="G339">
        <v>2020</v>
      </c>
      <c r="H339">
        <v>1</v>
      </c>
      <c r="I339">
        <v>3</v>
      </c>
      <c r="J339" s="7">
        <v>43917</v>
      </c>
      <c r="K339" t="s">
        <v>4372</v>
      </c>
      <c r="L339" t="s">
        <v>7522</v>
      </c>
      <c r="M339" s="6"/>
      <c r="N339"/>
      <c r="O339">
        <v>0</v>
      </c>
      <c r="P339">
        <v>0</v>
      </c>
      <c r="Q339">
        <v>0</v>
      </c>
    </row>
    <row r="340" spans="1:18" hidden="1" x14ac:dyDescent="0.35">
      <c r="A340" t="s">
        <v>321</v>
      </c>
      <c r="B340" t="s">
        <v>3959</v>
      </c>
      <c r="C340">
        <v>156</v>
      </c>
      <c r="D340" t="s">
        <v>3994</v>
      </c>
      <c r="E340" t="s">
        <v>3998</v>
      </c>
      <c r="F340">
        <v>2303878</v>
      </c>
      <c r="G340">
        <v>2020</v>
      </c>
      <c r="H340">
        <v>1</v>
      </c>
      <c r="I340">
        <v>3</v>
      </c>
      <c r="J340" s="8">
        <v>43917</v>
      </c>
      <c r="K340" t="s">
        <v>4373</v>
      </c>
      <c r="L340" t="s">
        <v>7523</v>
      </c>
      <c r="M340" s="10" t="s">
        <v>9700</v>
      </c>
      <c r="N340" s="27">
        <v>7</v>
      </c>
      <c r="O340">
        <v>1</v>
      </c>
      <c r="P340">
        <v>40000</v>
      </c>
      <c r="Q340" s="15">
        <f>P340/F340</f>
        <v>1.736203045473762E-2</v>
      </c>
      <c r="R340">
        <v>2</v>
      </c>
    </row>
    <row r="341" spans="1:18" hidden="1" x14ac:dyDescent="0.35">
      <c r="A341" t="s">
        <v>322</v>
      </c>
      <c r="B341" t="s">
        <v>3959</v>
      </c>
      <c r="C341">
        <v>156</v>
      </c>
      <c r="D341" t="s">
        <v>3994</v>
      </c>
      <c r="E341" t="s">
        <v>3998</v>
      </c>
      <c r="F341">
        <v>2303878</v>
      </c>
      <c r="G341">
        <v>2020</v>
      </c>
      <c r="H341">
        <v>1</v>
      </c>
      <c r="I341">
        <v>3</v>
      </c>
      <c r="J341" s="7">
        <v>43917</v>
      </c>
      <c r="K341" t="s">
        <v>4374</v>
      </c>
      <c r="L341" t="s">
        <v>7524</v>
      </c>
      <c r="M341" s="6"/>
      <c r="N341"/>
      <c r="O341">
        <v>0</v>
      </c>
      <c r="P341">
        <v>0</v>
      </c>
      <c r="Q341">
        <v>0</v>
      </c>
    </row>
    <row r="342" spans="1:18" hidden="1" x14ac:dyDescent="0.35">
      <c r="A342" t="s">
        <v>323</v>
      </c>
      <c r="B342" t="s">
        <v>3959</v>
      </c>
      <c r="C342">
        <v>156</v>
      </c>
      <c r="D342" t="s">
        <v>3994</v>
      </c>
      <c r="E342" t="s">
        <v>3998</v>
      </c>
      <c r="F342">
        <v>2303878</v>
      </c>
      <c r="G342">
        <v>2020</v>
      </c>
      <c r="H342">
        <v>1</v>
      </c>
      <c r="I342">
        <v>3</v>
      </c>
      <c r="J342" s="7">
        <v>43917</v>
      </c>
      <c r="K342" t="s">
        <v>4375</v>
      </c>
      <c r="L342" t="s">
        <v>7525</v>
      </c>
      <c r="M342" s="6"/>
      <c r="N342"/>
      <c r="O342">
        <v>0</v>
      </c>
      <c r="P342">
        <v>0</v>
      </c>
      <c r="Q342">
        <v>0</v>
      </c>
    </row>
    <row r="343" spans="1:18" hidden="1" x14ac:dyDescent="0.35">
      <c r="A343" t="s">
        <v>324</v>
      </c>
      <c r="B343" t="s">
        <v>3959</v>
      </c>
      <c r="C343">
        <v>156</v>
      </c>
      <c r="D343" t="s">
        <v>3994</v>
      </c>
      <c r="E343" t="s">
        <v>3998</v>
      </c>
      <c r="F343">
        <v>2303878</v>
      </c>
      <c r="G343">
        <v>2020</v>
      </c>
      <c r="H343">
        <v>1</v>
      </c>
      <c r="I343">
        <v>3</v>
      </c>
      <c r="J343" s="8">
        <v>43917</v>
      </c>
      <c r="K343" t="s">
        <v>4376</v>
      </c>
      <c r="L343" t="s">
        <v>7526</v>
      </c>
      <c r="M343" s="10" t="s">
        <v>9693</v>
      </c>
      <c r="N343" s="27">
        <v>6</v>
      </c>
      <c r="O343">
        <v>1</v>
      </c>
      <c r="P343">
        <v>73000</v>
      </c>
      <c r="Q343" s="15">
        <f>P343/F343</f>
        <v>3.168570557989616E-2</v>
      </c>
      <c r="R343">
        <v>1</v>
      </c>
    </row>
    <row r="344" spans="1:18" hidden="1" x14ac:dyDescent="0.35">
      <c r="A344" t="s">
        <v>325</v>
      </c>
      <c r="B344" t="s">
        <v>3959</v>
      </c>
      <c r="C344">
        <v>156</v>
      </c>
      <c r="D344" t="s">
        <v>3994</v>
      </c>
      <c r="E344" t="s">
        <v>3998</v>
      </c>
      <c r="F344">
        <v>2303878</v>
      </c>
      <c r="G344">
        <v>2020</v>
      </c>
      <c r="H344">
        <v>1</v>
      </c>
      <c r="I344">
        <v>3</v>
      </c>
      <c r="J344" s="8">
        <v>43917</v>
      </c>
      <c r="K344" t="s">
        <v>4377</v>
      </c>
      <c r="L344" t="s">
        <v>7527</v>
      </c>
      <c r="M344" s="10">
        <v>35</v>
      </c>
      <c r="N344" s="27">
        <v>6</v>
      </c>
      <c r="O344">
        <v>1</v>
      </c>
      <c r="P344">
        <v>24000</v>
      </c>
      <c r="Q344" s="15">
        <f>P344/F344</f>
        <v>1.0417218272842572E-2</v>
      </c>
      <c r="R344">
        <v>1</v>
      </c>
    </row>
    <row r="345" spans="1:18" hidden="1" x14ac:dyDescent="0.35">
      <c r="A345" t="s">
        <v>326</v>
      </c>
      <c r="B345" t="s">
        <v>3959</v>
      </c>
      <c r="C345">
        <v>156</v>
      </c>
      <c r="D345" t="s">
        <v>3994</v>
      </c>
      <c r="E345" t="s">
        <v>3998</v>
      </c>
      <c r="F345">
        <v>2303878</v>
      </c>
      <c r="G345">
        <v>2020</v>
      </c>
      <c r="H345">
        <v>1</v>
      </c>
      <c r="I345">
        <v>3</v>
      </c>
      <c r="J345" s="8">
        <v>43917</v>
      </c>
      <c r="K345" t="s">
        <v>4378</v>
      </c>
      <c r="L345" t="s">
        <v>7528</v>
      </c>
      <c r="M345" s="10">
        <v>35</v>
      </c>
      <c r="N345" s="27">
        <v>6</v>
      </c>
      <c r="O345">
        <v>1</v>
      </c>
      <c r="P345">
        <v>5500</v>
      </c>
      <c r="Q345" s="15">
        <f>P345/F345</f>
        <v>2.3872791875264227E-3</v>
      </c>
      <c r="R345">
        <v>1</v>
      </c>
    </row>
    <row r="346" spans="1:18" hidden="1" x14ac:dyDescent="0.35">
      <c r="A346" t="s">
        <v>327</v>
      </c>
      <c r="B346" t="s">
        <v>3959</v>
      </c>
      <c r="C346">
        <v>156</v>
      </c>
      <c r="D346" t="s">
        <v>3994</v>
      </c>
      <c r="E346" t="s">
        <v>3998</v>
      </c>
      <c r="F346">
        <v>2303878</v>
      </c>
      <c r="G346">
        <v>2020</v>
      </c>
      <c r="H346">
        <v>1</v>
      </c>
      <c r="I346">
        <v>3</v>
      </c>
      <c r="J346" s="8">
        <v>43917</v>
      </c>
      <c r="K346" t="s">
        <v>4379</v>
      </c>
      <c r="L346" t="s">
        <v>7529</v>
      </c>
      <c r="M346" s="10">
        <v>39</v>
      </c>
      <c r="N346" s="27">
        <v>6</v>
      </c>
      <c r="O346">
        <v>1</v>
      </c>
      <c r="P346">
        <v>4500</v>
      </c>
      <c r="Q346" s="15">
        <f>P346/F346</f>
        <v>1.9532284261579822E-3</v>
      </c>
      <c r="R346">
        <v>1</v>
      </c>
    </row>
    <row r="347" spans="1:18" hidden="1" x14ac:dyDescent="0.35">
      <c r="A347" t="s">
        <v>328</v>
      </c>
      <c r="B347" t="s">
        <v>3959</v>
      </c>
      <c r="C347">
        <v>156</v>
      </c>
      <c r="D347" t="s">
        <v>3994</v>
      </c>
      <c r="E347" t="s">
        <v>3998</v>
      </c>
      <c r="F347">
        <v>2303878</v>
      </c>
      <c r="G347">
        <v>2020</v>
      </c>
      <c r="H347">
        <v>1</v>
      </c>
      <c r="I347">
        <v>3</v>
      </c>
      <c r="J347" s="8">
        <v>43917</v>
      </c>
      <c r="K347" t="s">
        <v>4380</v>
      </c>
      <c r="L347" t="s">
        <v>7529</v>
      </c>
      <c r="M347" s="10" t="s">
        <v>9697</v>
      </c>
      <c r="N347" s="27">
        <v>1</v>
      </c>
      <c r="O347">
        <v>1</v>
      </c>
      <c r="P347">
        <v>85000</v>
      </c>
      <c r="Q347" s="15">
        <f>P347/F347</f>
        <v>3.6894314716317447E-2</v>
      </c>
      <c r="R347">
        <v>3</v>
      </c>
    </row>
    <row r="348" spans="1:18" hidden="1" x14ac:dyDescent="0.35">
      <c r="A348" t="s">
        <v>329</v>
      </c>
      <c r="B348" t="s">
        <v>3959</v>
      </c>
      <c r="C348">
        <v>156</v>
      </c>
      <c r="D348" t="s">
        <v>3994</v>
      </c>
      <c r="E348" t="s">
        <v>3998</v>
      </c>
      <c r="F348">
        <v>2303878</v>
      </c>
      <c r="G348">
        <v>2020</v>
      </c>
      <c r="H348">
        <v>1</v>
      </c>
      <c r="I348">
        <v>3</v>
      </c>
      <c r="J348" s="7">
        <v>43917</v>
      </c>
      <c r="K348" t="s">
        <v>4381</v>
      </c>
      <c r="L348" t="s">
        <v>7524</v>
      </c>
      <c r="M348" s="6"/>
      <c r="N348"/>
      <c r="O348">
        <v>0</v>
      </c>
      <c r="P348">
        <v>0</v>
      </c>
      <c r="Q348">
        <v>0</v>
      </c>
    </row>
    <row r="349" spans="1:18" hidden="1" x14ac:dyDescent="0.35">
      <c r="A349" t="s">
        <v>330</v>
      </c>
      <c r="B349" t="s">
        <v>3959</v>
      </c>
      <c r="C349">
        <v>156</v>
      </c>
      <c r="D349" t="s">
        <v>3994</v>
      </c>
      <c r="E349" t="s">
        <v>3998</v>
      </c>
      <c r="F349">
        <v>2303878</v>
      </c>
      <c r="G349">
        <v>2020</v>
      </c>
      <c r="H349">
        <v>1</v>
      </c>
      <c r="I349">
        <v>3</v>
      </c>
      <c r="J349" s="7">
        <v>43917</v>
      </c>
      <c r="K349" t="s">
        <v>4382</v>
      </c>
      <c r="L349" t="s">
        <v>7524</v>
      </c>
      <c r="M349" s="6"/>
      <c r="N349"/>
      <c r="O349">
        <v>0</v>
      </c>
      <c r="P349">
        <v>0</v>
      </c>
      <c r="Q349">
        <v>0</v>
      </c>
    </row>
    <row r="350" spans="1:18" hidden="1" x14ac:dyDescent="0.35">
      <c r="A350" t="s">
        <v>331</v>
      </c>
      <c r="B350" t="s">
        <v>3959</v>
      </c>
      <c r="C350">
        <v>156</v>
      </c>
      <c r="D350" t="s">
        <v>3994</v>
      </c>
      <c r="E350" t="s">
        <v>3998</v>
      </c>
      <c r="F350">
        <v>2303878</v>
      </c>
      <c r="G350">
        <v>2020</v>
      </c>
      <c r="H350">
        <v>1</v>
      </c>
      <c r="I350">
        <v>3</v>
      </c>
      <c r="J350" s="7">
        <v>43917</v>
      </c>
      <c r="K350" t="s">
        <v>4383</v>
      </c>
      <c r="L350" t="s">
        <v>7524</v>
      </c>
      <c r="M350" s="6"/>
      <c r="N350"/>
      <c r="O350">
        <v>0</v>
      </c>
      <c r="P350">
        <v>0</v>
      </c>
      <c r="Q350">
        <v>0</v>
      </c>
    </row>
    <row r="351" spans="1:18" hidden="1" x14ac:dyDescent="0.35">
      <c r="A351" t="s">
        <v>332</v>
      </c>
      <c r="B351" t="s">
        <v>3959</v>
      </c>
      <c r="C351">
        <v>156</v>
      </c>
      <c r="D351" t="s">
        <v>3994</v>
      </c>
      <c r="E351" t="s">
        <v>3998</v>
      </c>
      <c r="F351">
        <v>2303878</v>
      </c>
      <c r="G351">
        <v>2020</v>
      </c>
      <c r="H351">
        <v>1</v>
      </c>
      <c r="I351">
        <v>3</v>
      </c>
      <c r="J351" s="7">
        <v>43920</v>
      </c>
      <c r="K351" t="s">
        <v>4384</v>
      </c>
      <c r="L351" t="s">
        <v>7530</v>
      </c>
      <c r="M351" s="6"/>
      <c r="N351"/>
      <c r="O351">
        <v>0</v>
      </c>
      <c r="P351">
        <v>0</v>
      </c>
      <c r="Q351">
        <v>0</v>
      </c>
    </row>
    <row r="352" spans="1:18" hidden="1" x14ac:dyDescent="0.35">
      <c r="A352" t="s">
        <v>333</v>
      </c>
      <c r="B352" t="s">
        <v>3959</v>
      </c>
      <c r="C352">
        <v>156</v>
      </c>
      <c r="D352" t="s">
        <v>3994</v>
      </c>
      <c r="E352" t="s">
        <v>3998</v>
      </c>
      <c r="F352">
        <v>2303878</v>
      </c>
      <c r="G352">
        <v>2020</v>
      </c>
      <c r="H352">
        <v>2</v>
      </c>
      <c r="I352">
        <v>4</v>
      </c>
      <c r="J352" s="7">
        <v>43930</v>
      </c>
      <c r="K352" t="s">
        <v>4385</v>
      </c>
      <c r="L352" t="s">
        <v>7531</v>
      </c>
      <c r="M352" s="6"/>
      <c r="N352"/>
      <c r="O352">
        <v>0</v>
      </c>
      <c r="P352">
        <v>0</v>
      </c>
      <c r="Q352">
        <v>0</v>
      </c>
    </row>
    <row r="353" spans="1:18" hidden="1" x14ac:dyDescent="0.35">
      <c r="A353" t="s">
        <v>334</v>
      </c>
      <c r="B353" t="s">
        <v>3959</v>
      </c>
      <c r="C353">
        <v>156</v>
      </c>
      <c r="D353" t="s">
        <v>3994</v>
      </c>
      <c r="E353" t="s">
        <v>3998</v>
      </c>
      <c r="F353">
        <v>2303878</v>
      </c>
      <c r="G353">
        <v>2020</v>
      </c>
      <c r="H353">
        <v>2</v>
      </c>
      <c r="I353">
        <v>4</v>
      </c>
      <c r="J353" s="7">
        <v>43930</v>
      </c>
      <c r="K353" t="s">
        <v>4386</v>
      </c>
      <c r="L353" t="s">
        <v>7531</v>
      </c>
      <c r="M353" s="6"/>
      <c r="N353"/>
      <c r="O353">
        <v>0</v>
      </c>
      <c r="P353">
        <v>0</v>
      </c>
      <c r="Q353">
        <v>0</v>
      </c>
    </row>
    <row r="354" spans="1:18" hidden="1" x14ac:dyDescent="0.35">
      <c r="A354" t="s">
        <v>335</v>
      </c>
      <c r="B354" t="s">
        <v>3959</v>
      </c>
      <c r="C354">
        <v>156</v>
      </c>
      <c r="D354" t="s">
        <v>3994</v>
      </c>
      <c r="E354" t="s">
        <v>3998</v>
      </c>
      <c r="F354">
        <v>2303878</v>
      </c>
      <c r="G354">
        <v>2020</v>
      </c>
      <c r="H354">
        <v>2</v>
      </c>
      <c r="I354">
        <v>4</v>
      </c>
      <c r="J354" s="7">
        <v>43930</v>
      </c>
      <c r="K354" t="s">
        <v>4387</v>
      </c>
      <c r="L354" t="s">
        <v>7531</v>
      </c>
      <c r="M354" s="6"/>
      <c r="N354"/>
      <c r="O354">
        <v>0</v>
      </c>
      <c r="P354">
        <v>0</v>
      </c>
      <c r="Q354">
        <v>0</v>
      </c>
    </row>
    <row r="355" spans="1:18" hidden="1" x14ac:dyDescent="0.35">
      <c r="A355" t="s">
        <v>336</v>
      </c>
      <c r="B355" t="s">
        <v>3959</v>
      </c>
      <c r="C355">
        <v>156</v>
      </c>
      <c r="D355" t="s">
        <v>3994</v>
      </c>
      <c r="E355" t="s">
        <v>3998</v>
      </c>
      <c r="F355">
        <v>2303878</v>
      </c>
      <c r="G355">
        <v>2020</v>
      </c>
      <c r="H355">
        <v>2</v>
      </c>
      <c r="I355">
        <v>4</v>
      </c>
      <c r="J355" s="7">
        <v>43936</v>
      </c>
      <c r="K355" t="s">
        <v>4388</v>
      </c>
      <c r="L355" t="s">
        <v>7532</v>
      </c>
      <c r="M355" s="6"/>
      <c r="N355"/>
      <c r="O355">
        <v>0</v>
      </c>
      <c r="P355">
        <v>0</v>
      </c>
      <c r="Q355">
        <v>0</v>
      </c>
    </row>
    <row r="356" spans="1:18" hidden="1" x14ac:dyDescent="0.35">
      <c r="A356" t="s">
        <v>337</v>
      </c>
      <c r="B356" t="s">
        <v>3959</v>
      </c>
      <c r="C356">
        <v>156</v>
      </c>
      <c r="D356" t="s">
        <v>3994</v>
      </c>
      <c r="E356" t="s">
        <v>3998</v>
      </c>
      <c r="F356">
        <v>2303878</v>
      </c>
      <c r="G356">
        <v>2020</v>
      </c>
      <c r="H356">
        <v>2</v>
      </c>
      <c r="I356">
        <v>4</v>
      </c>
      <c r="J356" s="7">
        <v>43936</v>
      </c>
      <c r="K356" t="s">
        <v>4389</v>
      </c>
      <c r="L356" t="s">
        <v>7533</v>
      </c>
      <c r="M356" s="6"/>
      <c r="N356"/>
      <c r="O356">
        <v>0</v>
      </c>
      <c r="P356">
        <v>0</v>
      </c>
      <c r="Q356">
        <v>0</v>
      </c>
    </row>
    <row r="357" spans="1:18" hidden="1" x14ac:dyDescent="0.35">
      <c r="A357" t="s">
        <v>338</v>
      </c>
      <c r="B357" t="s">
        <v>3959</v>
      </c>
      <c r="C357">
        <v>156</v>
      </c>
      <c r="D357" t="s">
        <v>3994</v>
      </c>
      <c r="E357" t="s">
        <v>3998</v>
      </c>
      <c r="F357">
        <v>2303878</v>
      </c>
      <c r="G357">
        <v>2020</v>
      </c>
      <c r="H357">
        <v>2</v>
      </c>
      <c r="I357">
        <v>4</v>
      </c>
      <c r="J357" s="7">
        <v>43936</v>
      </c>
      <c r="K357" t="s">
        <v>4390</v>
      </c>
      <c r="L357" t="s">
        <v>7534</v>
      </c>
      <c r="M357" s="6"/>
      <c r="N357"/>
      <c r="O357">
        <v>0</v>
      </c>
      <c r="P357">
        <v>0</v>
      </c>
      <c r="Q357">
        <v>0</v>
      </c>
    </row>
    <row r="358" spans="1:18" hidden="1" x14ac:dyDescent="0.35">
      <c r="A358" t="s">
        <v>339</v>
      </c>
      <c r="B358" t="s">
        <v>3959</v>
      </c>
      <c r="C358">
        <v>156</v>
      </c>
      <c r="D358" t="s">
        <v>3994</v>
      </c>
      <c r="E358" t="s">
        <v>3998</v>
      </c>
      <c r="F358">
        <v>2303878</v>
      </c>
      <c r="G358">
        <v>2020</v>
      </c>
      <c r="H358">
        <v>2</v>
      </c>
      <c r="I358">
        <v>4</v>
      </c>
      <c r="J358" s="7">
        <v>43936</v>
      </c>
      <c r="K358" t="s">
        <v>4391</v>
      </c>
      <c r="L358" t="s">
        <v>7535</v>
      </c>
      <c r="M358" s="6"/>
      <c r="N358"/>
      <c r="O358">
        <v>0</v>
      </c>
      <c r="P358">
        <v>0</v>
      </c>
      <c r="Q358">
        <v>0</v>
      </c>
    </row>
    <row r="359" spans="1:18" hidden="1" x14ac:dyDescent="0.35">
      <c r="A359" t="s">
        <v>340</v>
      </c>
      <c r="B359" t="s">
        <v>3959</v>
      </c>
      <c r="C359">
        <v>156</v>
      </c>
      <c r="D359" t="s">
        <v>3994</v>
      </c>
      <c r="E359" t="s">
        <v>3998</v>
      </c>
      <c r="F359">
        <v>2303878</v>
      </c>
      <c r="G359">
        <v>2020</v>
      </c>
      <c r="H359">
        <v>2</v>
      </c>
      <c r="I359">
        <v>4</v>
      </c>
      <c r="J359" s="8">
        <v>43945</v>
      </c>
      <c r="K359" t="s">
        <v>4392</v>
      </c>
      <c r="L359" t="s">
        <v>7536</v>
      </c>
      <c r="M359" s="10">
        <v>45</v>
      </c>
      <c r="N359" s="27">
        <v>8</v>
      </c>
      <c r="O359">
        <v>1</v>
      </c>
      <c r="P359">
        <v>520</v>
      </c>
      <c r="Q359" s="15">
        <f>P359/F359</f>
        <v>2.2570639591158907E-4</v>
      </c>
      <c r="R359">
        <v>3</v>
      </c>
    </row>
    <row r="360" spans="1:18" hidden="1" x14ac:dyDescent="0.35">
      <c r="A360" t="s">
        <v>341</v>
      </c>
      <c r="B360" t="s">
        <v>3959</v>
      </c>
      <c r="C360">
        <v>156</v>
      </c>
      <c r="D360" t="s">
        <v>3994</v>
      </c>
      <c r="E360" t="s">
        <v>3998</v>
      </c>
      <c r="F360">
        <v>2303878</v>
      </c>
      <c r="G360">
        <v>2020</v>
      </c>
      <c r="H360">
        <v>2</v>
      </c>
      <c r="I360">
        <v>4</v>
      </c>
      <c r="J360" s="7">
        <v>43945</v>
      </c>
      <c r="K360" t="s">
        <v>4393</v>
      </c>
      <c r="L360" t="s">
        <v>7537</v>
      </c>
      <c r="M360" s="6"/>
      <c r="N360"/>
      <c r="O360">
        <v>0</v>
      </c>
      <c r="P360">
        <v>0</v>
      </c>
      <c r="Q360">
        <v>0</v>
      </c>
    </row>
    <row r="361" spans="1:18" hidden="1" x14ac:dyDescent="0.35">
      <c r="A361" t="s">
        <v>342</v>
      </c>
      <c r="B361" t="s">
        <v>3959</v>
      </c>
      <c r="C361">
        <v>156</v>
      </c>
      <c r="D361" t="s">
        <v>3994</v>
      </c>
      <c r="E361" t="s">
        <v>3998</v>
      </c>
      <c r="F361">
        <v>2303878</v>
      </c>
      <c r="G361">
        <v>2020</v>
      </c>
      <c r="H361">
        <v>2</v>
      </c>
      <c r="I361">
        <v>4</v>
      </c>
      <c r="J361" s="7">
        <v>43945</v>
      </c>
      <c r="K361" t="s">
        <v>4394</v>
      </c>
      <c r="L361" t="s">
        <v>7536</v>
      </c>
      <c r="M361" s="6"/>
      <c r="N361"/>
      <c r="O361">
        <v>0</v>
      </c>
      <c r="P361">
        <v>0</v>
      </c>
      <c r="Q361">
        <v>0</v>
      </c>
    </row>
    <row r="362" spans="1:18" hidden="1" x14ac:dyDescent="0.35">
      <c r="A362" t="s">
        <v>343</v>
      </c>
      <c r="B362" t="s">
        <v>3959</v>
      </c>
      <c r="C362">
        <v>156</v>
      </c>
      <c r="D362" t="s">
        <v>3994</v>
      </c>
      <c r="E362" t="s">
        <v>3998</v>
      </c>
      <c r="F362">
        <v>2303878</v>
      </c>
      <c r="G362">
        <v>2020</v>
      </c>
      <c r="H362">
        <v>2</v>
      </c>
      <c r="I362">
        <v>5</v>
      </c>
      <c r="J362" s="8">
        <v>43966</v>
      </c>
      <c r="K362" t="s">
        <v>4395</v>
      </c>
      <c r="L362" t="s">
        <v>7538</v>
      </c>
      <c r="M362" t="s">
        <v>9712</v>
      </c>
      <c r="N362" t="s">
        <v>9728</v>
      </c>
      <c r="O362">
        <v>2</v>
      </c>
      <c r="P362">
        <v>0</v>
      </c>
      <c r="Q362" s="36">
        <v>0</v>
      </c>
      <c r="R362">
        <v>1</v>
      </c>
    </row>
    <row r="363" spans="1:18" hidden="1" x14ac:dyDescent="0.35">
      <c r="A363" t="s">
        <v>344</v>
      </c>
      <c r="B363" t="s">
        <v>3959</v>
      </c>
      <c r="C363">
        <v>156</v>
      </c>
      <c r="D363" t="s">
        <v>3994</v>
      </c>
      <c r="E363" t="s">
        <v>3998</v>
      </c>
      <c r="F363">
        <v>2303878</v>
      </c>
      <c r="G363">
        <v>2020</v>
      </c>
      <c r="H363">
        <v>2</v>
      </c>
      <c r="I363">
        <v>5</v>
      </c>
      <c r="J363" s="7">
        <v>43971</v>
      </c>
      <c r="K363" t="s">
        <v>4396</v>
      </c>
      <c r="L363" t="s">
        <v>7539</v>
      </c>
      <c r="M363" s="6"/>
      <c r="N363"/>
      <c r="O363">
        <v>0</v>
      </c>
      <c r="P363">
        <v>0</v>
      </c>
      <c r="Q363">
        <v>0</v>
      </c>
    </row>
    <row r="364" spans="1:18" hidden="1" x14ac:dyDescent="0.35">
      <c r="A364" t="s">
        <v>345</v>
      </c>
      <c r="B364" t="s">
        <v>3959</v>
      </c>
      <c r="C364">
        <v>156</v>
      </c>
      <c r="D364" t="s">
        <v>3994</v>
      </c>
      <c r="E364" t="s">
        <v>3998</v>
      </c>
      <c r="F364">
        <v>2303878</v>
      </c>
      <c r="G364">
        <v>2020</v>
      </c>
      <c r="H364">
        <v>2</v>
      </c>
      <c r="I364">
        <v>6</v>
      </c>
      <c r="J364" s="7">
        <v>43985</v>
      </c>
      <c r="K364" t="s">
        <v>4397</v>
      </c>
      <c r="L364" t="s">
        <v>7540</v>
      </c>
      <c r="M364" s="6"/>
      <c r="N364"/>
      <c r="O364">
        <v>0</v>
      </c>
      <c r="P364">
        <v>0</v>
      </c>
      <c r="Q364">
        <v>0</v>
      </c>
    </row>
    <row r="365" spans="1:18" hidden="1" x14ac:dyDescent="0.35">
      <c r="A365" t="s">
        <v>346</v>
      </c>
      <c r="B365" t="s">
        <v>3959</v>
      </c>
      <c r="C365">
        <v>156</v>
      </c>
      <c r="D365" t="s">
        <v>3994</v>
      </c>
      <c r="E365" t="s">
        <v>3998</v>
      </c>
      <c r="F365">
        <v>2303878</v>
      </c>
      <c r="G365">
        <v>2020</v>
      </c>
      <c r="H365">
        <v>2</v>
      </c>
      <c r="I365">
        <v>6</v>
      </c>
      <c r="J365" s="7">
        <v>43985</v>
      </c>
      <c r="K365" t="s">
        <v>4398</v>
      </c>
      <c r="L365" t="s">
        <v>7540</v>
      </c>
      <c r="M365" s="6"/>
      <c r="N365"/>
      <c r="O365">
        <v>0</v>
      </c>
      <c r="P365">
        <v>0</v>
      </c>
      <c r="Q365">
        <v>0</v>
      </c>
    </row>
    <row r="366" spans="1:18" hidden="1" x14ac:dyDescent="0.35">
      <c r="A366" t="s">
        <v>347</v>
      </c>
      <c r="B366" t="s">
        <v>3959</v>
      </c>
      <c r="C366">
        <v>156</v>
      </c>
      <c r="D366" t="s">
        <v>3994</v>
      </c>
      <c r="E366" t="s">
        <v>3998</v>
      </c>
      <c r="F366">
        <v>2303878</v>
      </c>
      <c r="G366">
        <v>2020</v>
      </c>
      <c r="H366">
        <v>2</v>
      </c>
      <c r="I366">
        <v>6</v>
      </c>
      <c r="J366" s="8">
        <v>43998</v>
      </c>
      <c r="K366" t="s">
        <v>4399</v>
      </c>
      <c r="L366" t="s">
        <v>7541</v>
      </c>
      <c r="M366" s="10" t="s">
        <v>9701</v>
      </c>
      <c r="N366" s="27">
        <v>6</v>
      </c>
      <c r="O366">
        <v>1</v>
      </c>
      <c r="P366">
        <v>56000</v>
      </c>
      <c r="Q366" s="15">
        <f>P366/F366</f>
        <v>2.4306842636632669E-2</v>
      </c>
      <c r="R366">
        <v>1</v>
      </c>
    </row>
    <row r="367" spans="1:18" hidden="1" x14ac:dyDescent="0.35">
      <c r="A367" t="s">
        <v>348</v>
      </c>
      <c r="B367" t="s">
        <v>3959</v>
      </c>
      <c r="C367">
        <v>156</v>
      </c>
      <c r="D367" t="s">
        <v>3994</v>
      </c>
      <c r="E367" t="s">
        <v>3998</v>
      </c>
      <c r="F367">
        <v>2303878</v>
      </c>
      <c r="G367">
        <v>2020</v>
      </c>
      <c r="H367">
        <v>2</v>
      </c>
      <c r="I367">
        <v>6</v>
      </c>
      <c r="J367" s="7">
        <v>44001</v>
      </c>
      <c r="K367" t="s">
        <v>4400</v>
      </c>
      <c r="L367" s="2" t="s">
        <v>7542</v>
      </c>
      <c r="M367" s="6"/>
      <c r="N367"/>
      <c r="O367">
        <v>0</v>
      </c>
      <c r="P367">
        <v>0</v>
      </c>
      <c r="Q367">
        <v>0</v>
      </c>
    </row>
    <row r="368" spans="1:18" hidden="1" x14ac:dyDescent="0.35">
      <c r="A368" t="s">
        <v>349</v>
      </c>
      <c r="B368" t="s">
        <v>3959</v>
      </c>
      <c r="C368">
        <v>156</v>
      </c>
      <c r="D368" t="s">
        <v>3994</v>
      </c>
      <c r="E368" t="s">
        <v>3998</v>
      </c>
      <c r="F368">
        <v>2303878</v>
      </c>
      <c r="G368">
        <v>2020</v>
      </c>
      <c r="H368">
        <v>2</v>
      </c>
      <c r="I368">
        <v>6</v>
      </c>
      <c r="J368" s="8">
        <v>44012</v>
      </c>
      <c r="K368" t="s">
        <v>4401</v>
      </c>
      <c r="L368" t="s">
        <v>7543</v>
      </c>
      <c r="M368" t="s">
        <v>9708</v>
      </c>
      <c r="N368">
        <v>9</v>
      </c>
      <c r="O368">
        <v>2</v>
      </c>
      <c r="P368">
        <v>0</v>
      </c>
      <c r="Q368" s="36">
        <v>0</v>
      </c>
      <c r="R368">
        <v>3</v>
      </c>
    </row>
    <row r="369" spans="1:18" hidden="1" x14ac:dyDescent="0.35">
      <c r="A369" t="s">
        <v>350</v>
      </c>
      <c r="B369" t="s">
        <v>3959</v>
      </c>
      <c r="C369">
        <v>156</v>
      </c>
      <c r="D369" t="s">
        <v>3994</v>
      </c>
      <c r="E369" t="s">
        <v>3998</v>
      </c>
      <c r="F369">
        <v>2303878</v>
      </c>
      <c r="G369">
        <v>2020</v>
      </c>
      <c r="H369">
        <v>2</v>
      </c>
      <c r="I369">
        <v>6</v>
      </c>
      <c r="J369" s="7">
        <v>44012</v>
      </c>
      <c r="K369" t="s">
        <v>4402</v>
      </c>
      <c r="L369" t="s">
        <v>7543</v>
      </c>
      <c r="M369" s="6"/>
      <c r="N369"/>
      <c r="O369">
        <v>0</v>
      </c>
      <c r="P369">
        <v>0</v>
      </c>
      <c r="Q369">
        <v>0</v>
      </c>
    </row>
    <row r="370" spans="1:18" hidden="1" x14ac:dyDescent="0.35">
      <c r="A370" t="s">
        <v>351</v>
      </c>
      <c r="B370" t="s">
        <v>3959</v>
      </c>
      <c r="C370">
        <v>156</v>
      </c>
      <c r="D370" t="s">
        <v>3994</v>
      </c>
      <c r="E370" t="s">
        <v>3998</v>
      </c>
      <c r="F370">
        <v>2303878</v>
      </c>
      <c r="G370">
        <v>2020</v>
      </c>
      <c r="H370">
        <v>3</v>
      </c>
      <c r="I370">
        <v>7</v>
      </c>
      <c r="J370" s="8">
        <v>44028</v>
      </c>
      <c r="K370" t="s">
        <v>4403</v>
      </c>
      <c r="L370" t="s">
        <v>7544</v>
      </c>
      <c r="M370" s="10" t="s">
        <v>9711</v>
      </c>
      <c r="N370" s="27">
        <v>5</v>
      </c>
      <c r="O370">
        <v>1</v>
      </c>
      <c r="P370">
        <v>19000</v>
      </c>
      <c r="Q370" s="15">
        <f>P370/F370</f>
        <v>8.2469644660003692E-3</v>
      </c>
      <c r="R370">
        <v>1</v>
      </c>
    </row>
    <row r="371" spans="1:18" hidden="1" x14ac:dyDescent="0.35">
      <c r="A371" t="s">
        <v>352</v>
      </c>
      <c r="B371" t="s">
        <v>3959</v>
      </c>
      <c r="C371">
        <v>156</v>
      </c>
      <c r="D371" t="s">
        <v>3994</v>
      </c>
      <c r="E371" t="s">
        <v>3998</v>
      </c>
      <c r="F371">
        <v>2303878</v>
      </c>
      <c r="G371">
        <v>2020</v>
      </c>
      <c r="H371">
        <v>3</v>
      </c>
      <c r="I371">
        <v>7</v>
      </c>
      <c r="J371" s="8">
        <v>44029</v>
      </c>
      <c r="K371" t="s">
        <v>4404</v>
      </c>
      <c r="L371" t="s">
        <v>7545</v>
      </c>
      <c r="M371" s="10" t="s">
        <v>9693</v>
      </c>
      <c r="N371" s="27">
        <v>6</v>
      </c>
      <c r="O371">
        <v>1</v>
      </c>
      <c r="P371">
        <v>10599.999999999991</v>
      </c>
      <c r="Q371" s="15">
        <f>P371/F371</f>
        <v>4.6009380705054658E-3</v>
      </c>
      <c r="R371">
        <v>1</v>
      </c>
    </row>
    <row r="372" spans="1:18" hidden="1" x14ac:dyDescent="0.35">
      <c r="A372" t="s">
        <v>353</v>
      </c>
      <c r="B372" t="s">
        <v>3959</v>
      </c>
      <c r="C372">
        <v>156</v>
      </c>
      <c r="D372" t="s">
        <v>3994</v>
      </c>
      <c r="E372" t="s">
        <v>3998</v>
      </c>
      <c r="F372">
        <v>2303878</v>
      </c>
      <c r="G372">
        <v>2020</v>
      </c>
      <c r="H372">
        <v>3</v>
      </c>
      <c r="I372">
        <v>7</v>
      </c>
      <c r="J372" s="7">
        <v>44032</v>
      </c>
      <c r="K372" t="s">
        <v>4405</v>
      </c>
      <c r="L372" t="s">
        <v>7546</v>
      </c>
      <c r="M372" s="6"/>
      <c r="N372"/>
      <c r="O372">
        <v>0</v>
      </c>
      <c r="P372">
        <v>0</v>
      </c>
      <c r="Q372">
        <v>0</v>
      </c>
    </row>
    <row r="373" spans="1:18" hidden="1" x14ac:dyDescent="0.35">
      <c r="A373" t="s">
        <v>354</v>
      </c>
      <c r="B373" t="s">
        <v>3959</v>
      </c>
      <c r="C373">
        <v>156</v>
      </c>
      <c r="D373" t="s">
        <v>3994</v>
      </c>
      <c r="E373" t="s">
        <v>3998</v>
      </c>
      <c r="F373">
        <v>2303878</v>
      </c>
      <c r="G373">
        <v>2020</v>
      </c>
      <c r="H373">
        <v>3</v>
      </c>
      <c r="I373">
        <v>7</v>
      </c>
      <c r="J373" s="7">
        <v>44033</v>
      </c>
      <c r="K373" t="s">
        <v>4406</v>
      </c>
      <c r="L373" t="s">
        <v>7547</v>
      </c>
      <c r="M373" s="6"/>
      <c r="N373"/>
      <c r="O373">
        <v>0</v>
      </c>
      <c r="P373">
        <v>0</v>
      </c>
      <c r="Q373">
        <v>0</v>
      </c>
    </row>
    <row r="374" spans="1:18" hidden="1" x14ac:dyDescent="0.35">
      <c r="A374" t="s">
        <v>355</v>
      </c>
      <c r="B374" t="s">
        <v>3959</v>
      </c>
      <c r="C374">
        <v>156</v>
      </c>
      <c r="D374" t="s">
        <v>3994</v>
      </c>
      <c r="E374" t="s">
        <v>3998</v>
      </c>
      <c r="F374">
        <v>2303878</v>
      </c>
      <c r="G374">
        <v>2020</v>
      </c>
      <c r="H374">
        <v>3</v>
      </c>
      <c r="I374">
        <v>7</v>
      </c>
      <c r="J374" s="7">
        <v>44033</v>
      </c>
      <c r="K374" t="s">
        <v>4407</v>
      </c>
      <c r="L374" t="s">
        <v>7548</v>
      </c>
      <c r="M374" s="6"/>
      <c r="N374"/>
      <c r="O374">
        <v>0</v>
      </c>
      <c r="P374">
        <v>0</v>
      </c>
      <c r="Q374">
        <v>0</v>
      </c>
    </row>
    <row r="375" spans="1:18" hidden="1" x14ac:dyDescent="0.35">
      <c r="A375" t="s">
        <v>356</v>
      </c>
      <c r="B375" t="s">
        <v>3959</v>
      </c>
      <c r="C375">
        <v>156</v>
      </c>
      <c r="D375" t="s">
        <v>3994</v>
      </c>
      <c r="E375" t="s">
        <v>3998</v>
      </c>
      <c r="F375">
        <v>2303878</v>
      </c>
      <c r="G375">
        <v>2020</v>
      </c>
      <c r="H375">
        <v>3</v>
      </c>
      <c r="I375">
        <v>7</v>
      </c>
      <c r="J375" s="8">
        <v>44043</v>
      </c>
      <c r="K375" t="s">
        <v>4408</v>
      </c>
      <c r="L375" t="s">
        <v>7549</v>
      </c>
      <c r="M375" s="10" t="s">
        <v>9708</v>
      </c>
      <c r="N375" s="27">
        <v>8</v>
      </c>
      <c r="O375">
        <v>1</v>
      </c>
      <c r="P375">
        <v>411</v>
      </c>
      <c r="Q375" s="15">
        <f>P375/F375</f>
        <v>1.7839486292242906E-4</v>
      </c>
      <c r="R375">
        <v>3</v>
      </c>
    </row>
    <row r="376" spans="1:18" hidden="1" x14ac:dyDescent="0.35">
      <c r="A376" t="s">
        <v>357</v>
      </c>
      <c r="B376" t="s">
        <v>3959</v>
      </c>
      <c r="C376">
        <v>156</v>
      </c>
      <c r="D376" t="s">
        <v>3994</v>
      </c>
      <c r="E376" t="s">
        <v>3998</v>
      </c>
      <c r="F376">
        <v>2303878</v>
      </c>
      <c r="G376">
        <v>2020</v>
      </c>
      <c r="H376">
        <v>3</v>
      </c>
      <c r="I376">
        <v>7</v>
      </c>
      <c r="J376" s="7">
        <v>44043</v>
      </c>
      <c r="K376" t="s">
        <v>4409</v>
      </c>
      <c r="L376" t="s">
        <v>7549</v>
      </c>
      <c r="M376" s="6"/>
      <c r="N376"/>
      <c r="O376">
        <v>0</v>
      </c>
      <c r="P376">
        <v>0</v>
      </c>
      <c r="Q376">
        <v>0</v>
      </c>
    </row>
    <row r="377" spans="1:18" hidden="1" x14ac:dyDescent="0.35">
      <c r="A377" t="s">
        <v>358</v>
      </c>
      <c r="B377" t="s">
        <v>3959</v>
      </c>
      <c r="C377">
        <v>156</v>
      </c>
      <c r="D377" t="s">
        <v>3994</v>
      </c>
      <c r="E377" t="s">
        <v>3998</v>
      </c>
      <c r="F377">
        <v>2303878</v>
      </c>
      <c r="G377">
        <v>2020</v>
      </c>
      <c r="H377">
        <v>3</v>
      </c>
      <c r="I377">
        <v>8</v>
      </c>
      <c r="J377" s="7">
        <v>44053</v>
      </c>
      <c r="K377" t="s">
        <v>4410</v>
      </c>
      <c r="L377" t="s">
        <v>7550</v>
      </c>
      <c r="M377" s="6"/>
      <c r="N377"/>
      <c r="O377">
        <v>0</v>
      </c>
      <c r="P377">
        <v>0</v>
      </c>
      <c r="Q377">
        <v>0</v>
      </c>
    </row>
    <row r="378" spans="1:18" hidden="1" x14ac:dyDescent="0.35">
      <c r="A378" t="s">
        <v>359</v>
      </c>
      <c r="B378" t="s">
        <v>3959</v>
      </c>
      <c r="C378">
        <v>156</v>
      </c>
      <c r="D378" t="s">
        <v>3994</v>
      </c>
      <c r="E378" t="s">
        <v>3998</v>
      </c>
      <c r="F378">
        <v>2303878</v>
      </c>
      <c r="G378">
        <v>2020</v>
      </c>
      <c r="H378">
        <v>3</v>
      </c>
      <c r="I378">
        <v>8</v>
      </c>
      <c r="J378" s="7">
        <v>44063</v>
      </c>
      <c r="K378" t="s">
        <v>4411</v>
      </c>
      <c r="L378" s="2" t="s">
        <v>7551</v>
      </c>
      <c r="M378" s="6"/>
      <c r="N378"/>
      <c r="O378">
        <v>0</v>
      </c>
      <c r="P378">
        <v>0</v>
      </c>
      <c r="Q378">
        <v>0</v>
      </c>
    </row>
    <row r="379" spans="1:18" hidden="1" x14ac:dyDescent="0.35">
      <c r="A379" t="s">
        <v>360</v>
      </c>
      <c r="B379" t="s">
        <v>3959</v>
      </c>
      <c r="C379">
        <v>156</v>
      </c>
      <c r="D379" t="s">
        <v>3994</v>
      </c>
      <c r="E379" t="s">
        <v>3998</v>
      </c>
      <c r="F379">
        <v>2303878</v>
      </c>
      <c r="G379">
        <v>2020</v>
      </c>
      <c r="H379">
        <v>3</v>
      </c>
      <c r="I379">
        <v>9</v>
      </c>
      <c r="J379" s="8">
        <v>44082</v>
      </c>
      <c r="K379" t="s">
        <v>4412</v>
      </c>
      <c r="L379" t="s">
        <v>7552</v>
      </c>
      <c r="M379" s="10" t="s">
        <v>9708</v>
      </c>
      <c r="N379" s="27">
        <v>8</v>
      </c>
      <c r="O379">
        <v>1</v>
      </c>
      <c r="P379">
        <v>585</v>
      </c>
      <c r="Q379" s="15">
        <f>P379/F379</f>
        <v>2.5391969540053768E-4</v>
      </c>
      <c r="R379">
        <v>3</v>
      </c>
    </row>
    <row r="380" spans="1:18" hidden="1" x14ac:dyDescent="0.35">
      <c r="A380" t="s">
        <v>361</v>
      </c>
      <c r="B380" t="s">
        <v>3959</v>
      </c>
      <c r="C380">
        <v>156</v>
      </c>
      <c r="D380" t="s">
        <v>3994</v>
      </c>
      <c r="E380" t="s">
        <v>3998</v>
      </c>
      <c r="F380">
        <v>2303878</v>
      </c>
      <c r="G380">
        <v>2020</v>
      </c>
      <c r="H380">
        <v>3</v>
      </c>
      <c r="I380">
        <v>9</v>
      </c>
      <c r="J380" s="7">
        <v>44082</v>
      </c>
      <c r="K380" t="s">
        <v>4413</v>
      </c>
      <c r="L380" t="s">
        <v>7552</v>
      </c>
      <c r="M380" s="6"/>
      <c r="N380"/>
      <c r="O380">
        <v>0</v>
      </c>
      <c r="P380">
        <v>0</v>
      </c>
      <c r="Q380">
        <v>0</v>
      </c>
    </row>
    <row r="381" spans="1:18" hidden="1" x14ac:dyDescent="0.35">
      <c r="A381" t="s">
        <v>362</v>
      </c>
      <c r="B381" t="s">
        <v>3959</v>
      </c>
      <c r="C381">
        <v>156</v>
      </c>
      <c r="D381" t="s">
        <v>3994</v>
      </c>
      <c r="E381" t="s">
        <v>3998</v>
      </c>
      <c r="F381">
        <v>2303878</v>
      </c>
      <c r="G381">
        <v>2020</v>
      </c>
      <c r="H381">
        <v>3</v>
      </c>
      <c r="I381">
        <v>9</v>
      </c>
      <c r="J381" s="7">
        <v>44089</v>
      </c>
      <c r="K381" t="s">
        <v>4414</v>
      </c>
      <c r="L381" t="s">
        <v>7553</v>
      </c>
      <c r="M381" s="6"/>
      <c r="N381"/>
      <c r="O381">
        <v>0</v>
      </c>
      <c r="P381">
        <v>0</v>
      </c>
      <c r="Q381">
        <v>0</v>
      </c>
    </row>
    <row r="382" spans="1:18" hidden="1" x14ac:dyDescent="0.35">
      <c r="A382" t="s">
        <v>363</v>
      </c>
      <c r="B382" t="s">
        <v>3959</v>
      </c>
      <c r="C382">
        <v>156</v>
      </c>
      <c r="D382" t="s">
        <v>3994</v>
      </c>
      <c r="E382" t="s">
        <v>3998</v>
      </c>
      <c r="F382">
        <v>2303878</v>
      </c>
      <c r="G382">
        <v>2020</v>
      </c>
      <c r="H382">
        <v>3</v>
      </c>
      <c r="I382">
        <v>9</v>
      </c>
      <c r="J382" s="7">
        <v>44089</v>
      </c>
      <c r="K382" t="s">
        <v>4415</v>
      </c>
      <c r="L382" t="s">
        <v>7554</v>
      </c>
      <c r="M382" s="6"/>
      <c r="N382"/>
      <c r="O382">
        <v>0</v>
      </c>
      <c r="P382">
        <v>0</v>
      </c>
      <c r="Q382">
        <v>0</v>
      </c>
    </row>
    <row r="383" spans="1:18" hidden="1" x14ac:dyDescent="0.35">
      <c r="A383" t="s">
        <v>364</v>
      </c>
      <c r="B383" t="s">
        <v>3959</v>
      </c>
      <c r="C383">
        <v>156</v>
      </c>
      <c r="D383" t="s">
        <v>3994</v>
      </c>
      <c r="E383" t="s">
        <v>3998</v>
      </c>
      <c r="F383">
        <v>2303878</v>
      </c>
      <c r="G383">
        <v>2020</v>
      </c>
      <c r="H383">
        <v>4</v>
      </c>
      <c r="I383">
        <v>10</v>
      </c>
      <c r="J383" s="8">
        <v>44106</v>
      </c>
      <c r="K383" t="s">
        <v>4416</v>
      </c>
      <c r="L383" t="s">
        <v>7555</v>
      </c>
      <c r="M383" s="10" t="s">
        <v>9701</v>
      </c>
      <c r="N383" s="27">
        <v>6</v>
      </c>
      <c r="O383">
        <v>1</v>
      </c>
      <c r="P383">
        <v>34000</v>
      </c>
      <c r="Q383" s="15">
        <f>P383/F383</f>
        <v>1.4757725886526978E-2</v>
      </c>
      <c r="R383">
        <v>1</v>
      </c>
    </row>
    <row r="384" spans="1:18" hidden="1" x14ac:dyDescent="0.35">
      <c r="A384" t="s">
        <v>365</v>
      </c>
      <c r="B384" t="s">
        <v>3959</v>
      </c>
      <c r="C384">
        <v>156</v>
      </c>
      <c r="D384" t="s">
        <v>3994</v>
      </c>
      <c r="E384" t="s">
        <v>3998</v>
      </c>
      <c r="F384">
        <v>2303878</v>
      </c>
      <c r="G384">
        <v>2020</v>
      </c>
      <c r="H384">
        <v>4</v>
      </c>
      <c r="I384">
        <v>10</v>
      </c>
      <c r="J384" s="7">
        <v>44111</v>
      </c>
      <c r="K384" t="s">
        <v>4417</v>
      </c>
      <c r="L384" t="s">
        <v>7556</v>
      </c>
      <c r="M384" s="6"/>
      <c r="N384"/>
      <c r="O384">
        <v>0</v>
      </c>
      <c r="P384">
        <v>0</v>
      </c>
      <c r="Q384">
        <v>0</v>
      </c>
    </row>
    <row r="385" spans="1:18" hidden="1" x14ac:dyDescent="0.35">
      <c r="A385" t="s">
        <v>366</v>
      </c>
      <c r="B385" t="s">
        <v>3959</v>
      </c>
      <c r="C385">
        <v>156</v>
      </c>
      <c r="D385" t="s">
        <v>3994</v>
      </c>
      <c r="E385" t="s">
        <v>3998</v>
      </c>
      <c r="F385">
        <v>2303878</v>
      </c>
      <c r="G385">
        <v>2020</v>
      </c>
      <c r="H385">
        <v>4</v>
      </c>
      <c r="I385">
        <v>10</v>
      </c>
      <c r="J385" s="8">
        <v>44113</v>
      </c>
      <c r="K385" t="s">
        <v>4418</v>
      </c>
      <c r="L385" s="2" t="s">
        <v>7557</v>
      </c>
      <c r="M385" s="10">
        <v>45</v>
      </c>
      <c r="N385" s="27">
        <v>8</v>
      </c>
      <c r="O385">
        <v>1</v>
      </c>
      <c r="P385">
        <v>3940</v>
      </c>
      <c r="Q385" s="15">
        <f>P385/F385</f>
        <v>1.7101599997916557E-3</v>
      </c>
      <c r="R385">
        <v>1</v>
      </c>
    </row>
    <row r="386" spans="1:18" hidden="1" x14ac:dyDescent="0.35">
      <c r="A386" t="s">
        <v>367</v>
      </c>
      <c r="B386" t="s">
        <v>3959</v>
      </c>
      <c r="C386">
        <v>156</v>
      </c>
      <c r="D386" t="s">
        <v>3994</v>
      </c>
      <c r="E386" t="s">
        <v>3998</v>
      </c>
      <c r="F386">
        <v>2303878</v>
      </c>
      <c r="G386">
        <v>2020</v>
      </c>
      <c r="H386">
        <v>4</v>
      </c>
      <c r="I386">
        <v>10</v>
      </c>
      <c r="J386" s="8">
        <v>44113</v>
      </c>
      <c r="K386" t="s">
        <v>4419</v>
      </c>
      <c r="L386" t="s">
        <v>7558</v>
      </c>
      <c r="M386" s="10" t="s">
        <v>9710</v>
      </c>
      <c r="N386" s="27">
        <v>7</v>
      </c>
      <c r="O386">
        <v>1</v>
      </c>
      <c r="P386">
        <v>14558</v>
      </c>
      <c r="Q386" s="15">
        <f>P386/F386</f>
        <v>6.3189109840017573E-3</v>
      </c>
      <c r="R386">
        <v>3</v>
      </c>
    </row>
    <row r="387" spans="1:18" hidden="1" x14ac:dyDescent="0.35">
      <c r="A387" t="s">
        <v>368</v>
      </c>
      <c r="B387" t="s">
        <v>3959</v>
      </c>
      <c r="C387">
        <v>156</v>
      </c>
      <c r="D387" t="s">
        <v>3994</v>
      </c>
      <c r="E387" t="s">
        <v>3998</v>
      </c>
      <c r="F387">
        <v>2303878</v>
      </c>
      <c r="G387">
        <v>2020</v>
      </c>
      <c r="H387">
        <v>4</v>
      </c>
      <c r="I387">
        <v>10</v>
      </c>
      <c r="J387" s="7">
        <v>44119</v>
      </c>
      <c r="K387" t="s">
        <v>4420</v>
      </c>
      <c r="L387" t="s">
        <v>7559</v>
      </c>
      <c r="M387" s="6"/>
      <c r="N387"/>
      <c r="O387">
        <v>0</v>
      </c>
      <c r="P387">
        <v>0</v>
      </c>
      <c r="Q387">
        <v>0</v>
      </c>
    </row>
    <row r="388" spans="1:18" hidden="1" x14ac:dyDescent="0.35">
      <c r="A388" t="s">
        <v>369</v>
      </c>
      <c r="B388" t="s">
        <v>3959</v>
      </c>
      <c r="C388">
        <v>156</v>
      </c>
      <c r="D388" t="s">
        <v>3994</v>
      </c>
      <c r="E388" t="s">
        <v>3998</v>
      </c>
      <c r="F388">
        <v>2303878</v>
      </c>
      <c r="G388">
        <v>2020</v>
      </c>
      <c r="H388">
        <v>4</v>
      </c>
      <c r="I388">
        <v>10</v>
      </c>
      <c r="J388" s="7">
        <v>44132</v>
      </c>
      <c r="K388" t="s">
        <v>4421</v>
      </c>
      <c r="L388" t="s">
        <v>7560</v>
      </c>
      <c r="M388" s="6"/>
      <c r="N388"/>
      <c r="O388">
        <v>0</v>
      </c>
      <c r="P388">
        <v>0</v>
      </c>
      <c r="Q388">
        <v>0</v>
      </c>
    </row>
    <row r="389" spans="1:18" hidden="1" x14ac:dyDescent="0.35">
      <c r="A389" t="s">
        <v>370</v>
      </c>
      <c r="B389" t="s">
        <v>3959</v>
      </c>
      <c r="C389">
        <v>156</v>
      </c>
      <c r="D389" t="s">
        <v>3994</v>
      </c>
      <c r="E389" t="s">
        <v>3998</v>
      </c>
      <c r="F389">
        <v>2303878</v>
      </c>
      <c r="G389">
        <v>2020</v>
      </c>
      <c r="H389">
        <v>4</v>
      </c>
      <c r="I389">
        <v>11</v>
      </c>
      <c r="J389" s="7">
        <v>44140</v>
      </c>
      <c r="K389" t="s">
        <v>4422</v>
      </c>
      <c r="L389" t="s">
        <v>7561</v>
      </c>
      <c r="M389" s="6"/>
      <c r="N389"/>
      <c r="O389">
        <v>0</v>
      </c>
      <c r="P389">
        <v>0</v>
      </c>
      <c r="Q389">
        <v>0</v>
      </c>
    </row>
    <row r="390" spans="1:18" hidden="1" x14ac:dyDescent="0.35">
      <c r="A390" t="s">
        <v>371</v>
      </c>
      <c r="B390" t="s">
        <v>3959</v>
      </c>
      <c r="C390">
        <v>156</v>
      </c>
      <c r="D390" t="s">
        <v>3994</v>
      </c>
      <c r="E390" t="s">
        <v>3998</v>
      </c>
      <c r="F390">
        <v>2303878</v>
      </c>
      <c r="G390">
        <v>2020</v>
      </c>
      <c r="H390">
        <v>4</v>
      </c>
      <c r="I390">
        <v>11</v>
      </c>
      <c r="J390" s="7">
        <v>44144</v>
      </c>
      <c r="K390" t="s">
        <v>4423</v>
      </c>
      <c r="L390" t="s">
        <v>7562</v>
      </c>
      <c r="M390" s="6"/>
      <c r="N390"/>
      <c r="O390">
        <v>0</v>
      </c>
      <c r="P390">
        <v>0</v>
      </c>
      <c r="Q390">
        <v>0</v>
      </c>
    </row>
    <row r="391" spans="1:18" hidden="1" x14ac:dyDescent="0.35">
      <c r="A391" t="s">
        <v>372</v>
      </c>
      <c r="B391" t="s">
        <v>3959</v>
      </c>
      <c r="C391">
        <v>156</v>
      </c>
      <c r="D391" t="s">
        <v>3994</v>
      </c>
      <c r="E391" t="s">
        <v>3998</v>
      </c>
      <c r="F391">
        <v>2303878</v>
      </c>
      <c r="G391">
        <v>2020</v>
      </c>
      <c r="H391">
        <v>4</v>
      </c>
      <c r="I391">
        <v>11</v>
      </c>
      <c r="J391" s="7">
        <v>44144</v>
      </c>
      <c r="K391" t="s">
        <v>4424</v>
      </c>
      <c r="L391" t="s">
        <v>7562</v>
      </c>
      <c r="M391" s="6"/>
      <c r="N391"/>
      <c r="O391">
        <v>0</v>
      </c>
      <c r="P391">
        <v>0</v>
      </c>
      <c r="Q391">
        <v>0</v>
      </c>
    </row>
    <row r="392" spans="1:18" hidden="1" x14ac:dyDescent="0.35">
      <c r="A392" t="s">
        <v>373</v>
      </c>
      <c r="B392" t="s">
        <v>3960</v>
      </c>
      <c r="C392">
        <v>228</v>
      </c>
      <c r="D392" t="s">
        <v>3995</v>
      </c>
      <c r="E392" t="s">
        <v>3999</v>
      </c>
      <c r="F392">
        <v>198495061</v>
      </c>
      <c r="G392">
        <v>2020</v>
      </c>
      <c r="H392">
        <v>1</v>
      </c>
      <c r="I392">
        <v>3</v>
      </c>
      <c r="J392" s="7">
        <v>43902</v>
      </c>
      <c r="K392" t="s">
        <v>4425</v>
      </c>
      <c r="L392" s="2" t="s">
        <v>7563</v>
      </c>
      <c r="M392" s="6"/>
      <c r="N392"/>
      <c r="O392">
        <v>0</v>
      </c>
      <c r="P392">
        <v>0</v>
      </c>
      <c r="Q392">
        <v>0</v>
      </c>
    </row>
    <row r="393" spans="1:18" hidden="1" x14ac:dyDescent="0.35">
      <c r="A393" t="s">
        <v>374</v>
      </c>
      <c r="B393" t="s">
        <v>3960</v>
      </c>
      <c r="C393">
        <v>228</v>
      </c>
      <c r="D393" t="s">
        <v>3995</v>
      </c>
      <c r="E393" t="s">
        <v>3999</v>
      </c>
      <c r="F393">
        <v>198495061</v>
      </c>
      <c r="G393">
        <v>2020</v>
      </c>
      <c r="H393">
        <v>1</v>
      </c>
      <c r="I393">
        <v>3</v>
      </c>
      <c r="J393" s="7">
        <v>43902</v>
      </c>
      <c r="K393" t="s">
        <v>4426</v>
      </c>
      <c r="L393" s="2" t="s">
        <v>7563</v>
      </c>
      <c r="M393" s="6"/>
      <c r="N393"/>
      <c r="O393">
        <v>0</v>
      </c>
      <c r="P393">
        <v>0</v>
      </c>
      <c r="Q393">
        <v>0</v>
      </c>
    </row>
    <row r="394" spans="1:18" hidden="1" x14ac:dyDescent="0.35">
      <c r="A394" t="s">
        <v>375</v>
      </c>
      <c r="B394" t="s">
        <v>3960</v>
      </c>
      <c r="C394">
        <v>228</v>
      </c>
      <c r="D394" t="s">
        <v>3995</v>
      </c>
      <c r="E394" t="s">
        <v>3999</v>
      </c>
      <c r="F394">
        <v>198495061</v>
      </c>
      <c r="G394">
        <v>2020</v>
      </c>
      <c r="H394">
        <v>1</v>
      </c>
      <c r="I394">
        <v>3</v>
      </c>
      <c r="J394" s="7">
        <v>43906</v>
      </c>
      <c r="K394" t="s">
        <v>4427</v>
      </c>
      <c r="L394" t="s">
        <v>7564</v>
      </c>
      <c r="M394" s="6"/>
      <c r="N394"/>
      <c r="O394">
        <v>0</v>
      </c>
      <c r="P394">
        <v>0</v>
      </c>
      <c r="Q394">
        <v>0</v>
      </c>
    </row>
    <row r="395" spans="1:18" hidden="1" x14ac:dyDescent="0.35">
      <c r="A395" t="s">
        <v>376</v>
      </c>
      <c r="B395" t="s">
        <v>3960</v>
      </c>
      <c r="C395">
        <v>228</v>
      </c>
      <c r="D395" t="s">
        <v>3995</v>
      </c>
      <c r="E395" t="s">
        <v>3999</v>
      </c>
      <c r="F395">
        <v>198495061</v>
      </c>
      <c r="G395">
        <v>2020</v>
      </c>
      <c r="H395">
        <v>1</v>
      </c>
      <c r="I395">
        <v>3</v>
      </c>
      <c r="J395" s="7">
        <v>43906</v>
      </c>
      <c r="K395" t="s">
        <v>4428</v>
      </c>
      <c r="L395" t="s">
        <v>7564</v>
      </c>
      <c r="M395" s="6"/>
      <c r="N395"/>
      <c r="O395">
        <v>0</v>
      </c>
      <c r="P395">
        <v>0</v>
      </c>
      <c r="Q395">
        <v>0</v>
      </c>
    </row>
    <row r="396" spans="1:18" hidden="1" x14ac:dyDescent="0.35">
      <c r="A396" t="s">
        <v>377</v>
      </c>
      <c r="B396" t="s">
        <v>3960</v>
      </c>
      <c r="C396">
        <v>228</v>
      </c>
      <c r="D396" t="s">
        <v>3995</v>
      </c>
      <c r="E396" t="s">
        <v>3999</v>
      </c>
      <c r="F396">
        <v>198495061</v>
      </c>
      <c r="G396">
        <v>2020</v>
      </c>
      <c r="H396">
        <v>1</v>
      </c>
      <c r="I396">
        <v>3</v>
      </c>
      <c r="J396" s="7">
        <v>43906</v>
      </c>
      <c r="K396" t="s">
        <v>4429</v>
      </c>
      <c r="L396" t="s">
        <v>7564</v>
      </c>
      <c r="M396" s="6"/>
      <c r="N396"/>
      <c r="O396">
        <v>0</v>
      </c>
      <c r="P396">
        <v>0</v>
      </c>
      <c r="Q396">
        <v>0</v>
      </c>
    </row>
    <row r="397" spans="1:18" hidden="1" x14ac:dyDescent="0.35">
      <c r="A397" t="s">
        <v>378</v>
      </c>
      <c r="B397" t="s">
        <v>3960</v>
      </c>
      <c r="C397">
        <v>228</v>
      </c>
      <c r="D397" t="s">
        <v>3995</v>
      </c>
      <c r="E397" t="s">
        <v>3999</v>
      </c>
      <c r="F397">
        <v>198495061</v>
      </c>
      <c r="G397">
        <v>2020</v>
      </c>
      <c r="H397">
        <v>1</v>
      </c>
      <c r="I397">
        <v>3</v>
      </c>
      <c r="J397" s="8">
        <v>43906</v>
      </c>
      <c r="K397" t="s">
        <v>4430</v>
      </c>
      <c r="L397" t="s">
        <v>7565</v>
      </c>
      <c r="M397" s="10">
        <v>33</v>
      </c>
      <c r="N397" s="27">
        <v>5</v>
      </c>
      <c r="O397">
        <v>1</v>
      </c>
      <c r="P397">
        <v>220000</v>
      </c>
      <c r="Q397" s="15">
        <f>P397/F397</f>
        <v>1.1083399198532199E-3</v>
      </c>
      <c r="R397">
        <v>1</v>
      </c>
    </row>
    <row r="398" spans="1:18" hidden="1" x14ac:dyDescent="0.35">
      <c r="A398" t="s">
        <v>379</v>
      </c>
      <c r="B398" t="s">
        <v>3960</v>
      </c>
      <c r="C398">
        <v>228</v>
      </c>
      <c r="D398" t="s">
        <v>3995</v>
      </c>
      <c r="E398" t="s">
        <v>3999</v>
      </c>
      <c r="F398">
        <v>198495061</v>
      </c>
      <c r="G398">
        <v>2020</v>
      </c>
      <c r="H398">
        <v>1</v>
      </c>
      <c r="I398">
        <v>3</v>
      </c>
      <c r="J398" s="7">
        <v>43906</v>
      </c>
      <c r="K398" t="s">
        <v>4431</v>
      </c>
      <c r="L398" t="s">
        <v>7566</v>
      </c>
      <c r="M398" s="6"/>
      <c r="N398"/>
      <c r="O398">
        <v>0</v>
      </c>
      <c r="P398">
        <v>0</v>
      </c>
      <c r="Q398">
        <v>0</v>
      </c>
    </row>
    <row r="399" spans="1:18" hidden="1" x14ac:dyDescent="0.35">
      <c r="A399" t="s">
        <v>380</v>
      </c>
      <c r="B399" t="s">
        <v>3960</v>
      </c>
      <c r="C399">
        <v>228</v>
      </c>
      <c r="D399" t="s">
        <v>3995</v>
      </c>
      <c r="E399" t="s">
        <v>3999</v>
      </c>
      <c r="F399">
        <v>198495061</v>
      </c>
      <c r="G399">
        <v>2020</v>
      </c>
      <c r="H399">
        <v>1</v>
      </c>
      <c r="I399">
        <v>3</v>
      </c>
      <c r="J399" s="7">
        <v>43906</v>
      </c>
      <c r="K399" t="s">
        <v>4432</v>
      </c>
      <c r="L399" t="s">
        <v>7567</v>
      </c>
      <c r="M399" s="6"/>
      <c r="N399"/>
      <c r="O399">
        <v>0</v>
      </c>
      <c r="P399">
        <v>0</v>
      </c>
      <c r="Q399">
        <v>0</v>
      </c>
    </row>
    <row r="400" spans="1:18" hidden="1" x14ac:dyDescent="0.35">
      <c r="A400" t="s">
        <v>381</v>
      </c>
      <c r="B400" t="s">
        <v>3960</v>
      </c>
      <c r="C400">
        <v>228</v>
      </c>
      <c r="D400" t="s">
        <v>3995</v>
      </c>
      <c r="E400" t="s">
        <v>3999</v>
      </c>
      <c r="F400">
        <v>198495061</v>
      </c>
      <c r="G400">
        <v>2020</v>
      </c>
      <c r="H400">
        <v>1</v>
      </c>
      <c r="I400">
        <v>3</v>
      </c>
      <c r="J400" s="7">
        <v>43908</v>
      </c>
      <c r="K400" t="s">
        <v>4433</v>
      </c>
      <c r="L400" t="s">
        <v>7568</v>
      </c>
      <c r="M400" s="6"/>
      <c r="N400"/>
      <c r="O400">
        <v>0</v>
      </c>
      <c r="P400">
        <v>0</v>
      </c>
      <c r="Q400">
        <v>0</v>
      </c>
    </row>
    <row r="401" spans="1:18" hidden="1" x14ac:dyDescent="0.35">
      <c r="A401" t="s">
        <v>382</v>
      </c>
      <c r="B401" t="s">
        <v>3960</v>
      </c>
      <c r="C401">
        <v>228</v>
      </c>
      <c r="D401" t="s">
        <v>3995</v>
      </c>
      <c r="E401" t="s">
        <v>3999</v>
      </c>
      <c r="F401">
        <v>198495061</v>
      </c>
      <c r="G401">
        <v>2020</v>
      </c>
      <c r="H401">
        <v>1</v>
      </c>
      <c r="I401">
        <v>3</v>
      </c>
      <c r="J401" s="8">
        <v>43909</v>
      </c>
      <c r="K401" t="s">
        <v>4434</v>
      </c>
      <c r="L401" t="s">
        <v>7569</v>
      </c>
      <c r="M401" s="10" t="s">
        <v>9703</v>
      </c>
      <c r="N401" s="27">
        <v>6</v>
      </c>
      <c r="O401">
        <v>1</v>
      </c>
      <c r="P401">
        <v>139392</v>
      </c>
      <c r="Q401" s="15">
        <f>P401/F401</f>
        <v>7.022441732190001E-4</v>
      </c>
      <c r="R401">
        <v>1</v>
      </c>
    </row>
    <row r="402" spans="1:18" hidden="1" x14ac:dyDescent="0.35">
      <c r="A402" t="s">
        <v>382</v>
      </c>
      <c r="B402" t="s">
        <v>3960</v>
      </c>
      <c r="C402">
        <v>228</v>
      </c>
      <c r="D402" t="s">
        <v>3995</v>
      </c>
      <c r="E402" t="s">
        <v>3999</v>
      </c>
      <c r="F402">
        <v>198495061</v>
      </c>
      <c r="G402">
        <v>2020</v>
      </c>
      <c r="H402">
        <v>1</v>
      </c>
      <c r="I402">
        <v>3</v>
      </c>
      <c r="J402" s="8">
        <v>43909</v>
      </c>
      <c r="K402" t="s">
        <v>4435</v>
      </c>
      <c r="L402" t="s">
        <v>7569</v>
      </c>
      <c r="M402" s="10">
        <v>45</v>
      </c>
      <c r="N402" s="27">
        <v>8</v>
      </c>
      <c r="O402">
        <v>1</v>
      </c>
      <c r="P402">
        <v>80784</v>
      </c>
      <c r="Q402" s="15">
        <f>P402/F402</f>
        <v>4.0698241857010237E-4</v>
      </c>
      <c r="R402">
        <v>1</v>
      </c>
    </row>
    <row r="403" spans="1:18" hidden="1" x14ac:dyDescent="0.35">
      <c r="A403" t="s">
        <v>383</v>
      </c>
      <c r="B403" t="s">
        <v>3960</v>
      </c>
      <c r="C403">
        <v>228</v>
      </c>
      <c r="D403" t="s">
        <v>3995</v>
      </c>
      <c r="E403" t="s">
        <v>3999</v>
      </c>
      <c r="F403">
        <v>198495061</v>
      </c>
      <c r="G403">
        <v>2020</v>
      </c>
      <c r="H403">
        <v>1</v>
      </c>
      <c r="I403">
        <v>3</v>
      </c>
      <c r="J403" s="8">
        <v>43909</v>
      </c>
      <c r="K403" t="s">
        <v>4436</v>
      </c>
      <c r="L403" t="s">
        <v>7569</v>
      </c>
      <c r="M403" s="10">
        <v>33</v>
      </c>
      <c r="N403" s="27">
        <v>5</v>
      </c>
      <c r="O403">
        <v>1</v>
      </c>
      <c r="P403">
        <v>134000</v>
      </c>
      <c r="Q403" s="15">
        <f>P403/F403</f>
        <v>6.7507976936514308E-4</v>
      </c>
      <c r="R403">
        <v>1</v>
      </c>
    </row>
    <row r="404" spans="1:18" hidden="1" x14ac:dyDescent="0.35">
      <c r="A404" t="s">
        <v>384</v>
      </c>
      <c r="B404" t="s">
        <v>3960</v>
      </c>
      <c r="C404">
        <v>228</v>
      </c>
      <c r="D404" t="s">
        <v>3995</v>
      </c>
      <c r="E404" t="s">
        <v>3999</v>
      </c>
      <c r="F404">
        <v>198495061</v>
      </c>
      <c r="G404">
        <v>2020</v>
      </c>
      <c r="H404">
        <v>1</v>
      </c>
      <c r="I404">
        <v>3</v>
      </c>
      <c r="J404" s="8">
        <v>43909</v>
      </c>
      <c r="K404" t="s">
        <v>4437</v>
      </c>
      <c r="L404" t="s">
        <v>7569</v>
      </c>
      <c r="M404" t="s">
        <v>9714</v>
      </c>
      <c r="N404">
        <v>6</v>
      </c>
      <c r="O404">
        <v>2</v>
      </c>
      <c r="P404">
        <v>0</v>
      </c>
      <c r="Q404" s="36">
        <v>0</v>
      </c>
      <c r="R404">
        <v>2</v>
      </c>
    </row>
    <row r="405" spans="1:18" hidden="1" x14ac:dyDescent="0.35">
      <c r="A405" t="s">
        <v>385</v>
      </c>
      <c r="B405" t="s">
        <v>3960</v>
      </c>
      <c r="C405">
        <v>228</v>
      </c>
      <c r="D405" t="s">
        <v>3995</v>
      </c>
      <c r="E405" t="s">
        <v>3999</v>
      </c>
      <c r="F405">
        <v>198495061</v>
      </c>
      <c r="G405">
        <v>2020</v>
      </c>
      <c r="H405">
        <v>1</v>
      </c>
      <c r="I405">
        <v>3</v>
      </c>
      <c r="J405" s="8">
        <v>43909</v>
      </c>
      <c r="K405" t="s">
        <v>4438</v>
      </c>
      <c r="L405" t="s">
        <v>7569</v>
      </c>
      <c r="M405" s="10" t="s">
        <v>9696</v>
      </c>
      <c r="N405" s="27">
        <v>1</v>
      </c>
      <c r="O405">
        <v>1</v>
      </c>
      <c r="P405">
        <v>1583942</v>
      </c>
      <c r="Q405" s="15">
        <f>P405/F405</f>
        <v>7.9797552242370402E-3</v>
      </c>
      <c r="R405">
        <v>1</v>
      </c>
    </row>
    <row r="406" spans="1:18" hidden="1" x14ac:dyDescent="0.35">
      <c r="A406" t="s">
        <v>385</v>
      </c>
      <c r="B406" t="s">
        <v>3960</v>
      </c>
      <c r="C406">
        <v>228</v>
      </c>
      <c r="D406" t="s">
        <v>3995</v>
      </c>
      <c r="E406" t="s">
        <v>3999</v>
      </c>
      <c r="F406">
        <v>198495061</v>
      </c>
      <c r="G406">
        <v>2020</v>
      </c>
      <c r="H406">
        <v>1</v>
      </c>
      <c r="I406">
        <v>3</v>
      </c>
      <c r="J406" s="8">
        <v>43909</v>
      </c>
      <c r="K406" t="s">
        <v>4439</v>
      </c>
      <c r="L406" t="s">
        <v>7569</v>
      </c>
      <c r="M406" s="10">
        <v>22</v>
      </c>
      <c r="N406" s="27">
        <v>2</v>
      </c>
      <c r="O406">
        <v>1</v>
      </c>
      <c r="P406">
        <v>289872</v>
      </c>
      <c r="Q406" s="15">
        <f>P406/F406</f>
        <v>1.4603486783986025E-3</v>
      </c>
      <c r="R406">
        <v>1</v>
      </c>
    </row>
    <row r="407" spans="1:18" hidden="1" x14ac:dyDescent="0.35">
      <c r="A407" t="s">
        <v>386</v>
      </c>
      <c r="B407" t="s">
        <v>3960</v>
      </c>
      <c r="C407">
        <v>228</v>
      </c>
      <c r="D407" t="s">
        <v>3995</v>
      </c>
      <c r="E407" t="s">
        <v>3999</v>
      </c>
      <c r="F407">
        <v>198495061</v>
      </c>
      <c r="G407">
        <v>2020</v>
      </c>
      <c r="H407">
        <v>1</v>
      </c>
      <c r="I407">
        <v>3</v>
      </c>
      <c r="J407" s="8">
        <v>43909</v>
      </c>
      <c r="K407" t="s">
        <v>4440</v>
      </c>
      <c r="L407" t="s">
        <v>7569</v>
      </c>
      <c r="M407" s="10" t="s">
        <v>9697</v>
      </c>
      <c r="N407" s="27">
        <v>1</v>
      </c>
      <c r="O407">
        <v>1</v>
      </c>
      <c r="P407">
        <v>361419</v>
      </c>
      <c r="Q407" s="15">
        <f>P407/F407</f>
        <v>1.8207959340610495E-3</v>
      </c>
      <c r="R407">
        <v>3</v>
      </c>
    </row>
    <row r="408" spans="1:18" hidden="1" x14ac:dyDescent="0.35">
      <c r="A408" t="s">
        <v>386</v>
      </c>
      <c r="B408" t="s">
        <v>3960</v>
      </c>
      <c r="C408">
        <v>228</v>
      </c>
      <c r="D408" t="s">
        <v>3995</v>
      </c>
      <c r="E408" t="s">
        <v>3999</v>
      </c>
      <c r="F408">
        <v>198495061</v>
      </c>
      <c r="G408">
        <v>2020</v>
      </c>
      <c r="H408">
        <v>1</v>
      </c>
      <c r="I408">
        <v>3</v>
      </c>
      <c r="J408" s="8">
        <v>43909</v>
      </c>
      <c r="K408" t="s">
        <v>4441</v>
      </c>
      <c r="L408" s="2" t="s">
        <v>9793</v>
      </c>
      <c r="M408" s="10" t="s">
        <v>9697</v>
      </c>
      <c r="N408" s="27">
        <v>1</v>
      </c>
      <c r="O408">
        <v>1</v>
      </c>
      <c r="P408">
        <v>1190376</v>
      </c>
      <c r="Q408" s="15">
        <f>P408/F408</f>
        <v>5.9970056383418027E-3</v>
      </c>
      <c r="R408">
        <v>3</v>
      </c>
    </row>
    <row r="409" spans="1:18" hidden="1" x14ac:dyDescent="0.35">
      <c r="A409" t="s">
        <v>387</v>
      </c>
      <c r="B409" t="s">
        <v>3960</v>
      </c>
      <c r="C409">
        <v>228</v>
      </c>
      <c r="D409" t="s">
        <v>3995</v>
      </c>
      <c r="E409" t="s">
        <v>3999</v>
      </c>
      <c r="F409">
        <v>198495061</v>
      </c>
      <c r="G409">
        <v>2020</v>
      </c>
      <c r="H409">
        <v>1</v>
      </c>
      <c r="I409">
        <v>3</v>
      </c>
      <c r="J409" s="8">
        <v>43909</v>
      </c>
      <c r="K409" t="s">
        <v>4442</v>
      </c>
      <c r="L409" t="s">
        <v>7569</v>
      </c>
      <c r="M409" t="s">
        <v>9708</v>
      </c>
      <c r="N409">
        <v>9</v>
      </c>
      <c r="O409">
        <v>2</v>
      </c>
      <c r="P409">
        <v>0</v>
      </c>
      <c r="Q409" s="36">
        <v>0</v>
      </c>
      <c r="R409">
        <v>1</v>
      </c>
    </row>
    <row r="410" spans="1:18" hidden="1" x14ac:dyDescent="0.35">
      <c r="A410" t="s">
        <v>388</v>
      </c>
      <c r="B410" t="s">
        <v>3960</v>
      </c>
      <c r="C410">
        <v>228</v>
      </c>
      <c r="D410" t="s">
        <v>3995</v>
      </c>
      <c r="E410" t="s">
        <v>3999</v>
      </c>
      <c r="F410">
        <v>198495061</v>
      </c>
      <c r="G410">
        <v>2020</v>
      </c>
      <c r="H410">
        <v>1</v>
      </c>
      <c r="I410">
        <v>3</v>
      </c>
      <c r="J410" s="8">
        <v>43909</v>
      </c>
      <c r="K410" s="4" t="s">
        <v>9731</v>
      </c>
      <c r="L410" t="s">
        <v>7569</v>
      </c>
      <c r="M410">
        <v>39</v>
      </c>
      <c r="N410">
        <v>6</v>
      </c>
      <c r="O410">
        <v>2</v>
      </c>
      <c r="P410">
        <v>0</v>
      </c>
      <c r="Q410" s="36">
        <v>0</v>
      </c>
      <c r="R410">
        <v>1</v>
      </c>
    </row>
    <row r="411" spans="1:18" hidden="1" x14ac:dyDescent="0.35">
      <c r="A411" t="s">
        <v>389</v>
      </c>
      <c r="B411" t="s">
        <v>3960</v>
      </c>
      <c r="C411">
        <v>228</v>
      </c>
      <c r="D411" t="s">
        <v>3995</v>
      </c>
      <c r="E411" t="s">
        <v>3999</v>
      </c>
      <c r="F411">
        <v>198495061</v>
      </c>
      <c r="G411">
        <v>2020</v>
      </c>
      <c r="H411">
        <v>1</v>
      </c>
      <c r="I411">
        <v>3</v>
      </c>
      <c r="J411" s="8">
        <v>43909</v>
      </c>
      <c r="K411" t="s">
        <v>4443</v>
      </c>
      <c r="L411" t="s">
        <v>7569</v>
      </c>
      <c r="M411" t="s">
        <v>9718</v>
      </c>
      <c r="N411">
        <v>1</v>
      </c>
      <c r="O411">
        <v>2</v>
      </c>
      <c r="P411">
        <v>0</v>
      </c>
      <c r="Q411" s="36">
        <v>0</v>
      </c>
      <c r="R411">
        <v>1</v>
      </c>
    </row>
    <row r="412" spans="1:18" hidden="1" x14ac:dyDescent="0.35">
      <c r="A412" t="s">
        <v>390</v>
      </c>
      <c r="B412" t="s">
        <v>3960</v>
      </c>
      <c r="C412">
        <v>228</v>
      </c>
      <c r="D412" t="s">
        <v>3995</v>
      </c>
      <c r="E412" t="s">
        <v>3999</v>
      </c>
      <c r="F412">
        <v>198495061</v>
      </c>
      <c r="G412">
        <v>2020</v>
      </c>
      <c r="H412">
        <v>1</v>
      </c>
      <c r="I412">
        <v>3</v>
      </c>
      <c r="J412" s="8">
        <v>43909</v>
      </c>
      <c r="K412" t="s">
        <v>4444</v>
      </c>
      <c r="L412" t="s">
        <v>7569</v>
      </c>
      <c r="M412" s="10">
        <v>45</v>
      </c>
      <c r="N412" s="27">
        <v>8</v>
      </c>
      <c r="O412">
        <v>1</v>
      </c>
      <c r="P412">
        <v>500000</v>
      </c>
      <c r="Q412" s="15">
        <f>P412/F412</f>
        <v>2.5189543633027727E-3</v>
      </c>
      <c r="R412">
        <v>3</v>
      </c>
    </row>
    <row r="413" spans="1:18" hidden="1" x14ac:dyDescent="0.35">
      <c r="A413" t="s">
        <v>391</v>
      </c>
      <c r="B413" t="s">
        <v>3960</v>
      </c>
      <c r="C413">
        <v>228</v>
      </c>
      <c r="D413" t="s">
        <v>3995</v>
      </c>
      <c r="E413" t="s">
        <v>3999</v>
      </c>
      <c r="F413">
        <v>198495061</v>
      </c>
      <c r="G413">
        <v>2020</v>
      </c>
      <c r="H413">
        <v>1</v>
      </c>
      <c r="I413">
        <v>3</v>
      </c>
      <c r="J413" s="7">
        <v>43910</v>
      </c>
      <c r="K413" t="s">
        <v>4445</v>
      </c>
      <c r="L413" t="s">
        <v>7570</v>
      </c>
      <c r="M413" s="6"/>
      <c r="N413"/>
      <c r="O413">
        <v>0</v>
      </c>
      <c r="P413">
        <v>0</v>
      </c>
      <c r="Q413">
        <v>0</v>
      </c>
    </row>
    <row r="414" spans="1:18" hidden="1" x14ac:dyDescent="0.35">
      <c r="A414" t="s">
        <v>392</v>
      </c>
      <c r="B414" t="s">
        <v>3960</v>
      </c>
      <c r="C414">
        <v>228</v>
      </c>
      <c r="D414" t="s">
        <v>3995</v>
      </c>
      <c r="E414" t="s">
        <v>3999</v>
      </c>
      <c r="F414">
        <v>198495061</v>
      </c>
      <c r="G414">
        <v>2020</v>
      </c>
      <c r="H414">
        <v>1</v>
      </c>
      <c r="I414">
        <v>3</v>
      </c>
      <c r="J414" s="7">
        <v>43913</v>
      </c>
      <c r="K414" t="s">
        <v>4446</v>
      </c>
      <c r="L414" t="s">
        <v>7571</v>
      </c>
      <c r="M414" s="6"/>
      <c r="N414"/>
      <c r="O414">
        <v>0</v>
      </c>
      <c r="P414">
        <v>0</v>
      </c>
      <c r="Q414">
        <v>0</v>
      </c>
    </row>
    <row r="415" spans="1:18" hidden="1" x14ac:dyDescent="0.35">
      <c r="A415" t="s">
        <v>393</v>
      </c>
      <c r="B415" t="s">
        <v>3960</v>
      </c>
      <c r="C415">
        <v>228</v>
      </c>
      <c r="D415" t="s">
        <v>3995</v>
      </c>
      <c r="E415" t="s">
        <v>3999</v>
      </c>
      <c r="F415">
        <v>198495061</v>
      </c>
      <c r="G415">
        <v>2020</v>
      </c>
      <c r="H415">
        <v>1</v>
      </c>
      <c r="I415">
        <v>3</v>
      </c>
      <c r="J415" s="7">
        <v>43913</v>
      </c>
      <c r="K415" t="s">
        <v>4447</v>
      </c>
      <c r="L415" t="s">
        <v>7572</v>
      </c>
      <c r="M415" s="6"/>
      <c r="N415"/>
      <c r="O415">
        <v>0</v>
      </c>
      <c r="P415">
        <v>0</v>
      </c>
      <c r="Q415">
        <v>0</v>
      </c>
    </row>
    <row r="416" spans="1:18" hidden="1" x14ac:dyDescent="0.35">
      <c r="A416" t="s">
        <v>394</v>
      </c>
      <c r="B416" t="s">
        <v>3960</v>
      </c>
      <c r="C416">
        <v>228</v>
      </c>
      <c r="D416" t="s">
        <v>3995</v>
      </c>
      <c r="E416" t="s">
        <v>3999</v>
      </c>
      <c r="F416">
        <v>198495061</v>
      </c>
      <c r="G416">
        <v>2020</v>
      </c>
      <c r="H416">
        <v>1</v>
      </c>
      <c r="I416">
        <v>3</v>
      </c>
      <c r="J416" s="7">
        <v>43913</v>
      </c>
      <c r="K416" t="s">
        <v>4448</v>
      </c>
      <c r="L416" t="s">
        <v>7573</v>
      </c>
      <c r="M416" s="6"/>
      <c r="N416"/>
      <c r="O416">
        <v>0</v>
      </c>
      <c r="P416">
        <v>0</v>
      </c>
      <c r="Q416">
        <v>0</v>
      </c>
    </row>
    <row r="417" spans="1:18" hidden="1" x14ac:dyDescent="0.35">
      <c r="A417" t="s">
        <v>395</v>
      </c>
      <c r="B417" t="s">
        <v>3960</v>
      </c>
      <c r="C417">
        <v>228</v>
      </c>
      <c r="D417" t="s">
        <v>3995</v>
      </c>
      <c r="E417" t="s">
        <v>3999</v>
      </c>
      <c r="F417">
        <v>198495061</v>
      </c>
      <c r="G417">
        <v>2020</v>
      </c>
      <c r="H417">
        <v>1</v>
      </c>
      <c r="I417">
        <v>3</v>
      </c>
      <c r="J417" s="7">
        <v>43913</v>
      </c>
      <c r="K417" t="s">
        <v>4449</v>
      </c>
      <c r="L417" t="s">
        <v>7571</v>
      </c>
      <c r="M417" s="6"/>
      <c r="N417"/>
      <c r="O417">
        <v>0</v>
      </c>
      <c r="P417">
        <v>0</v>
      </c>
      <c r="Q417">
        <v>0</v>
      </c>
    </row>
    <row r="418" spans="1:18" hidden="1" x14ac:dyDescent="0.35">
      <c r="A418" t="s">
        <v>396</v>
      </c>
      <c r="B418" t="s">
        <v>3960</v>
      </c>
      <c r="C418">
        <v>228</v>
      </c>
      <c r="D418" t="s">
        <v>3995</v>
      </c>
      <c r="E418" t="s">
        <v>3999</v>
      </c>
      <c r="F418">
        <v>198495061</v>
      </c>
      <c r="G418">
        <v>2020</v>
      </c>
      <c r="H418">
        <v>1</v>
      </c>
      <c r="I418">
        <v>3</v>
      </c>
      <c r="J418" s="7">
        <v>43913</v>
      </c>
      <c r="K418" t="s">
        <v>4450</v>
      </c>
      <c r="L418" t="s">
        <v>7571</v>
      </c>
      <c r="M418" s="6"/>
      <c r="N418"/>
      <c r="O418">
        <v>0</v>
      </c>
      <c r="P418">
        <v>0</v>
      </c>
      <c r="Q418">
        <v>0</v>
      </c>
    </row>
    <row r="419" spans="1:18" hidden="1" x14ac:dyDescent="0.35">
      <c r="A419" t="s">
        <v>397</v>
      </c>
      <c r="B419" t="s">
        <v>3960</v>
      </c>
      <c r="C419">
        <v>228</v>
      </c>
      <c r="D419" t="s">
        <v>3995</v>
      </c>
      <c r="E419" t="s">
        <v>3999</v>
      </c>
      <c r="F419">
        <v>198495061</v>
      </c>
      <c r="G419">
        <v>2020</v>
      </c>
      <c r="H419">
        <v>1</v>
      </c>
      <c r="I419">
        <v>3</v>
      </c>
      <c r="J419" s="7">
        <v>43913</v>
      </c>
      <c r="K419" t="s">
        <v>4451</v>
      </c>
      <c r="L419" t="s">
        <v>7571</v>
      </c>
      <c r="M419" s="6"/>
      <c r="N419"/>
      <c r="O419">
        <v>0</v>
      </c>
      <c r="P419">
        <v>0</v>
      </c>
      <c r="Q419">
        <v>0</v>
      </c>
    </row>
    <row r="420" spans="1:18" hidden="1" x14ac:dyDescent="0.35">
      <c r="A420" t="s">
        <v>398</v>
      </c>
      <c r="B420" t="s">
        <v>3960</v>
      </c>
      <c r="C420">
        <v>228</v>
      </c>
      <c r="D420" t="s">
        <v>3995</v>
      </c>
      <c r="E420" t="s">
        <v>3999</v>
      </c>
      <c r="F420">
        <v>198495061</v>
      </c>
      <c r="G420">
        <v>2020</v>
      </c>
      <c r="H420">
        <v>1</v>
      </c>
      <c r="I420">
        <v>3</v>
      </c>
      <c r="J420" s="7">
        <v>43913</v>
      </c>
      <c r="K420" t="s">
        <v>4452</v>
      </c>
      <c r="L420" t="s">
        <v>7571</v>
      </c>
      <c r="M420" s="6"/>
      <c r="N420"/>
      <c r="O420">
        <v>0</v>
      </c>
      <c r="P420">
        <v>0</v>
      </c>
      <c r="Q420">
        <v>0</v>
      </c>
    </row>
    <row r="421" spans="1:18" hidden="1" x14ac:dyDescent="0.35">
      <c r="A421" t="s">
        <v>399</v>
      </c>
      <c r="B421" t="s">
        <v>3960</v>
      </c>
      <c r="C421">
        <v>228</v>
      </c>
      <c r="D421" t="s">
        <v>3995</v>
      </c>
      <c r="E421" t="s">
        <v>3999</v>
      </c>
      <c r="F421">
        <v>198495061</v>
      </c>
      <c r="G421">
        <v>2020</v>
      </c>
      <c r="H421">
        <v>1</v>
      </c>
      <c r="I421">
        <v>3</v>
      </c>
      <c r="J421" s="7">
        <v>43913</v>
      </c>
      <c r="K421" t="s">
        <v>4453</v>
      </c>
      <c r="L421" t="s">
        <v>7574</v>
      </c>
      <c r="M421" s="6"/>
      <c r="N421"/>
      <c r="O421">
        <v>0</v>
      </c>
      <c r="P421">
        <v>0</v>
      </c>
      <c r="Q421">
        <v>0</v>
      </c>
    </row>
    <row r="422" spans="1:18" hidden="1" x14ac:dyDescent="0.35">
      <c r="A422" t="s">
        <v>400</v>
      </c>
      <c r="B422" t="s">
        <v>3960</v>
      </c>
      <c r="C422">
        <v>228</v>
      </c>
      <c r="D422" t="s">
        <v>3995</v>
      </c>
      <c r="E422" t="s">
        <v>3999</v>
      </c>
      <c r="F422">
        <v>198495061</v>
      </c>
      <c r="G422">
        <v>2020</v>
      </c>
      <c r="H422">
        <v>1</v>
      </c>
      <c r="I422">
        <v>3</v>
      </c>
      <c r="J422" s="7">
        <v>43913</v>
      </c>
      <c r="K422" t="s">
        <v>4454</v>
      </c>
      <c r="L422" t="s">
        <v>7571</v>
      </c>
      <c r="M422" s="6"/>
      <c r="N422"/>
      <c r="O422">
        <v>0</v>
      </c>
      <c r="P422">
        <v>0</v>
      </c>
      <c r="Q422">
        <v>0</v>
      </c>
    </row>
    <row r="423" spans="1:18" hidden="1" x14ac:dyDescent="0.35">
      <c r="A423" t="s">
        <v>401</v>
      </c>
      <c r="B423" t="s">
        <v>3960</v>
      </c>
      <c r="C423">
        <v>228</v>
      </c>
      <c r="D423" t="s">
        <v>3995</v>
      </c>
      <c r="E423" t="s">
        <v>3999</v>
      </c>
      <c r="F423">
        <v>198495061</v>
      </c>
      <c r="G423">
        <v>2020</v>
      </c>
      <c r="H423">
        <v>1</v>
      </c>
      <c r="I423">
        <v>3</v>
      </c>
      <c r="J423" s="7">
        <v>43916</v>
      </c>
      <c r="K423" t="s">
        <v>4455</v>
      </c>
      <c r="L423" t="s">
        <v>7575</v>
      </c>
      <c r="M423" s="6"/>
      <c r="N423"/>
      <c r="O423">
        <v>0</v>
      </c>
      <c r="P423">
        <v>0</v>
      </c>
      <c r="Q423">
        <v>0</v>
      </c>
    </row>
    <row r="424" spans="1:18" hidden="1" x14ac:dyDescent="0.35">
      <c r="A424" t="s">
        <v>402</v>
      </c>
      <c r="B424" t="s">
        <v>3960</v>
      </c>
      <c r="C424">
        <v>228</v>
      </c>
      <c r="D424" t="s">
        <v>3995</v>
      </c>
      <c r="E424" t="s">
        <v>3999</v>
      </c>
      <c r="F424">
        <v>198495061</v>
      </c>
      <c r="G424">
        <v>2020</v>
      </c>
      <c r="H424">
        <v>1</v>
      </c>
      <c r="I424">
        <v>3</v>
      </c>
      <c r="J424" s="7">
        <v>43917</v>
      </c>
      <c r="K424" t="s">
        <v>4456</v>
      </c>
      <c r="L424" t="s">
        <v>7576</v>
      </c>
      <c r="M424" s="6"/>
      <c r="N424"/>
      <c r="O424">
        <v>0</v>
      </c>
      <c r="P424">
        <v>0</v>
      </c>
      <c r="Q424">
        <v>0</v>
      </c>
    </row>
    <row r="425" spans="1:18" hidden="1" x14ac:dyDescent="0.35">
      <c r="A425" t="s">
        <v>403</v>
      </c>
      <c r="B425" t="s">
        <v>3960</v>
      </c>
      <c r="C425">
        <v>228</v>
      </c>
      <c r="D425" t="s">
        <v>3995</v>
      </c>
      <c r="E425" t="s">
        <v>3999</v>
      </c>
      <c r="F425">
        <v>198495061</v>
      </c>
      <c r="G425">
        <v>2020</v>
      </c>
      <c r="H425">
        <v>1</v>
      </c>
      <c r="I425">
        <v>3</v>
      </c>
      <c r="J425" s="7">
        <v>43917</v>
      </c>
      <c r="K425" t="s">
        <v>4457</v>
      </c>
      <c r="L425" t="s">
        <v>7577</v>
      </c>
      <c r="M425" s="6"/>
      <c r="N425"/>
      <c r="O425">
        <v>0</v>
      </c>
      <c r="P425">
        <v>0</v>
      </c>
      <c r="Q425">
        <v>0</v>
      </c>
    </row>
    <row r="426" spans="1:18" hidden="1" x14ac:dyDescent="0.35">
      <c r="A426" t="s">
        <v>404</v>
      </c>
      <c r="B426" t="s">
        <v>3960</v>
      </c>
      <c r="C426">
        <v>228</v>
      </c>
      <c r="D426" t="s">
        <v>3995</v>
      </c>
      <c r="E426" t="s">
        <v>3999</v>
      </c>
      <c r="F426">
        <v>198495061</v>
      </c>
      <c r="G426">
        <v>2020</v>
      </c>
      <c r="H426">
        <v>1</v>
      </c>
      <c r="I426">
        <v>3</v>
      </c>
      <c r="J426" s="7">
        <v>43920</v>
      </c>
      <c r="K426" t="s">
        <v>4458</v>
      </c>
      <c r="L426" t="s">
        <v>7578</v>
      </c>
      <c r="M426" s="6"/>
      <c r="N426"/>
      <c r="O426">
        <v>0</v>
      </c>
      <c r="P426">
        <v>0</v>
      </c>
      <c r="Q426">
        <v>0</v>
      </c>
    </row>
    <row r="427" spans="1:18" hidden="1" x14ac:dyDescent="0.35">
      <c r="A427" t="s">
        <v>405</v>
      </c>
      <c r="B427" t="s">
        <v>3960</v>
      </c>
      <c r="C427">
        <v>228</v>
      </c>
      <c r="D427" t="s">
        <v>3995</v>
      </c>
      <c r="E427" t="s">
        <v>3999</v>
      </c>
      <c r="F427">
        <v>198495061</v>
      </c>
      <c r="G427">
        <v>2020</v>
      </c>
      <c r="H427">
        <v>1</v>
      </c>
      <c r="I427">
        <v>3</v>
      </c>
      <c r="J427" s="7">
        <v>43920</v>
      </c>
      <c r="K427" t="s">
        <v>4459</v>
      </c>
      <c r="L427" t="s">
        <v>7578</v>
      </c>
      <c r="M427" s="6"/>
      <c r="N427"/>
      <c r="O427">
        <v>0</v>
      </c>
      <c r="P427">
        <v>0</v>
      </c>
      <c r="Q427">
        <v>0</v>
      </c>
    </row>
    <row r="428" spans="1:18" hidden="1" x14ac:dyDescent="0.35">
      <c r="A428" t="s">
        <v>406</v>
      </c>
      <c r="B428" t="s">
        <v>3960</v>
      </c>
      <c r="C428">
        <v>228</v>
      </c>
      <c r="D428" t="s">
        <v>3995</v>
      </c>
      <c r="E428" t="s">
        <v>3999</v>
      </c>
      <c r="F428">
        <v>198495061</v>
      </c>
      <c r="G428">
        <v>2020</v>
      </c>
      <c r="H428">
        <v>1</v>
      </c>
      <c r="I428">
        <v>3</v>
      </c>
      <c r="J428" s="7">
        <v>43921</v>
      </c>
      <c r="K428" t="s">
        <v>4460</v>
      </c>
      <c r="L428" s="2" t="s">
        <v>7579</v>
      </c>
      <c r="M428" s="6"/>
      <c r="N428"/>
      <c r="O428">
        <v>0</v>
      </c>
      <c r="P428">
        <v>0</v>
      </c>
      <c r="Q428">
        <v>0</v>
      </c>
    </row>
    <row r="429" spans="1:18" hidden="1" x14ac:dyDescent="0.35">
      <c r="A429" t="s">
        <v>407</v>
      </c>
      <c r="B429" t="s">
        <v>3960</v>
      </c>
      <c r="C429">
        <v>228</v>
      </c>
      <c r="D429" t="s">
        <v>3995</v>
      </c>
      <c r="E429" t="s">
        <v>3999</v>
      </c>
      <c r="F429">
        <v>198495061</v>
      </c>
      <c r="G429">
        <v>2020</v>
      </c>
      <c r="H429">
        <v>1</v>
      </c>
      <c r="I429">
        <v>3</v>
      </c>
      <c r="J429" s="7">
        <v>43921</v>
      </c>
      <c r="K429" t="s">
        <v>4461</v>
      </c>
      <c r="L429" s="2" t="s">
        <v>7580</v>
      </c>
      <c r="M429" s="6"/>
      <c r="N429"/>
      <c r="O429">
        <v>0</v>
      </c>
      <c r="P429">
        <v>0</v>
      </c>
      <c r="Q429">
        <v>0</v>
      </c>
    </row>
    <row r="430" spans="1:18" hidden="1" x14ac:dyDescent="0.35">
      <c r="A430" t="s">
        <v>408</v>
      </c>
      <c r="B430" t="s">
        <v>3960</v>
      </c>
      <c r="C430">
        <v>228</v>
      </c>
      <c r="D430" t="s">
        <v>3995</v>
      </c>
      <c r="E430" t="s">
        <v>3999</v>
      </c>
      <c r="F430">
        <v>198495061</v>
      </c>
      <c r="G430">
        <v>2020</v>
      </c>
      <c r="H430">
        <v>2</v>
      </c>
      <c r="I430">
        <v>4</v>
      </c>
      <c r="J430" s="7">
        <v>43923</v>
      </c>
      <c r="K430" t="s">
        <v>4462</v>
      </c>
      <c r="L430" t="s">
        <v>7581</v>
      </c>
      <c r="M430" s="6"/>
      <c r="N430"/>
      <c r="O430">
        <v>0</v>
      </c>
      <c r="P430">
        <v>0</v>
      </c>
      <c r="Q430">
        <v>0</v>
      </c>
    </row>
    <row r="431" spans="1:18" hidden="1" x14ac:dyDescent="0.35">
      <c r="A431" t="s">
        <v>409</v>
      </c>
      <c r="B431" t="s">
        <v>3960</v>
      </c>
      <c r="C431">
        <v>228</v>
      </c>
      <c r="D431" t="s">
        <v>3995</v>
      </c>
      <c r="E431" t="s">
        <v>3999</v>
      </c>
      <c r="F431">
        <v>198495061</v>
      </c>
      <c r="G431">
        <v>2020</v>
      </c>
      <c r="H431">
        <v>2</v>
      </c>
      <c r="I431">
        <v>4</v>
      </c>
      <c r="J431" s="8">
        <v>43923</v>
      </c>
      <c r="K431" t="s">
        <v>4463</v>
      </c>
      <c r="L431" t="s">
        <v>7582</v>
      </c>
      <c r="M431" s="10" t="s">
        <v>9701</v>
      </c>
      <c r="N431" s="27">
        <v>6</v>
      </c>
      <c r="O431">
        <v>1</v>
      </c>
      <c r="P431">
        <v>148923.99999999991</v>
      </c>
      <c r="Q431" s="15">
        <f>P431/F431</f>
        <v>7.5026551920100376E-4</v>
      </c>
      <c r="R431">
        <v>1</v>
      </c>
    </row>
    <row r="432" spans="1:18" hidden="1" x14ac:dyDescent="0.35">
      <c r="A432" t="s">
        <v>410</v>
      </c>
      <c r="B432" t="s">
        <v>3960</v>
      </c>
      <c r="C432">
        <v>228</v>
      </c>
      <c r="D432" t="s">
        <v>3995</v>
      </c>
      <c r="E432" t="s">
        <v>3999</v>
      </c>
      <c r="F432">
        <v>198495061</v>
      </c>
      <c r="G432">
        <v>2020</v>
      </c>
      <c r="H432">
        <v>2</v>
      </c>
      <c r="I432">
        <v>4</v>
      </c>
      <c r="J432" s="7">
        <v>43924</v>
      </c>
      <c r="K432" t="s">
        <v>4464</v>
      </c>
      <c r="L432" t="s">
        <v>7583</v>
      </c>
      <c r="M432" s="6"/>
      <c r="N432"/>
      <c r="O432">
        <v>0</v>
      </c>
      <c r="P432">
        <v>0</v>
      </c>
      <c r="Q432">
        <v>0</v>
      </c>
    </row>
    <row r="433" spans="1:18" hidden="1" x14ac:dyDescent="0.35">
      <c r="A433" t="s">
        <v>411</v>
      </c>
      <c r="B433" t="s">
        <v>3960</v>
      </c>
      <c r="C433">
        <v>228</v>
      </c>
      <c r="D433" t="s">
        <v>3995</v>
      </c>
      <c r="E433" t="s">
        <v>3999</v>
      </c>
      <c r="F433">
        <v>198495061</v>
      </c>
      <c r="G433">
        <v>2020</v>
      </c>
      <c r="H433">
        <v>2</v>
      </c>
      <c r="I433">
        <v>4</v>
      </c>
      <c r="J433" s="8">
        <v>43929</v>
      </c>
      <c r="K433" t="s">
        <v>4465</v>
      </c>
      <c r="L433" t="s">
        <v>7584</v>
      </c>
      <c r="M433" s="10">
        <v>41</v>
      </c>
      <c r="N433" s="27">
        <v>7</v>
      </c>
      <c r="O433">
        <v>1</v>
      </c>
      <c r="P433">
        <v>2233859.9999999991</v>
      </c>
      <c r="Q433" s="15">
        <f>P433/F433</f>
        <v>1.1253982788015059E-2</v>
      </c>
      <c r="R433">
        <v>2</v>
      </c>
    </row>
    <row r="434" spans="1:18" hidden="1" x14ac:dyDescent="0.35">
      <c r="A434" t="s">
        <v>412</v>
      </c>
      <c r="B434" t="s">
        <v>3960</v>
      </c>
      <c r="C434">
        <v>228</v>
      </c>
      <c r="D434" t="s">
        <v>3995</v>
      </c>
      <c r="E434" t="s">
        <v>3999</v>
      </c>
      <c r="F434">
        <v>198495061</v>
      </c>
      <c r="G434">
        <v>2020</v>
      </c>
      <c r="H434">
        <v>2</v>
      </c>
      <c r="I434">
        <v>4</v>
      </c>
      <c r="J434" s="8">
        <v>43929</v>
      </c>
      <c r="K434" t="s">
        <v>4466</v>
      </c>
      <c r="L434" t="s">
        <v>7585</v>
      </c>
      <c r="M434" s="10">
        <v>38</v>
      </c>
      <c r="N434" s="27">
        <v>6</v>
      </c>
      <c r="O434">
        <v>1</v>
      </c>
      <c r="P434">
        <v>1489239.9999999991</v>
      </c>
      <c r="Q434" s="15">
        <f>P434/F434</f>
        <v>7.5026551920100376E-3</v>
      </c>
      <c r="R434">
        <v>1</v>
      </c>
    </row>
    <row r="435" spans="1:18" hidden="1" x14ac:dyDescent="0.35">
      <c r="A435" t="s">
        <v>413</v>
      </c>
      <c r="B435" t="s">
        <v>3960</v>
      </c>
      <c r="C435">
        <v>228</v>
      </c>
      <c r="D435" t="s">
        <v>3995</v>
      </c>
      <c r="E435" t="s">
        <v>3999</v>
      </c>
      <c r="F435">
        <v>198495061</v>
      </c>
      <c r="G435">
        <v>2020</v>
      </c>
      <c r="H435">
        <v>2</v>
      </c>
      <c r="I435">
        <v>4</v>
      </c>
      <c r="J435" s="7">
        <v>43929</v>
      </c>
      <c r="K435" t="s">
        <v>4467</v>
      </c>
      <c r="L435" t="s">
        <v>7586</v>
      </c>
      <c r="M435" s="6"/>
      <c r="N435"/>
      <c r="O435">
        <v>0</v>
      </c>
      <c r="P435">
        <v>0</v>
      </c>
      <c r="Q435">
        <v>0</v>
      </c>
    </row>
    <row r="436" spans="1:18" s="4" customFormat="1" hidden="1" x14ac:dyDescent="0.35">
      <c r="A436" s="4" t="s">
        <v>415</v>
      </c>
      <c r="B436" s="4" t="s">
        <v>3960</v>
      </c>
      <c r="C436" s="4">
        <v>228</v>
      </c>
      <c r="D436" s="4" t="s">
        <v>3995</v>
      </c>
      <c r="E436" s="4" t="s">
        <v>3999</v>
      </c>
      <c r="F436" s="4">
        <v>198495061</v>
      </c>
      <c r="G436" s="4">
        <v>2020</v>
      </c>
      <c r="H436" s="4">
        <v>2</v>
      </c>
      <c r="I436" s="4">
        <v>4</v>
      </c>
      <c r="J436" s="8">
        <v>43929</v>
      </c>
      <c r="K436" s="4" t="s">
        <v>4468</v>
      </c>
      <c r="L436" s="4" t="s">
        <v>7584</v>
      </c>
      <c r="M436" s="10" t="s">
        <v>9700</v>
      </c>
      <c r="N436" s="27">
        <v>7</v>
      </c>
      <c r="O436">
        <v>1</v>
      </c>
      <c r="P436" s="4">
        <v>17870879.999999989</v>
      </c>
      <c r="Q436" s="4">
        <f>P436/F436</f>
        <v>9.0031862304120441E-2</v>
      </c>
      <c r="R436" s="4">
        <v>2</v>
      </c>
    </row>
    <row r="437" spans="1:18" hidden="1" x14ac:dyDescent="0.35">
      <c r="A437" t="s">
        <v>416</v>
      </c>
      <c r="B437" t="s">
        <v>3960</v>
      </c>
      <c r="C437">
        <v>228</v>
      </c>
      <c r="D437" t="s">
        <v>3995</v>
      </c>
      <c r="E437" t="s">
        <v>3999</v>
      </c>
      <c r="F437">
        <v>198495061</v>
      </c>
      <c r="G437">
        <v>2020</v>
      </c>
      <c r="H437">
        <v>2</v>
      </c>
      <c r="I437">
        <v>4</v>
      </c>
      <c r="J437" s="8">
        <v>43941</v>
      </c>
      <c r="K437" s="9" t="s">
        <v>4469</v>
      </c>
      <c r="L437" t="s">
        <v>7587</v>
      </c>
      <c r="M437" s="10" t="s">
        <v>9714</v>
      </c>
      <c r="N437" s="27">
        <v>6</v>
      </c>
      <c r="O437">
        <v>1</v>
      </c>
      <c r="P437">
        <v>659736</v>
      </c>
      <c r="Q437" s="15">
        <f>P437/F437</f>
        <v>3.323689751655836E-3</v>
      </c>
      <c r="R437">
        <v>1</v>
      </c>
    </row>
    <row r="438" spans="1:18" hidden="1" x14ac:dyDescent="0.35">
      <c r="A438" t="s">
        <v>417</v>
      </c>
      <c r="B438" t="s">
        <v>3960</v>
      </c>
      <c r="C438">
        <v>228</v>
      </c>
      <c r="D438" t="s">
        <v>3995</v>
      </c>
      <c r="E438" t="s">
        <v>3999</v>
      </c>
      <c r="F438">
        <v>198495061</v>
      </c>
      <c r="G438">
        <v>2020</v>
      </c>
      <c r="H438">
        <v>2</v>
      </c>
      <c r="I438">
        <v>4</v>
      </c>
      <c r="J438" s="7">
        <v>43943</v>
      </c>
      <c r="K438" t="s">
        <v>4470</v>
      </c>
      <c r="L438" t="s">
        <v>7588</v>
      </c>
      <c r="M438" s="6"/>
      <c r="N438"/>
      <c r="O438">
        <v>0</v>
      </c>
      <c r="P438">
        <v>0</v>
      </c>
      <c r="Q438">
        <v>0</v>
      </c>
    </row>
    <row r="439" spans="1:18" hidden="1" x14ac:dyDescent="0.35">
      <c r="A439" t="s">
        <v>418</v>
      </c>
      <c r="B439" t="s">
        <v>3960</v>
      </c>
      <c r="C439">
        <v>228</v>
      </c>
      <c r="D439" t="s">
        <v>3995</v>
      </c>
      <c r="E439" t="s">
        <v>3999</v>
      </c>
      <c r="F439">
        <v>198495061</v>
      </c>
      <c r="G439">
        <v>2020</v>
      </c>
      <c r="H439">
        <v>2</v>
      </c>
      <c r="I439">
        <v>4</v>
      </c>
      <c r="J439" s="8">
        <v>43945</v>
      </c>
      <c r="K439" t="s">
        <v>4471</v>
      </c>
      <c r="L439" t="s">
        <v>7589</v>
      </c>
      <c r="M439" s="10">
        <v>38</v>
      </c>
      <c r="N439" s="27">
        <v>6</v>
      </c>
      <c r="O439">
        <v>1</v>
      </c>
      <c r="P439">
        <v>23000</v>
      </c>
      <c r="Q439" s="15">
        <f>P439/F439</f>
        <v>1.1587190071192754E-4</v>
      </c>
      <c r="R439">
        <v>1</v>
      </c>
    </row>
    <row r="440" spans="1:18" hidden="1" x14ac:dyDescent="0.35">
      <c r="A440" t="s">
        <v>419</v>
      </c>
      <c r="B440" t="s">
        <v>3960</v>
      </c>
      <c r="C440">
        <v>228</v>
      </c>
      <c r="D440" t="s">
        <v>3995</v>
      </c>
      <c r="E440" t="s">
        <v>3999</v>
      </c>
      <c r="F440">
        <v>198495061</v>
      </c>
      <c r="G440">
        <v>2020</v>
      </c>
      <c r="H440">
        <v>2</v>
      </c>
      <c r="I440">
        <v>4</v>
      </c>
      <c r="J440" s="7">
        <v>43948</v>
      </c>
      <c r="K440" t="s">
        <v>4464</v>
      </c>
      <c r="L440" t="s">
        <v>7583</v>
      </c>
      <c r="M440" s="6"/>
      <c r="N440"/>
      <c r="O440">
        <v>0</v>
      </c>
      <c r="P440">
        <v>0</v>
      </c>
      <c r="Q440">
        <v>0</v>
      </c>
    </row>
    <row r="441" spans="1:18" hidden="1" x14ac:dyDescent="0.35">
      <c r="A441" t="s">
        <v>420</v>
      </c>
      <c r="B441" t="s">
        <v>3960</v>
      </c>
      <c r="C441">
        <v>228</v>
      </c>
      <c r="D441" t="s">
        <v>3995</v>
      </c>
      <c r="E441" t="s">
        <v>3999</v>
      </c>
      <c r="F441">
        <v>198495061</v>
      </c>
      <c r="G441">
        <v>2020</v>
      </c>
      <c r="H441">
        <v>2</v>
      </c>
      <c r="I441">
        <v>4</v>
      </c>
      <c r="J441" s="7">
        <v>43948</v>
      </c>
      <c r="K441" t="s">
        <v>4472</v>
      </c>
      <c r="L441" t="s">
        <v>7581</v>
      </c>
      <c r="M441" s="6"/>
      <c r="N441"/>
      <c r="O441">
        <v>0</v>
      </c>
      <c r="P441">
        <v>0</v>
      </c>
      <c r="Q441">
        <v>0</v>
      </c>
    </row>
    <row r="442" spans="1:18" hidden="1" x14ac:dyDescent="0.35">
      <c r="A442" t="s">
        <v>421</v>
      </c>
      <c r="B442" t="s">
        <v>3960</v>
      </c>
      <c r="C442">
        <v>228</v>
      </c>
      <c r="D442" t="s">
        <v>3995</v>
      </c>
      <c r="E442" t="s">
        <v>3999</v>
      </c>
      <c r="F442">
        <v>198495061</v>
      </c>
      <c r="G442">
        <v>2020</v>
      </c>
      <c r="H442">
        <v>2</v>
      </c>
      <c r="I442">
        <v>4</v>
      </c>
      <c r="J442" s="8">
        <v>43951</v>
      </c>
      <c r="K442" t="s">
        <v>4473</v>
      </c>
      <c r="L442" t="s">
        <v>7590</v>
      </c>
      <c r="M442" s="10" t="s">
        <v>9707</v>
      </c>
      <c r="N442" s="27">
        <v>3</v>
      </c>
      <c r="O442">
        <v>1</v>
      </c>
      <c r="P442">
        <v>800</v>
      </c>
      <c r="Q442" s="15">
        <f t="shared" ref="Q442:Q457" si="5">P442/F442</f>
        <v>4.0303269812844359E-6</v>
      </c>
      <c r="R442">
        <v>1</v>
      </c>
    </row>
    <row r="443" spans="1:18" hidden="1" x14ac:dyDescent="0.35">
      <c r="A443" t="s">
        <v>422</v>
      </c>
      <c r="B443" t="s">
        <v>3960</v>
      </c>
      <c r="C443">
        <v>228</v>
      </c>
      <c r="D443" t="s">
        <v>3995</v>
      </c>
      <c r="E443" t="s">
        <v>3999</v>
      </c>
      <c r="F443">
        <v>198495061</v>
      </c>
      <c r="G443">
        <v>2020</v>
      </c>
      <c r="H443">
        <v>2</v>
      </c>
      <c r="I443">
        <v>5</v>
      </c>
      <c r="J443" s="8">
        <v>43955</v>
      </c>
      <c r="K443" t="s">
        <v>4474</v>
      </c>
      <c r="L443" t="s">
        <v>7591</v>
      </c>
      <c r="M443" s="10" t="s">
        <v>9695</v>
      </c>
      <c r="N443" s="27">
        <v>6</v>
      </c>
      <c r="O443">
        <v>1</v>
      </c>
      <c r="P443">
        <v>87000</v>
      </c>
      <c r="Q443" s="15">
        <f t="shared" si="5"/>
        <v>4.3829805921468242E-4</v>
      </c>
      <c r="R443">
        <v>1</v>
      </c>
    </row>
    <row r="444" spans="1:18" s="4" customFormat="1" hidden="1" x14ac:dyDescent="0.35">
      <c r="A444" s="4" t="s">
        <v>423</v>
      </c>
      <c r="B444" s="4" t="s">
        <v>3960</v>
      </c>
      <c r="C444" s="4">
        <v>228</v>
      </c>
      <c r="D444" s="4" t="s">
        <v>3995</v>
      </c>
      <c r="E444" s="4" t="s">
        <v>3999</v>
      </c>
      <c r="F444" s="4">
        <v>198495061</v>
      </c>
      <c r="G444" s="4">
        <v>2020</v>
      </c>
      <c r="H444" s="4">
        <v>2</v>
      </c>
      <c r="I444" s="4">
        <v>5</v>
      </c>
      <c r="J444" s="8">
        <v>43959</v>
      </c>
      <c r="K444" s="4" t="s">
        <v>9848</v>
      </c>
      <c r="L444" s="4" t="s">
        <v>7592</v>
      </c>
      <c r="M444" s="10">
        <v>49</v>
      </c>
      <c r="N444" s="28">
        <v>9</v>
      </c>
      <c r="O444" s="4">
        <v>1</v>
      </c>
      <c r="P444" s="4">
        <v>154960</v>
      </c>
      <c r="Q444" s="4">
        <f t="shared" si="5"/>
        <v>7.8067433627479531E-4</v>
      </c>
      <c r="R444" s="4">
        <v>1</v>
      </c>
    </row>
    <row r="445" spans="1:18" hidden="1" x14ac:dyDescent="0.35">
      <c r="A445" t="s">
        <v>424</v>
      </c>
      <c r="B445" t="s">
        <v>3960</v>
      </c>
      <c r="C445">
        <v>228</v>
      </c>
      <c r="D445" t="s">
        <v>3995</v>
      </c>
      <c r="E445" t="s">
        <v>3999</v>
      </c>
      <c r="F445">
        <v>198495061</v>
      </c>
      <c r="G445">
        <v>2020</v>
      </c>
      <c r="H445">
        <v>2</v>
      </c>
      <c r="I445">
        <v>5</v>
      </c>
      <c r="J445" s="8">
        <v>43969</v>
      </c>
      <c r="K445" t="s">
        <v>4475</v>
      </c>
      <c r="L445" t="s">
        <v>7593</v>
      </c>
      <c r="M445" s="10">
        <v>38</v>
      </c>
      <c r="N445" s="27">
        <v>6</v>
      </c>
      <c r="O445">
        <v>1</v>
      </c>
      <c r="P445">
        <v>80784</v>
      </c>
      <c r="Q445" s="15">
        <f t="shared" si="5"/>
        <v>4.0698241857010237E-4</v>
      </c>
      <c r="R445">
        <v>1</v>
      </c>
    </row>
    <row r="446" spans="1:18" hidden="1" x14ac:dyDescent="0.35">
      <c r="A446" t="s">
        <v>425</v>
      </c>
      <c r="B446" t="s">
        <v>3960</v>
      </c>
      <c r="C446">
        <v>228</v>
      </c>
      <c r="D446" t="s">
        <v>3995</v>
      </c>
      <c r="E446" t="s">
        <v>3999</v>
      </c>
      <c r="F446">
        <v>198495061</v>
      </c>
      <c r="G446">
        <v>2020</v>
      </c>
      <c r="H446">
        <v>2</v>
      </c>
      <c r="I446">
        <v>5</v>
      </c>
      <c r="J446" s="8">
        <v>43971</v>
      </c>
      <c r="K446" t="s">
        <v>4476</v>
      </c>
      <c r="L446" t="s">
        <v>7594</v>
      </c>
      <c r="M446" s="10">
        <v>41</v>
      </c>
      <c r="N446" s="27">
        <v>7</v>
      </c>
      <c r="O446">
        <v>1</v>
      </c>
      <c r="P446">
        <v>111692.9999999999</v>
      </c>
      <c r="Q446" s="15">
        <f t="shared" si="5"/>
        <v>5.6269913940075261E-4</v>
      </c>
      <c r="R446">
        <v>3</v>
      </c>
    </row>
    <row r="447" spans="1:18" hidden="1" x14ac:dyDescent="0.35">
      <c r="A447" t="s">
        <v>426</v>
      </c>
      <c r="B447" t="s">
        <v>3960</v>
      </c>
      <c r="C447">
        <v>228</v>
      </c>
      <c r="D447" t="s">
        <v>3995</v>
      </c>
      <c r="E447" t="s">
        <v>3999</v>
      </c>
      <c r="F447">
        <v>198495061</v>
      </c>
      <c r="G447">
        <v>2020</v>
      </c>
      <c r="H447">
        <v>2</v>
      </c>
      <c r="I447">
        <v>5</v>
      </c>
      <c r="J447" s="8">
        <v>43971</v>
      </c>
      <c r="K447" t="s">
        <v>4477</v>
      </c>
      <c r="L447" t="s">
        <v>7594</v>
      </c>
      <c r="M447" s="10">
        <v>40</v>
      </c>
      <c r="N447" s="27">
        <v>7</v>
      </c>
      <c r="O447">
        <v>1</v>
      </c>
      <c r="P447">
        <v>744619.99999999942</v>
      </c>
      <c r="Q447" s="15">
        <f t="shared" si="5"/>
        <v>3.751327596005018E-3</v>
      </c>
      <c r="R447">
        <v>2</v>
      </c>
    </row>
    <row r="448" spans="1:18" hidden="1" x14ac:dyDescent="0.35">
      <c r="A448" t="s">
        <v>427</v>
      </c>
      <c r="B448" t="s">
        <v>3960</v>
      </c>
      <c r="C448">
        <v>228</v>
      </c>
      <c r="D448" t="s">
        <v>3995</v>
      </c>
      <c r="E448" t="s">
        <v>3999</v>
      </c>
      <c r="F448">
        <v>198495061</v>
      </c>
      <c r="G448">
        <v>2020</v>
      </c>
      <c r="H448">
        <v>2</v>
      </c>
      <c r="I448">
        <v>5</v>
      </c>
      <c r="J448" s="8">
        <v>43977</v>
      </c>
      <c r="K448" t="s">
        <v>4478</v>
      </c>
      <c r="L448" t="s">
        <v>7595</v>
      </c>
      <c r="M448" s="10">
        <v>45</v>
      </c>
      <c r="N448" s="28">
        <v>8</v>
      </c>
      <c r="O448">
        <v>1</v>
      </c>
      <c r="P448">
        <v>18000</v>
      </c>
      <c r="Q448" s="15">
        <f t="shared" si="5"/>
        <v>9.0682357078899811E-5</v>
      </c>
      <c r="R448">
        <v>3</v>
      </c>
    </row>
    <row r="449" spans="1:18" hidden="1" x14ac:dyDescent="0.35">
      <c r="A449" t="s">
        <v>428</v>
      </c>
      <c r="B449" t="s">
        <v>3960</v>
      </c>
      <c r="C449">
        <v>228</v>
      </c>
      <c r="D449" t="s">
        <v>3995</v>
      </c>
      <c r="E449" t="s">
        <v>3999</v>
      </c>
      <c r="F449">
        <v>198495061</v>
      </c>
      <c r="G449">
        <v>2020</v>
      </c>
      <c r="H449">
        <v>2</v>
      </c>
      <c r="I449">
        <v>5</v>
      </c>
      <c r="J449" s="8">
        <v>43980</v>
      </c>
      <c r="K449" t="s">
        <v>4479</v>
      </c>
      <c r="L449" t="s">
        <v>7596</v>
      </c>
      <c r="M449" s="10" t="s">
        <v>9695</v>
      </c>
      <c r="N449" s="27">
        <v>6</v>
      </c>
      <c r="O449">
        <v>1</v>
      </c>
      <c r="P449">
        <v>4800</v>
      </c>
      <c r="Q449" s="15">
        <f t="shared" si="5"/>
        <v>2.4181961887706615E-5</v>
      </c>
      <c r="R449">
        <v>1</v>
      </c>
    </row>
    <row r="450" spans="1:18" hidden="1" x14ac:dyDescent="0.35">
      <c r="A450" t="s">
        <v>429</v>
      </c>
      <c r="B450" t="s">
        <v>3960</v>
      </c>
      <c r="C450">
        <v>228</v>
      </c>
      <c r="D450" t="s">
        <v>3995</v>
      </c>
      <c r="E450" t="s">
        <v>3999</v>
      </c>
      <c r="F450">
        <v>198495061</v>
      </c>
      <c r="G450">
        <v>2020</v>
      </c>
      <c r="H450">
        <v>2</v>
      </c>
      <c r="I450">
        <v>6</v>
      </c>
      <c r="J450" s="8">
        <v>43983</v>
      </c>
      <c r="K450" t="s">
        <v>4480</v>
      </c>
      <c r="L450" t="s">
        <v>7597</v>
      </c>
      <c r="M450" s="10" t="s">
        <v>9711</v>
      </c>
      <c r="N450" s="27">
        <v>5</v>
      </c>
      <c r="O450">
        <v>1</v>
      </c>
      <c r="P450">
        <v>1692</v>
      </c>
      <c r="Q450" s="15">
        <f t="shared" si="5"/>
        <v>8.524141565416582E-6</v>
      </c>
      <c r="R450">
        <v>1</v>
      </c>
    </row>
    <row r="451" spans="1:18" hidden="1" x14ac:dyDescent="0.35">
      <c r="A451" t="s">
        <v>430</v>
      </c>
      <c r="B451" t="s">
        <v>3960</v>
      </c>
      <c r="C451">
        <v>228</v>
      </c>
      <c r="D451" t="s">
        <v>3995</v>
      </c>
      <c r="E451" t="s">
        <v>3999</v>
      </c>
      <c r="F451">
        <v>198495061</v>
      </c>
      <c r="G451">
        <v>2020</v>
      </c>
      <c r="H451">
        <v>2</v>
      </c>
      <c r="I451">
        <v>6</v>
      </c>
      <c r="J451" s="8">
        <v>43983</v>
      </c>
      <c r="K451" t="s">
        <v>4481</v>
      </c>
      <c r="L451" t="s">
        <v>7598</v>
      </c>
      <c r="M451" s="10">
        <v>47</v>
      </c>
      <c r="N451" s="27">
        <v>8</v>
      </c>
      <c r="O451">
        <v>1</v>
      </c>
      <c r="P451">
        <v>7000</v>
      </c>
      <c r="Q451" s="15">
        <f t="shared" si="5"/>
        <v>3.5265361086238812E-5</v>
      </c>
      <c r="R451">
        <v>1</v>
      </c>
    </row>
    <row r="452" spans="1:18" hidden="1" x14ac:dyDescent="0.35">
      <c r="A452" t="s">
        <v>431</v>
      </c>
      <c r="B452" t="s">
        <v>3960</v>
      </c>
      <c r="C452">
        <v>228</v>
      </c>
      <c r="D452" t="s">
        <v>3995</v>
      </c>
      <c r="E452" t="s">
        <v>3999</v>
      </c>
      <c r="F452">
        <v>198495061</v>
      </c>
      <c r="G452">
        <v>2020</v>
      </c>
      <c r="H452">
        <v>2</v>
      </c>
      <c r="I452">
        <v>6</v>
      </c>
      <c r="J452" s="8">
        <v>43983</v>
      </c>
      <c r="K452" t="s">
        <v>4482</v>
      </c>
      <c r="L452" t="s">
        <v>7598</v>
      </c>
      <c r="M452" s="10">
        <v>47</v>
      </c>
      <c r="N452" s="27">
        <v>8</v>
      </c>
      <c r="O452">
        <v>1</v>
      </c>
      <c r="P452">
        <v>1000</v>
      </c>
      <c r="Q452" s="15">
        <f t="shared" si="5"/>
        <v>5.0379087266055449E-6</v>
      </c>
      <c r="R452">
        <v>1</v>
      </c>
    </row>
    <row r="453" spans="1:18" hidden="1" x14ac:dyDescent="0.35">
      <c r="A453" t="s">
        <v>432</v>
      </c>
      <c r="B453" t="s">
        <v>3960</v>
      </c>
      <c r="C453">
        <v>228</v>
      </c>
      <c r="D453" t="s">
        <v>3995</v>
      </c>
      <c r="E453" t="s">
        <v>3999</v>
      </c>
      <c r="F453">
        <v>198495061</v>
      </c>
      <c r="G453">
        <v>2020</v>
      </c>
      <c r="H453">
        <v>2</v>
      </c>
      <c r="I453">
        <v>6</v>
      </c>
      <c r="J453" s="8">
        <v>43983</v>
      </c>
      <c r="K453" t="s">
        <v>4483</v>
      </c>
      <c r="L453" t="s">
        <v>7598</v>
      </c>
      <c r="M453" s="10">
        <v>47</v>
      </c>
      <c r="N453" s="27">
        <v>8</v>
      </c>
      <c r="O453">
        <v>1</v>
      </c>
      <c r="P453" s="9">
        <v>2000</v>
      </c>
      <c r="Q453" s="15">
        <f t="shared" si="5"/>
        <v>1.007581745321109E-5</v>
      </c>
      <c r="R453">
        <v>1</v>
      </c>
    </row>
    <row r="454" spans="1:18" hidden="1" x14ac:dyDescent="0.35">
      <c r="A454" t="s">
        <v>433</v>
      </c>
      <c r="B454" t="s">
        <v>3960</v>
      </c>
      <c r="C454">
        <v>228</v>
      </c>
      <c r="D454" t="s">
        <v>3995</v>
      </c>
      <c r="E454" t="s">
        <v>3999</v>
      </c>
      <c r="F454">
        <v>198495061</v>
      </c>
      <c r="G454">
        <v>2020</v>
      </c>
      <c r="H454">
        <v>2</v>
      </c>
      <c r="I454">
        <v>6</v>
      </c>
      <c r="J454" s="8">
        <v>43996</v>
      </c>
      <c r="K454" t="s">
        <v>4484</v>
      </c>
      <c r="L454" t="s">
        <v>7599</v>
      </c>
      <c r="M454" s="10">
        <v>36</v>
      </c>
      <c r="N454" s="27">
        <v>6</v>
      </c>
      <c r="O454">
        <v>1</v>
      </c>
      <c r="P454" s="9">
        <v>375000</v>
      </c>
      <c r="Q454" s="15">
        <f t="shared" si="5"/>
        <v>1.8892157724770793E-3</v>
      </c>
      <c r="R454">
        <v>1</v>
      </c>
    </row>
    <row r="455" spans="1:18" hidden="1" x14ac:dyDescent="0.35">
      <c r="A455" t="s">
        <v>434</v>
      </c>
      <c r="B455" t="s">
        <v>3960</v>
      </c>
      <c r="C455">
        <v>228</v>
      </c>
      <c r="D455" t="s">
        <v>3995</v>
      </c>
      <c r="E455" t="s">
        <v>3999</v>
      </c>
      <c r="F455">
        <v>198495061</v>
      </c>
      <c r="G455">
        <v>2020</v>
      </c>
      <c r="H455">
        <v>2</v>
      </c>
      <c r="I455">
        <v>6</v>
      </c>
      <c r="J455" s="8">
        <v>43996</v>
      </c>
      <c r="K455" t="s">
        <v>4485</v>
      </c>
      <c r="L455" t="s">
        <v>7600</v>
      </c>
      <c r="M455" s="10">
        <v>38</v>
      </c>
      <c r="N455" s="27">
        <v>6</v>
      </c>
      <c r="O455">
        <v>1</v>
      </c>
      <c r="P455" s="9">
        <v>104247</v>
      </c>
      <c r="Q455" s="15">
        <f t="shared" si="5"/>
        <v>5.2518687102244826E-4</v>
      </c>
      <c r="R455">
        <v>1</v>
      </c>
    </row>
    <row r="456" spans="1:18" s="4" customFormat="1" hidden="1" x14ac:dyDescent="0.35">
      <c r="A456" s="4" t="s">
        <v>435</v>
      </c>
      <c r="B456" s="4" t="s">
        <v>3960</v>
      </c>
      <c r="C456" s="4">
        <v>228</v>
      </c>
      <c r="D456" s="4" t="s">
        <v>3995</v>
      </c>
      <c r="E456" s="4" t="s">
        <v>3999</v>
      </c>
      <c r="F456" s="4">
        <v>198495061</v>
      </c>
      <c r="G456" s="4">
        <v>2020</v>
      </c>
      <c r="H456" s="4">
        <v>2</v>
      </c>
      <c r="I456" s="4">
        <v>6</v>
      </c>
      <c r="J456" s="8">
        <v>43996</v>
      </c>
      <c r="K456" s="4" t="s">
        <v>10062</v>
      </c>
      <c r="L456" s="4" t="s">
        <v>7600</v>
      </c>
      <c r="M456" s="10" t="s">
        <v>9713</v>
      </c>
      <c r="N456" s="27">
        <v>5</v>
      </c>
      <c r="O456" s="4">
        <v>1</v>
      </c>
      <c r="P456" s="4">
        <v>400000</v>
      </c>
      <c r="Q456" s="4">
        <f t="shared" si="5"/>
        <v>2.0151634906422182E-3</v>
      </c>
      <c r="R456" s="4">
        <v>1</v>
      </c>
    </row>
    <row r="457" spans="1:18" hidden="1" x14ac:dyDescent="0.35">
      <c r="A457" t="s">
        <v>436</v>
      </c>
      <c r="B457" t="s">
        <v>3960</v>
      </c>
      <c r="C457">
        <v>228</v>
      </c>
      <c r="D457" t="s">
        <v>3995</v>
      </c>
      <c r="E457" t="s">
        <v>3999</v>
      </c>
      <c r="F457">
        <v>198495061</v>
      </c>
      <c r="G457">
        <v>2020</v>
      </c>
      <c r="H457">
        <v>2</v>
      </c>
      <c r="I457">
        <v>6</v>
      </c>
      <c r="J457" s="8">
        <v>43996</v>
      </c>
      <c r="K457" t="s">
        <v>4486</v>
      </c>
      <c r="L457" t="s">
        <v>7600</v>
      </c>
      <c r="M457" s="10">
        <v>38</v>
      </c>
      <c r="N457" s="27">
        <v>6</v>
      </c>
      <c r="O457">
        <v>1</v>
      </c>
      <c r="P457">
        <v>12000</v>
      </c>
      <c r="Q457" s="15">
        <f t="shared" si="5"/>
        <v>6.0454904719266539E-5</v>
      </c>
      <c r="R457">
        <v>1</v>
      </c>
    </row>
    <row r="458" spans="1:18" hidden="1" x14ac:dyDescent="0.35">
      <c r="A458" t="s">
        <v>437</v>
      </c>
      <c r="B458" t="s">
        <v>3960</v>
      </c>
      <c r="C458">
        <v>228</v>
      </c>
      <c r="D458" t="s">
        <v>3995</v>
      </c>
      <c r="E458" t="s">
        <v>3999</v>
      </c>
      <c r="F458">
        <v>198495061</v>
      </c>
      <c r="G458">
        <v>2020</v>
      </c>
      <c r="H458">
        <v>2</v>
      </c>
      <c r="I458">
        <v>6</v>
      </c>
      <c r="J458" s="7">
        <v>43998</v>
      </c>
      <c r="K458" t="s">
        <v>4487</v>
      </c>
      <c r="L458" s="2" t="s">
        <v>7601</v>
      </c>
      <c r="M458" s="6"/>
      <c r="N458"/>
      <c r="O458">
        <v>0</v>
      </c>
      <c r="P458">
        <v>0</v>
      </c>
      <c r="Q458">
        <v>0</v>
      </c>
    </row>
    <row r="459" spans="1:18" hidden="1" x14ac:dyDescent="0.35">
      <c r="A459" t="s">
        <v>438</v>
      </c>
      <c r="B459" t="s">
        <v>3960</v>
      </c>
      <c r="C459">
        <v>228</v>
      </c>
      <c r="D459" t="s">
        <v>3995</v>
      </c>
      <c r="E459" t="s">
        <v>3999</v>
      </c>
      <c r="F459">
        <v>198495061</v>
      </c>
      <c r="G459">
        <v>2020</v>
      </c>
      <c r="H459">
        <v>2</v>
      </c>
      <c r="I459">
        <v>6</v>
      </c>
      <c r="J459" s="7">
        <v>43998</v>
      </c>
      <c r="K459" t="s">
        <v>4488</v>
      </c>
      <c r="L459" s="2" t="s">
        <v>7602</v>
      </c>
      <c r="M459" s="6"/>
      <c r="N459"/>
      <c r="O459">
        <v>0</v>
      </c>
      <c r="P459">
        <v>0</v>
      </c>
      <c r="Q459">
        <v>0</v>
      </c>
    </row>
    <row r="460" spans="1:18" hidden="1" x14ac:dyDescent="0.35">
      <c r="A460" t="s">
        <v>439</v>
      </c>
      <c r="B460" t="s">
        <v>3960</v>
      </c>
      <c r="C460">
        <v>228</v>
      </c>
      <c r="D460" t="s">
        <v>3995</v>
      </c>
      <c r="E460" t="s">
        <v>3999</v>
      </c>
      <c r="F460">
        <v>198495061</v>
      </c>
      <c r="G460">
        <v>2020</v>
      </c>
      <c r="H460">
        <v>2</v>
      </c>
      <c r="I460">
        <v>6</v>
      </c>
      <c r="J460" s="8">
        <v>44006</v>
      </c>
      <c r="K460" t="s">
        <v>4489</v>
      </c>
      <c r="L460" t="s">
        <v>7603</v>
      </c>
      <c r="M460" s="10">
        <v>39</v>
      </c>
      <c r="N460" s="27">
        <v>6</v>
      </c>
      <c r="O460">
        <v>1</v>
      </c>
      <c r="P460">
        <v>36662</v>
      </c>
      <c r="Q460" s="15">
        <f>P460/F460</f>
        <v>1.8469980973481249E-4</v>
      </c>
      <c r="R460">
        <v>1</v>
      </c>
    </row>
    <row r="461" spans="1:18" hidden="1" x14ac:dyDescent="0.35">
      <c r="A461" t="s">
        <v>440</v>
      </c>
      <c r="B461" t="s">
        <v>3960</v>
      </c>
      <c r="C461">
        <v>228</v>
      </c>
      <c r="D461" t="s">
        <v>3995</v>
      </c>
      <c r="E461" t="s">
        <v>3999</v>
      </c>
      <c r="F461">
        <v>198495061</v>
      </c>
      <c r="G461">
        <v>2020</v>
      </c>
      <c r="H461">
        <v>2</v>
      </c>
      <c r="I461">
        <v>6</v>
      </c>
      <c r="J461" s="7">
        <v>44006</v>
      </c>
      <c r="K461" t="s">
        <v>4490</v>
      </c>
      <c r="L461" t="s">
        <v>7604</v>
      </c>
      <c r="M461" s="6"/>
      <c r="N461"/>
      <c r="O461">
        <v>0</v>
      </c>
      <c r="P461">
        <v>0</v>
      </c>
      <c r="Q461">
        <v>0</v>
      </c>
    </row>
    <row r="462" spans="1:18" hidden="1" x14ac:dyDescent="0.35">
      <c r="A462" t="s">
        <v>441</v>
      </c>
      <c r="B462" t="s">
        <v>3960</v>
      </c>
      <c r="C462">
        <v>228</v>
      </c>
      <c r="D462" t="s">
        <v>3995</v>
      </c>
      <c r="E462" t="s">
        <v>3999</v>
      </c>
      <c r="F462">
        <v>198495061</v>
      </c>
      <c r="G462">
        <v>2020</v>
      </c>
      <c r="H462">
        <v>3</v>
      </c>
      <c r="I462">
        <v>7</v>
      </c>
      <c r="J462" s="7">
        <v>44013</v>
      </c>
      <c r="K462" t="s">
        <v>4491</v>
      </c>
      <c r="L462" t="s">
        <v>7605</v>
      </c>
      <c r="M462" s="6"/>
      <c r="N462"/>
      <c r="O462">
        <v>0</v>
      </c>
      <c r="P462">
        <v>0</v>
      </c>
      <c r="Q462">
        <v>0</v>
      </c>
    </row>
    <row r="463" spans="1:18" hidden="1" x14ac:dyDescent="0.35">
      <c r="A463" t="s">
        <v>443</v>
      </c>
      <c r="B463" t="s">
        <v>3960</v>
      </c>
      <c r="C463">
        <v>228</v>
      </c>
      <c r="D463" t="s">
        <v>3995</v>
      </c>
      <c r="E463" t="s">
        <v>3999</v>
      </c>
      <c r="F463">
        <v>198495061</v>
      </c>
      <c r="G463">
        <v>2020</v>
      </c>
      <c r="H463">
        <v>3</v>
      </c>
      <c r="I463">
        <v>7</v>
      </c>
      <c r="J463" s="8">
        <v>44017</v>
      </c>
      <c r="K463" t="s">
        <v>4492</v>
      </c>
      <c r="L463" t="s">
        <v>7606</v>
      </c>
      <c r="M463" s="10" t="s">
        <v>9695</v>
      </c>
      <c r="N463" s="27">
        <v>6</v>
      </c>
      <c r="O463">
        <v>1</v>
      </c>
      <c r="P463">
        <v>300000</v>
      </c>
      <c r="Q463" s="15">
        <f>P463/F463</f>
        <v>1.5113726179816634E-3</v>
      </c>
      <c r="R463">
        <v>3</v>
      </c>
    </row>
    <row r="464" spans="1:18" hidden="1" x14ac:dyDescent="0.35">
      <c r="A464" t="s">
        <v>444</v>
      </c>
      <c r="B464" t="s">
        <v>3960</v>
      </c>
      <c r="C464">
        <v>228</v>
      </c>
      <c r="D464" t="s">
        <v>3995</v>
      </c>
      <c r="E464" t="s">
        <v>3999</v>
      </c>
      <c r="F464">
        <v>198495061</v>
      </c>
      <c r="G464">
        <v>2020</v>
      </c>
      <c r="H464">
        <v>3</v>
      </c>
      <c r="I464">
        <v>7</v>
      </c>
      <c r="J464" s="7">
        <v>44017</v>
      </c>
      <c r="K464" t="s">
        <v>4493</v>
      </c>
      <c r="L464" t="s">
        <v>7606</v>
      </c>
      <c r="M464" s="6"/>
      <c r="N464"/>
      <c r="O464">
        <v>0</v>
      </c>
      <c r="P464">
        <v>0</v>
      </c>
      <c r="Q464">
        <v>0</v>
      </c>
    </row>
    <row r="465" spans="1:18" hidden="1" x14ac:dyDescent="0.35">
      <c r="A465" t="s">
        <v>445</v>
      </c>
      <c r="B465" t="s">
        <v>3960</v>
      </c>
      <c r="C465">
        <v>228</v>
      </c>
      <c r="D465" t="s">
        <v>3995</v>
      </c>
      <c r="E465" t="s">
        <v>3999</v>
      </c>
      <c r="F465">
        <v>198495061</v>
      </c>
      <c r="G465">
        <v>2020</v>
      </c>
      <c r="H465">
        <v>3</v>
      </c>
      <c r="I465">
        <v>7</v>
      </c>
      <c r="J465" s="8">
        <v>44017</v>
      </c>
      <c r="K465" t="s">
        <v>4494</v>
      </c>
      <c r="L465" t="s">
        <v>7606</v>
      </c>
      <c r="M465" s="10" t="s">
        <v>9703</v>
      </c>
      <c r="N465" s="27">
        <v>6</v>
      </c>
      <c r="O465">
        <v>1</v>
      </c>
      <c r="P465">
        <v>75000</v>
      </c>
      <c r="Q465" s="15">
        <f>P465/F465</f>
        <v>3.7784315449541586E-4</v>
      </c>
      <c r="R465">
        <v>1</v>
      </c>
    </row>
    <row r="466" spans="1:18" s="4" customFormat="1" hidden="1" x14ac:dyDescent="0.35">
      <c r="A466" s="4" t="s">
        <v>446</v>
      </c>
      <c r="B466" s="4" t="s">
        <v>3960</v>
      </c>
      <c r="C466" s="4">
        <v>228</v>
      </c>
      <c r="D466" s="4" t="s">
        <v>3995</v>
      </c>
      <c r="E466" s="4" t="s">
        <v>3999</v>
      </c>
      <c r="F466" s="4">
        <v>198495061</v>
      </c>
      <c r="G466" s="4">
        <v>2020</v>
      </c>
      <c r="H466" s="4">
        <v>3</v>
      </c>
      <c r="I466" s="4">
        <v>7</v>
      </c>
      <c r="J466" s="8">
        <v>44017</v>
      </c>
      <c r="K466" s="4" t="s">
        <v>9755</v>
      </c>
      <c r="L466" s="4" t="s">
        <v>7606</v>
      </c>
      <c r="M466" s="10">
        <v>43</v>
      </c>
      <c r="N466" s="28">
        <v>7</v>
      </c>
      <c r="O466" s="4">
        <v>1</v>
      </c>
      <c r="P466" s="4">
        <v>390000</v>
      </c>
      <c r="Q466" s="15">
        <f>P466/F466</f>
        <v>1.9647844033761626E-3</v>
      </c>
      <c r="R466" s="4">
        <v>2</v>
      </c>
    </row>
    <row r="467" spans="1:18" hidden="1" x14ac:dyDescent="0.35">
      <c r="A467" t="s">
        <v>447</v>
      </c>
      <c r="B467" t="s">
        <v>3960</v>
      </c>
      <c r="C467">
        <v>228</v>
      </c>
      <c r="D467" t="s">
        <v>3995</v>
      </c>
      <c r="E467" t="s">
        <v>3999</v>
      </c>
      <c r="F467">
        <v>198495061</v>
      </c>
      <c r="G467">
        <v>2020</v>
      </c>
      <c r="H467">
        <v>3</v>
      </c>
      <c r="I467">
        <v>7</v>
      </c>
      <c r="J467" s="8">
        <v>44017</v>
      </c>
      <c r="K467" t="s">
        <v>4495</v>
      </c>
      <c r="L467" t="s">
        <v>7606</v>
      </c>
      <c r="M467" s="10">
        <v>42</v>
      </c>
      <c r="N467" s="27">
        <v>7</v>
      </c>
      <c r="O467">
        <v>1</v>
      </c>
      <c r="P467">
        <v>1170000</v>
      </c>
      <c r="Q467" s="15">
        <f>P467/F467</f>
        <v>5.8943532101284881E-3</v>
      </c>
      <c r="R467">
        <v>3</v>
      </c>
    </row>
    <row r="468" spans="1:18" hidden="1" x14ac:dyDescent="0.35">
      <c r="A468" t="s">
        <v>448</v>
      </c>
      <c r="B468" t="s">
        <v>3960</v>
      </c>
      <c r="C468">
        <v>228</v>
      </c>
      <c r="D468" t="s">
        <v>3995</v>
      </c>
      <c r="E468" t="s">
        <v>3999</v>
      </c>
      <c r="F468">
        <v>198495061</v>
      </c>
      <c r="G468">
        <v>2020</v>
      </c>
      <c r="H468">
        <v>3</v>
      </c>
      <c r="I468">
        <v>7</v>
      </c>
      <c r="J468" s="8">
        <v>44021</v>
      </c>
      <c r="K468" t="s">
        <v>4496</v>
      </c>
      <c r="L468" t="s">
        <v>7607</v>
      </c>
      <c r="M468" s="10">
        <v>47</v>
      </c>
      <c r="N468" s="28">
        <v>8</v>
      </c>
      <c r="O468">
        <v>1</v>
      </c>
      <c r="P468">
        <v>20000</v>
      </c>
      <c r="Q468" s="15">
        <f>P468/F468</f>
        <v>1.007581745321109E-4</v>
      </c>
      <c r="R468">
        <v>3</v>
      </c>
    </row>
    <row r="469" spans="1:18" hidden="1" x14ac:dyDescent="0.35">
      <c r="A469" t="s">
        <v>449</v>
      </c>
      <c r="B469" t="s">
        <v>3960</v>
      </c>
      <c r="C469">
        <v>228</v>
      </c>
      <c r="D469" t="s">
        <v>3995</v>
      </c>
      <c r="E469" t="s">
        <v>3999</v>
      </c>
      <c r="F469">
        <v>198495061</v>
      </c>
      <c r="G469">
        <v>2020</v>
      </c>
      <c r="H469">
        <v>3</v>
      </c>
      <c r="I469">
        <v>7</v>
      </c>
      <c r="J469" s="7">
        <v>44036</v>
      </c>
      <c r="K469" t="s">
        <v>4497</v>
      </c>
      <c r="L469" s="2" t="s">
        <v>7608</v>
      </c>
      <c r="M469" s="6"/>
      <c r="N469"/>
      <c r="O469">
        <v>0</v>
      </c>
      <c r="P469">
        <v>0</v>
      </c>
      <c r="Q469">
        <v>0</v>
      </c>
    </row>
    <row r="470" spans="1:18" hidden="1" x14ac:dyDescent="0.35">
      <c r="A470" t="s">
        <v>450</v>
      </c>
      <c r="B470" t="s">
        <v>3960</v>
      </c>
      <c r="C470">
        <v>228</v>
      </c>
      <c r="D470" t="s">
        <v>3995</v>
      </c>
      <c r="E470" t="s">
        <v>3999</v>
      </c>
      <c r="F470">
        <v>198495061</v>
      </c>
      <c r="G470">
        <v>2020</v>
      </c>
      <c r="H470">
        <v>3</v>
      </c>
      <c r="I470">
        <v>7</v>
      </c>
      <c r="J470" s="7">
        <v>44042</v>
      </c>
      <c r="K470" t="s">
        <v>4498</v>
      </c>
      <c r="L470" t="s">
        <v>7609</v>
      </c>
      <c r="M470" s="6"/>
      <c r="N470"/>
      <c r="O470">
        <v>0</v>
      </c>
      <c r="P470">
        <v>0</v>
      </c>
      <c r="Q470">
        <v>0</v>
      </c>
    </row>
    <row r="471" spans="1:18" hidden="1" x14ac:dyDescent="0.35">
      <c r="A471" t="s">
        <v>451</v>
      </c>
      <c r="B471" t="s">
        <v>3960</v>
      </c>
      <c r="C471">
        <v>228</v>
      </c>
      <c r="D471" t="s">
        <v>3995</v>
      </c>
      <c r="E471" t="s">
        <v>3999</v>
      </c>
      <c r="F471">
        <v>198495061</v>
      </c>
      <c r="G471">
        <v>2020</v>
      </c>
      <c r="H471">
        <v>3</v>
      </c>
      <c r="I471">
        <v>7</v>
      </c>
      <c r="J471" s="7">
        <v>44042</v>
      </c>
      <c r="K471" t="s">
        <v>4499</v>
      </c>
      <c r="L471" s="2" t="s">
        <v>7610</v>
      </c>
      <c r="M471" s="6"/>
      <c r="N471"/>
      <c r="O471">
        <v>0</v>
      </c>
      <c r="P471">
        <v>0</v>
      </c>
      <c r="Q471">
        <v>0</v>
      </c>
    </row>
    <row r="472" spans="1:18" hidden="1" x14ac:dyDescent="0.35">
      <c r="A472" t="s">
        <v>452</v>
      </c>
      <c r="B472" t="s">
        <v>3960</v>
      </c>
      <c r="C472">
        <v>228</v>
      </c>
      <c r="D472" t="s">
        <v>3995</v>
      </c>
      <c r="E472" t="s">
        <v>3999</v>
      </c>
      <c r="F472">
        <v>198495061</v>
      </c>
      <c r="G472">
        <v>2020</v>
      </c>
      <c r="H472">
        <v>3</v>
      </c>
      <c r="I472">
        <v>8</v>
      </c>
      <c r="J472" s="7">
        <v>44067</v>
      </c>
      <c r="K472" t="s">
        <v>4500</v>
      </c>
      <c r="L472" t="s">
        <v>7611</v>
      </c>
      <c r="M472" s="6"/>
      <c r="N472"/>
      <c r="O472">
        <v>0</v>
      </c>
      <c r="P472">
        <v>0</v>
      </c>
      <c r="Q472">
        <v>0</v>
      </c>
    </row>
    <row r="473" spans="1:18" hidden="1" x14ac:dyDescent="0.35">
      <c r="A473" t="s">
        <v>453</v>
      </c>
      <c r="B473" t="s">
        <v>3960</v>
      </c>
      <c r="C473">
        <v>228</v>
      </c>
      <c r="D473" t="s">
        <v>3995</v>
      </c>
      <c r="E473" t="s">
        <v>3999</v>
      </c>
      <c r="F473">
        <v>198495061</v>
      </c>
      <c r="G473">
        <v>2020</v>
      </c>
      <c r="H473">
        <v>3</v>
      </c>
      <c r="I473">
        <v>9</v>
      </c>
      <c r="J473" s="8">
        <v>44101</v>
      </c>
      <c r="K473" t="s">
        <v>4501</v>
      </c>
      <c r="L473" t="s">
        <v>7612</v>
      </c>
      <c r="M473" t="s">
        <v>9708</v>
      </c>
      <c r="N473">
        <v>9</v>
      </c>
      <c r="O473">
        <v>2</v>
      </c>
      <c r="P473">
        <v>0</v>
      </c>
      <c r="Q473" s="36">
        <v>0</v>
      </c>
      <c r="R473">
        <v>1</v>
      </c>
    </row>
    <row r="474" spans="1:18" hidden="1" x14ac:dyDescent="0.35">
      <c r="A474" t="s">
        <v>454</v>
      </c>
      <c r="B474" t="s">
        <v>3960</v>
      </c>
      <c r="C474">
        <v>228</v>
      </c>
      <c r="D474" t="s">
        <v>3995</v>
      </c>
      <c r="E474" t="s">
        <v>3999</v>
      </c>
      <c r="F474">
        <v>198495061</v>
      </c>
      <c r="G474">
        <v>2020</v>
      </c>
      <c r="H474">
        <v>4</v>
      </c>
      <c r="I474">
        <v>10</v>
      </c>
      <c r="J474" s="8">
        <v>44109</v>
      </c>
      <c r="K474" t="s">
        <v>4502</v>
      </c>
      <c r="L474" t="s">
        <v>7613</v>
      </c>
      <c r="M474" s="10" t="s">
        <v>9708</v>
      </c>
      <c r="N474" s="27">
        <v>8</v>
      </c>
      <c r="O474">
        <v>1</v>
      </c>
      <c r="P474">
        <v>1085</v>
      </c>
      <c r="Q474" s="15">
        <f>P474/F474</f>
        <v>5.4661309683670166E-6</v>
      </c>
      <c r="R474">
        <v>1</v>
      </c>
    </row>
    <row r="475" spans="1:18" hidden="1" x14ac:dyDescent="0.35">
      <c r="A475" t="s">
        <v>455</v>
      </c>
      <c r="B475" t="s">
        <v>3960</v>
      </c>
      <c r="C475">
        <v>228</v>
      </c>
      <c r="D475" t="s">
        <v>3995</v>
      </c>
      <c r="E475" t="s">
        <v>3999</v>
      </c>
      <c r="F475">
        <v>198495061</v>
      </c>
      <c r="G475">
        <v>2020</v>
      </c>
      <c r="H475">
        <v>4</v>
      </c>
      <c r="I475">
        <v>10</v>
      </c>
      <c r="J475" s="8">
        <v>44124</v>
      </c>
      <c r="K475" t="s">
        <v>9796</v>
      </c>
      <c r="L475" t="s">
        <v>7614</v>
      </c>
      <c r="M475" s="10">
        <v>17</v>
      </c>
      <c r="N475" s="27">
        <v>2</v>
      </c>
      <c r="O475">
        <v>1</v>
      </c>
      <c r="P475">
        <v>30000</v>
      </c>
      <c r="Q475" s="15">
        <f>P475/F475</f>
        <v>1.5113726179816634E-4</v>
      </c>
      <c r="R475">
        <v>1</v>
      </c>
    </row>
    <row r="476" spans="1:18" hidden="1" x14ac:dyDescent="0.35">
      <c r="A476" t="s">
        <v>456</v>
      </c>
      <c r="B476" t="s">
        <v>3961</v>
      </c>
      <c r="C476">
        <v>233</v>
      </c>
      <c r="D476" t="s">
        <v>3995</v>
      </c>
      <c r="E476" t="s">
        <v>3999</v>
      </c>
      <c r="F476">
        <v>1061730000</v>
      </c>
      <c r="G476">
        <v>2020</v>
      </c>
      <c r="H476">
        <v>1</v>
      </c>
      <c r="I476">
        <v>3</v>
      </c>
      <c r="J476" s="8">
        <v>43900</v>
      </c>
      <c r="K476" t="s">
        <v>4503</v>
      </c>
      <c r="L476" t="s">
        <v>7615</v>
      </c>
      <c r="M476" s="10" t="s">
        <v>9713</v>
      </c>
      <c r="N476" s="27">
        <v>5</v>
      </c>
      <c r="O476">
        <v>1</v>
      </c>
      <c r="P476">
        <v>380482</v>
      </c>
      <c r="Q476" s="15">
        <f>P476/F476</f>
        <v>3.583604117807729E-4</v>
      </c>
      <c r="R476">
        <v>1</v>
      </c>
    </row>
    <row r="477" spans="1:18" hidden="1" x14ac:dyDescent="0.35">
      <c r="A477" t="s">
        <v>457</v>
      </c>
      <c r="B477" t="s">
        <v>3961</v>
      </c>
      <c r="C477">
        <v>233</v>
      </c>
      <c r="D477" t="s">
        <v>3995</v>
      </c>
      <c r="E477" t="s">
        <v>3999</v>
      </c>
      <c r="F477">
        <v>1061730000</v>
      </c>
      <c r="G477">
        <v>2020</v>
      </c>
      <c r="H477">
        <v>1</v>
      </c>
      <c r="I477">
        <v>3</v>
      </c>
      <c r="J477" s="8">
        <v>43901</v>
      </c>
      <c r="K477" t="s">
        <v>4504</v>
      </c>
      <c r="L477" t="s">
        <v>7616</v>
      </c>
      <c r="M477" t="s">
        <v>9702</v>
      </c>
      <c r="N477">
        <v>4</v>
      </c>
      <c r="O477">
        <v>2</v>
      </c>
      <c r="P477">
        <v>0</v>
      </c>
      <c r="Q477" s="36">
        <v>0</v>
      </c>
      <c r="R477">
        <v>1</v>
      </c>
    </row>
    <row r="478" spans="1:18" hidden="1" x14ac:dyDescent="0.35">
      <c r="A478" t="s">
        <v>458</v>
      </c>
      <c r="B478" t="s">
        <v>3961</v>
      </c>
      <c r="C478">
        <v>233</v>
      </c>
      <c r="D478" t="s">
        <v>3995</v>
      </c>
      <c r="E478" t="s">
        <v>3999</v>
      </c>
      <c r="F478">
        <v>1061730000</v>
      </c>
      <c r="G478">
        <v>2020</v>
      </c>
      <c r="H478">
        <v>1</v>
      </c>
      <c r="I478">
        <v>3</v>
      </c>
      <c r="J478" s="7">
        <v>43902</v>
      </c>
      <c r="K478" t="s">
        <v>4505</v>
      </c>
      <c r="L478" t="s">
        <v>7617</v>
      </c>
      <c r="M478" s="6"/>
      <c r="N478"/>
      <c r="O478">
        <v>0</v>
      </c>
      <c r="P478">
        <v>0</v>
      </c>
      <c r="Q478">
        <v>0</v>
      </c>
    </row>
    <row r="479" spans="1:18" hidden="1" x14ac:dyDescent="0.35">
      <c r="A479" t="s">
        <v>459</v>
      </c>
      <c r="B479" t="s">
        <v>3961</v>
      </c>
      <c r="C479">
        <v>233</v>
      </c>
      <c r="D479" t="s">
        <v>3995</v>
      </c>
      <c r="E479" t="s">
        <v>3999</v>
      </c>
      <c r="F479">
        <v>1061730000</v>
      </c>
      <c r="G479">
        <v>2020</v>
      </c>
      <c r="H479">
        <v>1</v>
      </c>
      <c r="I479">
        <v>3</v>
      </c>
      <c r="J479" s="8">
        <v>43903</v>
      </c>
      <c r="K479" t="s">
        <v>4506</v>
      </c>
      <c r="L479" t="s">
        <v>7618</v>
      </c>
      <c r="M479" s="10">
        <v>40</v>
      </c>
      <c r="N479" s="28">
        <v>7</v>
      </c>
      <c r="O479">
        <v>1</v>
      </c>
      <c r="P479">
        <v>250000</v>
      </c>
      <c r="Q479" s="15">
        <f>P479/F479</f>
        <v>2.3546476034396691E-4</v>
      </c>
      <c r="R479">
        <v>3</v>
      </c>
    </row>
    <row r="480" spans="1:18" hidden="1" x14ac:dyDescent="0.35">
      <c r="A480" t="s">
        <v>460</v>
      </c>
      <c r="B480" t="s">
        <v>3961</v>
      </c>
      <c r="C480">
        <v>233</v>
      </c>
      <c r="D480" t="s">
        <v>3995</v>
      </c>
      <c r="E480" t="s">
        <v>3999</v>
      </c>
      <c r="F480">
        <v>1061730000</v>
      </c>
      <c r="G480">
        <v>2020</v>
      </c>
      <c r="H480">
        <v>1</v>
      </c>
      <c r="I480">
        <v>3</v>
      </c>
      <c r="J480" s="7">
        <v>43906</v>
      </c>
      <c r="K480" t="s">
        <v>4507</v>
      </c>
      <c r="L480" t="s">
        <v>7619</v>
      </c>
      <c r="M480" s="6"/>
      <c r="N480"/>
      <c r="O480">
        <v>0</v>
      </c>
      <c r="P480">
        <v>0</v>
      </c>
      <c r="Q480">
        <v>0</v>
      </c>
    </row>
    <row r="481" spans="1:18" hidden="1" x14ac:dyDescent="0.35">
      <c r="A481" t="s">
        <v>461</v>
      </c>
      <c r="B481" t="s">
        <v>3961</v>
      </c>
      <c r="C481">
        <v>233</v>
      </c>
      <c r="D481" t="s">
        <v>3995</v>
      </c>
      <c r="E481" t="s">
        <v>3999</v>
      </c>
      <c r="F481">
        <v>1061730000</v>
      </c>
      <c r="G481">
        <v>2020</v>
      </c>
      <c r="H481">
        <v>1</v>
      </c>
      <c r="I481">
        <v>3</v>
      </c>
      <c r="J481" s="7">
        <v>43907</v>
      </c>
      <c r="K481" t="s">
        <v>4508</v>
      </c>
      <c r="L481" t="s">
        <v>7620</v>
      </c>
      <c r="M481" s="6"/>
      <c r="N481"/>
      <c r="O481">
        <v>0</v>
      </c>
      <c r="P481">
        <v>0</v>
      </c>
      <c r="Q481">
        <v>0</v>
      </c>
    </row>
    <row r="482" spans="1:18" hidden="1" x14ac:dyDescent="0.35">
      <c r="A482" t="s">
        <v>462</v>
      </c>
      <c r="B482" t="s">
        <v>3961</v>
      </c>
      <c r="C482">
        <v>233</v>
      </c>
      <c r="D482" t="s">
        <v>3995</v>
      </c>
      <c r="E482" t="s">
        <v>3999</v>
      </c>
      <c r="F482">
        <v>1061730000</v>
      </c>
      <c r="G482">
        <v>2020</v>
      </c>
      <c r="H482">
        <v>1</v>
      </c>
      <c r="I482">
        <v>3</v>
      </c>
      <c r="J482" s="8">
        <v>43907</v>
      </c>
      <c r="K482" t="s">
        <v>4509</v>
      </c>
      <c r="L482" t="s">
        <v>7621</v>
      </c>
      <c r="M482" t="s">
        <v>9702</v>
      </c>
      <c r="N482">
        <v>4</v>
      </c>
      <c r="O482">
        <v>2</v>
      </c>
      <c r="P482">
        <v>0</v>
      </c>
      <c r="Q482" s="36">
        <v>0</v>
      </c>
      <c r="R482">
        <v>3</v>
      </c>
    </row>
    <row r="483" spans="1:18" hidden="1" x14ac:dyDescent="0.35">
      <c r="A483" t="s">
        <v>463</v>
      </c>
      <c r="B483" t="s">
        <v>3961</v>
      </c>
      <c r="C483">
        <v>233</v>
      </c>
      <c r="D483" t="s">
        <v>3995</v>
      </c>
      <c r="E483" t="s">
        <v>3999</v>
      </c>
      <c r="F483">
        <v>1061730000</v>
      </c>
      <c r="G483">
        <v>2020</v>
      </c>
      <c r="H483">
        <v>1</v>
      </c>
      <c r="I483">
        <v>3</v>
      </c>
      <c r="J483" s="7">
        <v>43907</v>
      </c>
      <c r="K483" t="s">
        <v>4510</v>
      </c>
      <c r="L483" t="s">
        <v>7622</v>
      </c>
      <c r="M483" s="6"/>
      <c r="N483"/>
      <c r="O483">
        <v>0</v>
      </c>
      <c r="P483">
        <v>0</v>
      </c>
      <c r="Q483">
        <v>0</v>
      </c>
    </row>
    <row r="484" spans="1:18" hidden="1" x14ac:dyDescent="0.35">
      <c r="A484" t="s">
        <v>464</v>
      </c>
      <c r="B484" t="s">
        <v>3961</v>
      </c>
      <c r="C484">
        <v>233</v>
      </c>
      <c r="D484" t="s">
        <v>3995</v>
      </c>
      <c r="E484" t="s">
        <v>3999</v>
      </c>
      <c r="F484">
        <v>1061730000</v>
      </c>
      <c r="G484">
        <v>2020</v>
      </c>
      <c r="H484">
        <v>1</v>
      </c>
      <c r="I484">
        <v>3</v>
      </c>
      <c r="J484" s="7">
        <v>43907</v>
      </c>
      <c r="K484" t="s">
        <v>4511</v>
      </c>
      <c r="L484" t="s">
        <v>7622</v>
      </c>
      <c r="M484" s="6"/>
      <c r="N484"/>
      <c r="O484">
        <v>0</v>
      </c>
      <c r="P484">
        <v>0</v>
      </c>
      <c r="Q484">
        <v>0</v>
      </c>
    </row>
    <row r="485" spans="1:18" hidden="1" x14ac:dyDescent="0.35">
      <c r="A485" t="s">
        <v>465</v>
      </c>
      <c r="B485" t="s">
        <v>3961</v>
      </c>
      <c r="C485">
        <v>233</v>
      </c>
      <c r="D485" t="s">
        <v>3995</v>
      </c>
      <c r="E485" t="s">
        <v>3999</v>
      </c>
      <c r="F485">
        <v>1061730000</v>
      </c>
      <c r="G485">
        <v>2020</v>
      </c>
      <c r="H485">
        <v>1</v>
      </c>
      <c r="I485">
        <v>3</v>
      </c>
      <c r="J485" s="8">
        <v>43907</v>
      </c>
      <c r="K485" t="s">
        <v>9756</v>
      </c>
      <c r="L485" t="s">
        <v>7623</v>
      </c>
      <c r="M485" s="10">
        <v>30</v>
      </c>
      <c r="N485" s="27">
        <v>5.5</v>
      </c>
      <c r="O485">
        <v>1</v>
      </c>
      <c r="P485">
        <v>100000</v>
      </c>
      <c r="Q485" s="15">
        <f>P485/F485</f>
        <v>9.4185904137586773E-5</v>
      </c>
      <c r="R485">
        <v>1</v>
      </c>
    </row>
    <row r="486" spans="1:18" hidden="1" x14ac:dyDescent="0.35">
      <c r="A486" t="s">
        <v>466</v>
      </c>
      <c r="B486" t="s">
        <v>3961</v>
      </c>
      <c r="C486">
        <v>233</v>
      </c>
      <c r="D486" t="s">
        <v>3995</v>
      </c>
      <c r="E486" t="s">
        <v>3999</v>
      </c>
      <c r="F486">
        <v>1061730000</v>
      </c>
      <c r="G486">
        <v>2020</v>
      </c>
      <c r="H486">
        <v>1</v>
      </c>
      <c r="I486">
        <v>3</v>
      </c>
      <c r="J486" s="7">
        <v>43907</v>
      </c>
      <c r="K486" t="s">
        <v>4512</v>
      </c>
      <c r="L486" t="s">
        <v>7624</v>
      </c>
      <c r="M486" s="6"/>
      <c r="N486"/>
      <c r="O486">
        <v>0</v>
      </c>
      <c r="P486">
        <v>0</v>
      </c>
      <c r="Q486">
        <v>0</v>
      </c>
    </row>
    <row r="487" spans="1:18" hidden="1" x14ac:dyDescent="0.35">
      <c r="A487" t="s">
        <v>467</v>
      </c>
      <c r="B487" t="s">
        <v>3961</v>
      </c>
      <c r="C487">
        <v>233</v>
      </c>
      <c r="D487" t="s">
        <v>3995</v>
      </c>
      <c r="E487" t="s">
        <v>3999</v>
      </c>
      <c r="F487">
        <v>1061730000</v>
      </c>
      <c r="G487">
        <v>2020</v>
      </c>
      <c r="H487">
        <v>1</v>
      </c>
      <c r="I487">
        <v>3</v>
      </c>
      <c r="J487" s="7">
        <v>43907</v>
      </c>
      <c r="K487" t="s">
        <v>4513</v>
      </c>
      <c r="L487" t="s">
        <v>7625</v>
      </c>
      <c r="M487" s="6"/>
      <c r="N487"/>
      <c r="O487">
        <v>0</v>
      </c>
      <c r="P487">
        <v>0</v>
      </c>
      <c r="Q487">
        <v>0</v>
      </c>
    </row>
    <row r="488" spans="1:18" hidden="1" x14ac:dyDescent="0.35">
      <c r="A488" t="s">
        <v>468</v>
      </c>
      <c r="B488" t="s">
        <v>3961</v>
      </c>
      <c r="C488">
        <v>233</v>
      </c>
      <c r="D488" t="s">
        <v>3995</v>
      </c>
      <c r="E488" t="s">
        <v>3999</v>
      </c>
      <c r="F488">
        <v>1061730000</v>
      </c>
      <c r="G488">
        <v>2020</v>
      </c>
      <c r="H488">
        <v>1</v>
      </c>
      <c r="I488">
        <v>3</v>
      </c>
      <c r="J488" s="7">
        <v>43907</v>
      </c>
      <c r="K488" t="s">
        <v>4514</v>
      </c>
      <c r="L488" t="s">
        <v>7622</v>
      </c>
      <c r="M488" s="6"/>
      <c r="N488"/>
      <c r="O488">
        <v>0</v>
      </c>
      <c r="P488">
        <v>0</v>
      </c>
      <c r="Q488">
        <v>0</v>
      </c>
    </row>
    <row r="489" spans="1:18" hidden="1" x14ac:dyDescent="0.35">
      <c r="A489" t="s">
        <v>469</v>
      </c>
      <c r="B489" t="s">
        <v>3961</v>
      </c>
      <c r="C489">
        <v>233</v>
      </c>
      <c r="D489" t="s">
        <v>3995</v>
      </c>
      <c r="E489" t="s">
        <v>3999</v>
      </c>
      <c r="F489">
        <v>1061730000</v>
      </c>
      <c r="G489">
        <v>2020</v>
      </c>
      <c r="H489">
        <v>1</v>
      </c>
      <c r="I489">
        <v>3</v>
      </c>
      <c r="J489" s="7">
        <v>43908</v>
      </c>
      <c r="K489" t="s">
        <v>4515</v>
      </c>
      <c r="L489" t="s">
        <v>7626</v>
      </c>
      <c r="M489" s="6"/>
      <c r="N489"/>
      <c r="O489">
        <v>0</v>
      </c>
      <c r="P489">
        <v>0</v>
      </c>
      <c r="Q489">
        <v>0</v>
      </c>
    </row>
    <row r="490" spans="1:18" hidden="1" x14ac:dyDescent="0.35">
      <c r="A490" t="s">
        <v>470</v>
      </c>
      <c r="B490" t="s">
        <v>3961</v>
      </c>
      <c r="C490">
        <v>233</v>
      </c>
      <c r="D490" t="s">
        <v>3995</v>
      </c>
      <c r="E490" t="s">
        <v>3999</v>
      </c>
      <c r="F490">
        <v>1061730000</v>
      </c>
      <c r="G490">
        <v>2020</v>
      </c>
      <c r="H490">
        <v>1</v>
      </c>
      <c r="I490">
        <v>3</v>
      </c>
      <c r="J490" s="8">
        <v>43908</v>
      </c>
      <c r="K490" t="s">
        <v>4516</v>
      </c>
      <c r="L490" t="s">
        <v>7627</v>
      </c>
      <c r="M490" s="10" t="s">
        <v>9703</v>
      </c>
      <c r="N490" s="27">
        <v>6</v>
      </c>
      <c r="O490">
        <v>1</v>
      </c>
      <c r="P490">
        <v>408000</v>
      </c>
      <c r="Q490" s="15">
        <f>P490/F490</f>
        <v>3.8427848888135402E-4</v>
      </c>
      <c r="R490">
        <v>1</v>
      </c>
    </row>
    <row r="491" spans="1:18" hidden="1" x14ac:dyDescent="0.35">
      <c r="A491" t="s">
        <v>471</v>
      </c>
      <c r="B491" t="s">
        <v>3961</v>
      </c>
      <c r="C491">
        <v>233</v>
      </c>
      <c r="D491" t="s">
        <v>3995</v>
      </c>
      <c r="E491" t="s">
        <v>3999</v>
      </c>
      <c r="F491">
        <v>1061730000</v>
      </c>
      <c r="G491">
        <v>2020</v>
      </c>
      <c r="H491">
        <v>1</v>
      </c>
      <c r="I491">
        <v>3</v>
      </c>
      <c r="J491" s="7">
        <v>43908</v>
      </c>
      <c r="K491" t="s">
        <v>4517</v>
      </c>
      <c r="L491" t="s">
        <v>7628</v>
      </c>
      <c r="M491" s="6"/>
      <c r="N491"/>
      <c r="O491">
        <v>0</v>
      </c>
      <c r="P491">
        <v>0</v>
      </c>
      <c r="Q491">
        <v>0</v>
      </c>
    </row>
    <row r="492" spans="1:18" hidden="1" x14ac:dyDescent="0.35">
      <c r="A492" t="s">
        <v>472</v>
      </c>
      <c r="B492" t="s">
        <v>3961</v>
      </c>
      <c r="C492">
        <v>233</v>
      </c>
      <c r="D492" t="s">
        <v>3995</v>
      </c>
      <c r="E492" t="s">
        <v>3999</v>
      </c>
      <c r="F492">
        <v>1061730000</v>
      </c>
      <c r="G492">
        <v>2020</v>
      </c>
      <c r="H492">
        <v>1</v>
      </c>
      <c r="I492">
        <v>3</v>
      </c>
      <c r="J492" s="7">
        <v>43908</v>
      </c>
      <c r="K492" t="s">
        <v>4518</v>
      </c>
      <c r="L492" t="s">
        <v>7626</v>
      </c>
      <c r="M492" s="6"/>
      <c r="N492"/>
      <c r="O492">
        <v>0</v>
      </c>
      <c r="P492">
        <v>0</v>
      </c>
      <c r="Q492">
        <v>0</v>
      </c>
    </row>
    <row r="493" spans="1:18" hidden="1" x14ac:dyDescent="0.35">
      <c r="A493" t="s">
        <v>473</v>
      </c>
      <c r="B493" t="s">
        <v>3961</v>
      </c>
      <c r="C493">
        <v>233</v>
      </c>
      <c r="D493" t="s">
        <v>3995</v>
      </c>
      <c r="E493" t="s">
        <v>3999</v>
      </c>
      <c r="F493">
        <v>1061730000</v>
      </c>
      <c r="G493">
        <v>2020</v>
      </c>
      <c r="H493">
        <v>1</v>
      </c>
      <c r="I493">
        <v>3</v>
      </c>
      <c r="J493" s="7">
        <v>43908</v>
      </c>
      <c r="K493" t="s">
        <v>4519</v>
      </c>
      <c r="L493" t="s">
        <v>7626</v>
      </c>
      <c r="M493" s="6"/>
      <c r="N493"/>
      <c r="O493">
        <v>0</v>
      </c>
      <c r="P493">
        <v>0</v>
      </c>
      <c r="Q493">
        <v>0</v>
      </c>
    </row>
    <row r="494" spans="1:18" hidden="1" x14ac:dyDescent="0.35">
      <c r="A494" t="s">
        <v>474</v>
      </c>
      <c r="B494" t="s">
        <v>3961</v>
      </c>
      <c r="C494">
        <v>233</v>
      </c>
      <c r="D494" t="s">
        <v>3995</v>
      </c>
      <c r="E494" t="s">
        <v>3999</v>
      </c>
      <c r="F494">
        <v>1061730000</v>
      </c>
      <c r="G494">
        <v>2020</v>
      </c>
      <c r="H494">
        <v>1</v>
      </c>
      <c r="I494">
        <v>3</v>
      </c>
      <c r="J494" s="7">
        <v>43908</v>
      </c>
      <c r="K494" t="s">
        <v>4520</v>
      </c>
      <c r="L494" t="s">
        <v>7626</v>
      </c>
      <c r="M494" s="6"/>
      <c r="N494"/>
      <c r="O494">
        <v>0</v>
      </c>
      <c r="P494">
        <v>0</v>
      </c>
      <c r="Q494">
        <v>0</v>
      </c>
    </row>
    <row r="495" spans="1:18" hidden="1" x14ac:dyDescent="0.35">
      <c r="A495" t="s">
        <v>475</v>
      </c>
      <c r="B495" t="s">
        <v>3961</v>
      </c>
      <c r="C495">
        <v>233</v>
      </c>
      <c r="D495" t="s">
        <v>3995</v>
      </c>
      <c r="E495" t="s">
        <v>3999</v>
      </c>
      <c r="F495">
        <v>1061730000</v>
      </c>
      <c r="G495">
        <v>2020</v>
      </c>
      <c r="H495">
        <v>1</v>
      </c>
      <c r="I495">
        <v>3</v>
      </c>
      <c r="J495" s="8">
        <v>43908</v>
      </c>
      <c r="K495" t="s">
        <v>4521</v>
      </c>
      <c r="L495" t="s">
        <v>7629</v>
      </c>
      <c r="M495" t="s">
        <v>9696</v>
      </c>
      <c r="N495">
        <v>2</v>
      </c>
      <c r="O495">
        <v>2</v>
      </c>
      <c r="P495">
        <v>0</v>
      </c>
      <c r="Q495" s="36">
        <v>0</v>
      </c>
      <c r="R495">
        <v>1</v>
      </c>
    </row>
    <row r="496" spans="1:18" hidden="1" x14ac:dyDescent="0.35">
      <c r="A496" t="s">
        <v>476</v>
      </c>
      <c r="B496" t="s">
        <v>3961</v>
      </c>
      <c r="C496">
        <v>233</v>
      </c>
      <c r="D496" t="s">
        <v>3995</v>
      </c>
      <c r="E496" t="s">
        <v>3999</v>
      </c>
      <c r="F496">
        <v>1061730000</v>
      </c>
      <c r="G496">
        <v>2020</v>
      </c>
      <c r="H496">
        <v>1</v>
      </c>
      <c r="I496">
        <v>3</v>
      </c>
      <c r="J496" s="7">
        <v>43908</v>
      </c>
      <c r="K496" t="s">
        <v>4522</v>
      </c>
      <c r="L496" t="s">
        <v>7626</v>
      </c>
      <c r="M496" s="6"/>
      <c r="N496"/>
      <c r="O496">
        <v>0</v>
      </c>
      <c r="P496">
        <v>0</v>
      </c>
      <c r="Q496">
        <v>0</v>
      </c>
    </row>
    <row r="497" spans="1:18" hidden="1" x14ac:dyDescent="0.35">
      <c r="A497" t="s">
        <v>477</v>
      </c>
      <c r="B497" t="s">
        <v>3961</v>
      </c>
      <c r="C497">
        <v>233</v>
      </c>
      <c r="D497" t="s">
        <v>3995</v>
      </c>
      <c r="E497" t="s">
        <v>3999</v>
      </c>
      <c r="F497">
        <v>1061730000</v>
      </c>
      <c r="G497">
        <v>2020</v>
      </c>
      <c r="H497">
        <v>1</v>
      </c>
      <c r="I497">
        <v>3</v>
      </c>
      <c r="J497" s="8">
        <v>43909</v>
      </c>
      <c r="K497" t="s">
        <v>9757</v>
      </c>
      <c r="L497" t="s">
        <v>7630</v>
      </c>
      <c r="M497" s="10">
        <v>30</v>
      </c>
      <c r="N497" s="27">
        <v>5.5</v>
      </c>
      <c r="O497">
        <v>1</v>
      </c>
      <c r="P497">
        <v>350000</v>
      </c>
      <c r="Q497" s="15">
        <f>P497/F497</f>
        <v>3.2965066448155367E-4</v>
      </c>
      <c r="R497">
        <v>1</v>
      </c>
    </row>
    <row r="498" spans="1:18" hidden="1" x14ac:dyDescent="0.35">
      <c r="A498" t="s">
        <v>478</v>
      </c>
      <c r="B498" t="s">
        <v>3961</v>
      </c>
      <c r="C498">
        <v>233</v>
      </c>
      <c r="D498" t="s">
        <v>3995</v>
      </c>
      <c r="E498" t="s">
        <v>3999</v>
      </c>
      <c r="F498">
        <v>1061730000</v>
      </c>
      <c r="G498">
        <v>2020</v>
      </c>
      <c r="H498">
        <v>1</v>
      </c>
      <c r="I498">
        <v>3</v>
      </c>
      <c r="J498" s="8">
        <v>43910</v>
      </c>
      <c r="K498" t="s">
        <v>4523</v>
      </c>
      <c r="L498" t="s">
        <v>7631</v>
      </c>
      <c r="M498" t="s">
        <v>9708</v>
      </c>
      <c r="N498">
        <v>9</v>
      </c>
      <c r="O498">
        <v>2</v>
      </c>
      <c r="P498">
        <v>0</v>
      </c>
      <c r="Q498" s="36">
        <v>0</v>
      </c>
      <c r="R498">
        <v>1</v>
      </c>
    </row>
    <row r="499" spans="1:18" hidden="1" x14ac:dyDescent="0.35">
      <c r="A499" t="s">
        <v>479</v>
      </c>
      <c r="B499" t="s">
        <v>3961</v>
      </c>
      <c r="C499">
        <v>233</v>
      </c>
      <c r="D499" t="s">
        <v>3995</v>
      </c>
      <c r="E499" t="s">
        <v>3999</v>
      </c>
      <c r="F499">
        <v>1061730000</v>
      </c>
      <c r="G499">
        <v>2020</v>
      </c>
      <c r="H499">
        <v>1</v>
      </c>
      <c r="I499">
        <v>3</v>
      </c>
      <c r="J499" s="7">
        <v>43913</v>
      </c>
      <c r="K499" t="s">
        <v>4524</v>
      </c>
      <c r="L499" t="s">
        <v>7632</v>
      </c>
      <c r="M499" s="6"/>
      <c r="N499"/>
      <c r="O499">
        <v>0</v>
      </c>
      <c r="P499">
        <v>0</v>
      </c>
      <c r="Q499">
        <v>0</v>
      </c>
    </row>
    <row r="500" spans="1:18" hidden="1" x14ac:dyDescent="0.35">
      <c r="A500" t="s">
        <v>480</v>
      </c>
      <c r="B500" t="s">
        <v>3961</v>
      </c>
      <c r="C500">
        <v>233</v>
      </c>
      <c r="D500" t="s">
        <v>3995</v>
      </c>
      <c r="E500" t="s">
        <v>3999</v>
      </c>
      <c r="F500">
        <v>1061730000</v>
      </c>
      <c r="G500">
        <v>2020</v>
      </c>
      <c r="H500">
        <v>1</v>
      </c>
      <c r="I500">
        <v>3</v>
      </c>
      <c r="J500" s="8">
        <v>43913</v>
      </c>
      <c r="K500" s="9" t="s">
        <v>4525</v>
      </c>
      <c r="L500" t="s">
        <v>7633</v>
      </c>
      <c r="M500" s="10">
        <v>38</v>
      </c>
      <c r="N500" s="28">
        <v>6</v>
      </c>
      <c r="O500">
        <v>1</v>
      </c>
      <c r="P500">
        <v>75109</v>
      </c>
      <c r="Q500" s="15">
        <f>P500/F500</f>
        <v>7.074209073870005E-5</v>
      </c>
      <c r="R500">
        <v>1</v>
      </c>
    </row>
    <row r="501" spans="1:18" hidden="1" x14ac:dyDescent="0.35">
      <c r="A501" t="s">
        <v>481</v>
      </c>
      <c r="B501" t="s">
        <v>3961</v>
      </c>
      <c r="C501">
        <v>233</v>
      </c>
      <c r="D501" t="s">
        <v>3995</v>
      </c>
      <c r="E501" t="s">
        <v>3999</v>
      </c>
      <c r="F501">
        <v>1061730000</v>
      </c>
      <c r="G501">
        <v>2020</v>
      </c>
      <c r="H501">
        <v>1</v>
      </c>
      <c r="I501">
        <v>3</v>
      </c>
      <c r="J501" s="7">
        <v>43913</v>
      </c>
      <c r="K501" t="s">
        <v>4526</v>
      </c>
      <c r="L501" t="s">
        <v>7634</v>
      </c>
      <c r="M501" s="6"/>
      <c r="N501"/>
      <c r="O501">
        <v>0</v>
      </c>
      <c r="P501">
        <v>0</v>
      </c>
      <c r="Q501">
        <v>0</v>
      </c>
    </row>
    <row r="502" spans="1:18" hidden="1" x14ac:dyDescent="0.35">
      <c r="A502" t="s">
        <v>482</v>
      </c>
      <c r="B502" t="s">
        <v>3961</v>
      </c>
      <c r="C502">
        <v>233</v>
      </c>
      <c r="D502" t="s">
        <v>3995</v>
      </c>
      <c r="E502" t="s">
        <v>3999</v>
      </c>
      <c r="F502">
        <v>1061730000</v>
      </c>
      <c r="G502">
        <v>2020</v>
      </c>
      <c r="H502">
        <v>1</v>
      </c>
      <c r="I502">
        <v>3</v>
      </c>
      <c r="J502" s="7">
        <v>43915</v>
      </c>
      <c r="K502" t="s">
        <v>4527</v>
      </c>
      <c r="L502" t="s">
        <v>7635</v>
      </c>
      <c r="M502" s="6"/>
      <c r="N502"/>
      <c r="O502">
        <v>0</v>
      </c>
      <c r="P502">
        <v>0</v>
      </c>
      <c r="Q502">
        <v>0</v>
      </c>
    </row>
    <row r="503" spans="1:18" hidden="1" x14ac:dyDescent="0.35">
      <c r="A503" t="s">
        <v>483</v>
      </c>
      <c r="B503" t="s">
        <v>3961</v>
      </c>
      <c r="C503">
        <v>233</v>
      </c>
      <c r="D503" t="s">
        <v>3995</v>
      </c>
      <c r="E503" t="s">
        <v>3999</v>
      </c>
      <c r="F503">
        <v>1061730000</v>
      </c>
      <c r="G503">
        <v>2020</v>
      </c>
      <c r="H503">
        <v>1</v>
      </c>
      <c r="I503">
        <v>3</v>
      </c>
      <c r="J503" s="8">
        <v>43915</v>
      </c>
      <c r="K503" t="s">
        <v>4528</v>
      </c>
      <c r="L503" t="s">
        <v>7635</v>
      </c>
      <c r="M503" t="s">
        <v>9711</v>
      </c>
      <c r="N503">
        <v>5</v>
      </c>
      <c r="O503">
        <v>2</v>
      </c>
      <c r="P503">
        <v>0</v>
      </c>
      <c r="Q503" s="36">
        <v>0</v>
      </c>
      <c r="R503">
        <v>1</v>
      </c>
    </row>
    <row r="504" spans="1:18" hidden="1" x14ac:dyDescent="0.35">
      <c r="A504" t="s">
        <v>484</v>
      </c>
      <c r="B504" t="s">
        <v>3961</v>
      </c>
      <c r="C504">
        <v>233</v>
      </c>
      <c r="D504" t="s">
        <v>3995</v>
      </c>
      <c r="E504" t="s">
        <v>3999</v>
      </c>
      <c r="F504">
        <v>1061730000</v>
      </c>
      <c r="G504">
        <v>2020</v>
      </c>
      <c r="H504">
        <v>1</v>
      </c>
      <c r="I504">
        <v>3</v>
      </c>
      <c r="J504" s="8">
        <v>43916</v>
      </c>
      <c r="K504" t="s">
        <v>4529</v>
      </c>
      <c r="L504" t="s">
        <v>7636</v>
      </c>
      <c r="M504" s="10">
        <v>38</v>
      </c>
      <c r="N504" s="27">
        <v>6</v>
      </c>
      <c r="O504">
        <v>1</v>
      </c>
      <c r="P504">
        <v>720000</v>
      </c>
      <c r="Q504" s="15">
        <f>P504/F504</f>
        <v>6.7813850979062476E-4</v>
      </c>
      <c r="R504">
        <v>1</v>
      </c>
    </row>
    <row r="505" spans="1:18" hidden="1" x14ac:dyDescent="0.35">
      <c r="A505" t="s">
        <v>485</v>
      </c>
      <c r="B505" t="s">
        <v>3961</v>
      </c>
      <c r="C505">
        <v>233</v>
      </c>
      <c r="D505" t="s">
        <v>3995</v>
      </c>
      <c r="E505" t="s">
        <v>3999</v>
      </c>
      <c r="F505">
        <v>1061730000</v>
      </c>
      <c r="G505">
        <v>2020</v>
      </c>
      <c r="H505">
        <v>1</v>
      </c>
      <c r="I505">
        <v>3</v>
      </c>
      <c r="J505" s="7">
        <v>43917</v>
      </c>
      <c r="K505" t="s">
        <v>4530</v>
      </c>
      <c r="L505" t="s">
        <v>7637</v>
      </c>
      <c r="M505" s="6"/>
      <c r="N505"/>
      <c r="O505">
        <v>0</v>
      </c>
      <c r="P505">
        <v>0</v>
      </c>
      <c r="Q505">
        <v>0</v>
      </c>
    </row>
    <row r="506" spans="1:18" hidden="1" x14ac:dyDescent="0.35">
      <c r="A506" t="s">
        <v>486</v>
      </c>
      <c r="B506" t="s">
        <v>3961</v>
      </c>
      <c r="C506">
        <v>233</v>
      </c>
      <c r="D506" t="s">
        <v>3995</v>
      </c>
      <c r="E506" t="s">
        <v>3999</v>
      </c>
      <c r="F506">
        <v>1061730000</v>
      </c>
      <c r="G506">
        <v>2020</v>
      </c>
      <c r="H506">
        <v>1</v>
      </c>
      <c r="I506">
        <v>3</v>
      </c>
      <c r="J506" s="7">
        <v>43917</v>
      </c>
      <c r="K506" t="s">
        <v>4531</v>
      </c>
      <c r="L506" t="s">
        <v>7638</v>
      </c>
      <c r="M506" s="6"/>
      <c r="N506"/>
      <c r="O506">
        <v>0</v>
      </c>
      <c r="P506">
        <v>0</v>
      </c>
      <c r="Q506">
        <v>0</v>
      </c>
    </row>
    <row r="507" spans="1:18" hidden="1" x14ac:dyDescent="0.35">
      <c r="A507" t="s">
        <v>487</v>
      </c>
      <c r="B507" t="s">
        <v>3961</v>
      </c>
      <c r="C507">
        <v>233</v>
      </c>
      <c r="D507" t="s">
        <v>3995</v>
      </c>
      <c r="E507" t="s">
        <v>3999</v>
      </c>
      <c r="F507">
        <v>1061730000</v>
      </c>
      <c r="G507">
        <v>2020</v>
      </c>
      <c r="H507">
        <v>1</v>
      </c>
      <c r="I507">
        <v>3</v>
      </c>
      <c r="J507" s="7">
        <v>43917</v>
      </c>
      <c r="K507" t="s">
        <v>4532</v>
      </c>
      <c r="L507" t="s">
        <v>7639</v>
      </c>
      <c r="M507" s="6"/>
      <c r="N507"/>
      <c r="O507">
        <v>0</v>
      </c>
      <c r="P507">
        <v>0</v>
      </c>
      <c r="Q507">
        <v>0</v>
      </c>
    </row>
    <row r="508" spans="1:18" hidden="1" x14ac:dyDescent="0.35">
      <c r="A508" t="s">
        <v>488</v>
      </c>
      <c r="B508" t="s">
        <v>3961</v>
      </c>
      <c r="C508">
        <v>233</v>
      </c>
      <c r="D508" t="s">
        <v>3995</v>
      </c>
      <c r="E508" t="s">
        <v>3999</v>
      </c>
      <c r="F508">
        <v>1061730000</v>
      </c>
      <c r="G508">
        <v>2020</v>
      </c>
      <c r="H508">
        <v>1</v>
      </c>
      <c r="I508">
        <v>3</v>
      </c>
      <c r="J508" s="7">
        <v>43917</v>
      </c>
      <c r="K508" t="s">
        <v>4533</v>
      </c>
      <c r="L508" s="2" t="s">
        <v>7640</v>
      </c>
      <c r="M508" s="6"/>
      <c r="N508"/>
      <c r="O508">
        <v>0</v>
      </c>
      <c r="P508">
        <v>0</v>
      </c>
      <c r="Q508">
        <v>0</v>
      </c>
    </row>
    <row r="509" spans="1:18" hidden="1" x14ac:dyDescent="0.35">
      <c r="A509" t="s">
        <v>489</v>
      </c>
      <c r="B509" t="s">
        <v>3961</v>
      </c>
      <c r="C509">
        <v>233</v>
      </c>
      <c r="D509" t="s">
        <v>3995</v>
      </c>
      <c r="E509" t="s">
        <v>3999</v>
      </c>
      <c r="F509">
        <v>1061730000</v>
      </c>
      <c r="G509">
        <v>2020</v>
      </c>
      <c r="H509">
        <v>1</v>
      </c>
      <c r="I509">
        <v>3</v>
      </c>
      <c r="J509" s="8">
        <v>43920</v>
      </c>
      <c r="K509" t="s">
        <v>4534</v>
      </c>
      <c r="L509" t="s">
        <v>7641</v>
      </c>
      <c r="M509" s="10" t="s">
        <v>9703</v>
      </c>
      <c r="N509" s="27">
        <v>6</v>
      </c>
      <c r="O509">
        <v>1</v>
      </c>
      <c r="P509">
        <v>58.8</v>
      </c>
      <c r="Q509" s="15">
        <f>P509/F509</f>
        <v>5.5381311632901014E-8</v>
      </c>
      <c r="R509">
        <v>1</v>
      </c>
    </row>
    <row r="510" spans="1:18" hidden="1" x14ac:dyDescent="0.35">
      <c r="A510" t="s">
        <v>490</v>
      </c>
      <c r="B510" t="s">
        <v>3961</v>
      </c>
      <c r="C510">
        <v>233</v>
      </c>
      <c r="D510" t="s">
        <v>3995</v>
      </c>
      <c r="E510" t="s">
        <v>3999</v>
      </c>
      <c r="F510">
        <v>1061730000</v>
      </c>
      <c r="G510">
        <v>2020</v>
      </c>
      <c r="H510">
        <v>2</v>
      </c>
      <c r="I510">
        <v>4</v>
      </c>
      <c r="J510" s="8">
        <v>43922</v>
      </c>
      <c r="K510" t="s">
        <v>4535</v>
      </c>
      <c r="L510" t="s">
        <v>7642</v>
      </c>
      <c r="M510" t="s">
        <v>9704</v>
      </c>
      <c r="N510">
        <v>4</v>
      </c>
      <c r="O510">
        <v>2</v>
      </c>
      <c r="P510">
        <v>0</v>
      </c>
      <c r="Q510" s="36">
        <v>0</v>
      </c>
      <c r="R510">
        <v>2</v>
      </c>
    </row>
    <row r="511" spans="1:18" hidden="1" x14ac:dyDescent="0.35">
      <c r="A511" t="s">
        <v>491</v>
      </c>
      <c r="B511" t="s">
        <v>3961</v>
      </c>
      <c r="C511">
        <v>233</v>
      </c>
      <c r="D511" t="s">
        <v>3995</v>
      </c>
      <c r="E511" t="s">
        <v>3999</v>
      </c>
      <c r="F511">
        <v>1061730000</v>
      </c>
      <c r="G511">
        <v>2020</v>
      </c>
      <c r="H511">
        <v>2</v>
      </c>
      <c r="I511">
        <v>4</v>
      </c>
      <c r="J511" s="8">
        <v>43923</v>
      </c>
      <c r="K511" t="s">
        <v>4536</v>
      </c>
      <c r="L511" t="s">
        <v>7643</v>
      </c>
      <c r="M511" s="10" t="s">
        <v>9710</v>
      </c>
      <c r="N511" s="27">
        <v>7</v>
      </c>
      <c r="O511">
        <v>1</v>
      </c>
      <c r="P511">
        <v>350000</v>
      </c>
      <c r="Q511" s="15">
        <f>P511/F511</f>
        <v>3.2965066448155367E-4</v>
      </c>
      <c r="R511">
        <v>1</v>
      </c>
    </row>
    <row r="512" spans="1:18" hidden="1" x14ac:dyDescent="0.35">
      <c r="A512" t="s">
        <v>492</v>
      </c>
      <c r="B512" t="s">
        <v>3961</v>
      </c>
      <c r="C512">
        <v>233</v>
      </c>
      <c r="D512" t="s">
        <v>3995</v>
      </c>
      <c r="E512" t="s">
        <v>3999</v>
      </c>
      <c r="F512">
        <v>1061730000</v>
      </c>
      <c r="G512">
        <v>2020</v>
      </c>
      <c r="H512">
        <v>2</v>
      </c>
      <c r="I512">
        <v>4</v>
      </c>
      <c r="J512" s="8">
        <v>43926</v>
      </c>
      <c r="K512" t="s">
        <v>4537</v>
      </c>
      <c r="L512" t="s">
        <v>7644</v>
      </c>
      <c r="M512" s="10" t="s">
        <v>9713</v>
      </c>
      <c r="N512" s="27">
        <v>5</v>
      </c>
      <c r="O512">
        <v>1</v>
      </c>
      <c r="P512">
        <v>2710000</v>
      </c>
      <c r="Q512" s="15">
        <f>P512/F512</f>
        <v>2.5524380021286013E-3</v>
      </c>
      <c r="R512">
        <v>1</v>
      </c>
    </row>
    <row r="513" spans="1:18" hidden="1" x14ac:dyDescent="0.35">
      <c r="A513" t="s">
        <v>493</v>
      </c>
      <c r="B513" t="s">
        <v>3961</v>
      </c>
      <c r="C513">
        <v>233</v>
      </c>
      <c r="D513" t="s">
        <v>3995</v>
      </c>
      <c r="E513" t="s">
        <v>3999</v>
      </c>
      <c r="F513">
        <v>1061730000</v>
      </c>
      <c r="G513">
        <v>2020</v>
      </c>
      <c r="H513">
        <v>2</v>
      </c>
      <c r="I513">
        <v>4</v>
      </c>
      <c r="J513" s="8">
        <v>43927</v>
      </c>
      <c r="K513" t="s">
        <v>4538</v>
      </c>
      <c r="L513" t="s">
        <v>7645</v>
      </c>
      <c r="M513" s="10">
        <v>43</v>
      </c>
      <c r="N513" s="27">
        <v>7</v>
      </c>
      <c r="O513">
        <v>1</v>
      </c>
      <c r="P513">
        <v>12000000</v>
      </c>
      <c r="Q513" s="15">
        <f>P513/F513</f>
        <v>1.1302308496510411E-2</v>
      </c>
      <c r="R513">
        <v>2</v>
      </c>
    </row>
    <row r="514" spans="1:18" hidden="1" x14ac:dyDescent="0.35">
      <c r="A514" t="s">
        <v>494</v>
      </c>
      <c r="B514" t="s">
        <v>3961</v>
      </c>
      <c r="C514">
        <v>233</v>
      </c>
      <c r="D514" t="s">
        <v>3995</v>
      </c>
      <c r="E514" t="s">
        <v>3999</v>
      </c>
      <c r="F514">
        <v>1061730000</v>
      </c>
      <c r="G514">
        <v>2020</v>
      </c>
      <c r="H514">
        <v>2</v>
      </c>
      <c r="I514">
        <v>4</v>
      </c>
      <c r="J514" s="8">
        <v>43927</v>
      </c>
      <c r="K514" t="s">
        <v>4539</v>
      </c>
      <c r="L514" t="s">
        <v>7646</v>
      </c>
      <c r="M514" t="s">
        <v>9719</v>
      </c>
      <c r="N514">
        <v>2</v>
      </c>
      <c r="O514">
        <v>2</v>
      </c>
      <c r="P514">
        <v>0</v>
      </c>
      <c r="Q514" s="36">
        <v>0</v>
      </c>
      <c r="R514">
        <v>1</v>
      </c>
    </row>
    <row r="515" spans="1:18" hidden="1" x14ac:dyDescent="0.35">
      <c r="A515" t="s">
        <v>495</v>
      </c>
      <c r="B515" t="s">
        <v>3961</v>
      </c>
      <c r="C515">
        <v>233</v>
      </c>
      <c r="D515" t="s">
        <v>3995</v>
      </c>
      <c r="E515" t="s">
        <v>3999</v>
      </c>
      <c r="F515">
        <v>1061730000</v>
      </c>
      <c r="G515">
        <v>2020</v>
      </c>
      <c r="H515">
        <v>2</v>
      </c>
      <c r="I515">
        <v>4</v>
      </c>
      <c r="J515" s="8">
        <v>43927</v>
      </c>
      <c r="K515" t="s">
        <v>4540</v>
      </c>
      <c r="L515" t="s">
        <v>7647</v>
      </c>
      <c r="M515" s="10">
        <v>40</v>
      </c>
      <c r="N515" s="27">
        <v>7</v>
      </c>
      <c r="O515">
        <v>1</v>
      </c>
      <c r="P515">
        <v>713000</v>
      </c>
      <c r="Q515" s="15">
        <f>P515/F515</f>
        <v>6.715454965009937E-4</v>
      </c>
      <c r="R515">
        <v>3</v>
      </c>
    </row>
    <row r="516" spans="1:18" hidden="1" x14ac:dyDescent="0.35">
      <c r="A516" t="s">
        <v>496</v>
      </c>
      <c r="B516" t="s">
        <v>3961</v>
      </c>
      <c r="C516">
        <v>233</v>
      </c>
      <c r="D516" t="s">
        <v>3995</v>
      </c>
      <c r="E516" t="s">
        <v>3999</v>
      </c>
      <c r="F516">
        <v>1061730000</v>
      </c>
      <c r="G516">
        <v>2020</v>
      </c>
      <c r="H516">
        <v>2</v>
      </c>
      <c r="I516">
        <v>4</v>
      </c>
      <c r="J516" s="8">
        <v>43928</v>
      </c>
      <c r="K516" t="s">
        <v>4541</v>
      </c>
      <c r="L516" t="s">
        <v>7648</v>
      </c>
      <c r="M516" s="10" t="s">
        <v>9695</v>
      </c>
      <c r="N516" s="27">
        <v>6</v>
      </c>
      <c r="O516">
        <v>1</v>
      </c>
      <c r="P516">
        <v>480000</v>
      </c>
      <c r="Q516" s="15">
        <f>P516/F516</f>
        <v>4.5209233986041647E-4</v>
      </c>
      <c r="R516">
        <v>1</v>
      </c>
    </row>
    <row r="517" spans="1:18" hidden="1" x14ac:dyDescent="0.35">
      <c r="A517" t="s">
        <v>497</v>
      </c>
      <c r="B517" t="s">
        <v>3961</v>
      </c>
      <c r="C517">
        <v>233</v>
      </c>
      <c r="D517" t="s">
        <v>3995</v>
      </c>
      <c r="E517" t="s">
        <v>3999</v>
      </c>
      <c r="F517">
        <v>1061730000</v>
      </c>
      <c r="G517">
        <v>2020</v>
      </c>
      <c r="H517">
        <v>2</v>
      </c>
      <c r="I517">
        <v>4</v>
      </c>
      <c r="J517" s="7">
        <v>43935</v>
      </c>
      <c r="K517" t="s">
        <v>4542</v>
      </c>
      <c r="L517" t="s">
        <v>7649</v>
      </c>
      <c r="M517" s="6"/>
      <c r="N517"/>
      <c r="O517">
        <v>0</v>
      </c>
      <c r="P517">
        <v>0</v>
      </c>
      <c r="Q517">
        <v>0</v>
      </c>
    </row>
    <row r="518" spans="1:18" hidden="1" x14ac:dyDescent="0.35">
      <c r="A518" t="s">
        <v>498</v>
      </c>
      <c r="B518" t="s">
        <v>3961</v>
      </c>
      <c r="C518">
        <v>233</v>
      </c>
      <c r="D518" t="s">
        <v>3995</v>
      </c>
      <c r="E518" t="s">
        <v>3999</v>
      </c>
      <c r="F518">
        <v>1061730000</v>
      </c>
      <c r="G518">
        <v>2020</v>
      </c>
      <c r="H518">
        <v>2</v>
      </c>
      <c r="I518">
        <v>4</v>
      </c>
      <c r="J518" s="7">
        <v>43935</v>
      </c>
      <c r="K518" t="s">
        <v>4543</v>
      </c>
      <c r="L518" t="s">
        <v>7649</v>
      </c>
      <c r="M518" s="6"/>
      <c r="N518"/>
      <c r="O518">
        <v>0</v>
      </c>
      <c r="P518">
        <v>0</v>
      </c>
      <c r="Q518">
        <v>0</v>
      </c>
    </row>
    <row r="519" spans="1:18" hidden="1" x14ac:dyDescent="0.35">
      <c r="A519" t="s">
        <v>499</v>
      </c>
      <c r="B519" t="s">
        <v>3961</v>
      </c>
      <c r="C519">
        <v>233</v>
      </c>
      <c r="D519" t="s">
        <v>3995</v>
      </c>
      <c r="E519" t="s">
        <v>3999</v>
      </c>
      <c r="F519">
        <v>1061730000</v>
      </c>
      <c r="G519">
        <v>2020</v>
      </c>
      <c r="H519">
        <v>2</v>
      </c>
      <c r="I519">
        <v>4</v>
      </c>
      <c r="J519" s="7">
        <v>43935</v>
      </c>
      <c r="K519" t="s">
        <v>4544</v>
      </c>
      <c r="L519" s="2" t="s">
        <v>7650</v>
      </c>
      <c r="M519" s="6"/>
      <c r="N519"/>
      <c r="O519">
        <v>0</v>
      </c>
      <c r="P519">
        <v>0</v>
      </c>
      <c r="Q519">
        <v>0</v>
      </c>
    </row>
    <row r="520" spans="1:18" hidden="1" x14ac:dyDescent="0.35">
      <c r="A520" t="s">
        <v>500</v>
      </c>
      <c r="B520" t="s">
        <v>3961</v>
      </c>
      <c r="C520">
        <v>233</v>
      </c>
      <c r="D520" t="s">
        <v>3995</v>
      </c>
      <c r="E520" t="s">
        <v>3999</v>
      </c>
      <c r="F520">
        <v>1061730000</v>
      </c>
      <c r="G520">
        <v>2020</v>
      </c>
      <c r="H520">
        <v>2</v>
      </c>
      <c r="I520">
        <v>4</v>
      </c>
      <c r="J520" s="8">
        <v>43937</v>
      </c>
      <c r="K520" t="s">
        <v>4545</v>
      </c>
      <c r="L520" t="s">
        <v>7651</v>
      </c>
      <c r="M520" t="s">
        <v>9708</v>
      </c>
      <c r="N520">
        <v>9</v>
      </c>
      <c r="O520">
        <v>2</v>
      </c>
      <c r="P520">
        <v>0</v>
      </c>
      <c r="Q520" s="36">
        <v>0</v>
      </c>
      <c r="R520">
        <v>1</v>
      </c>
    </row>
    <row r="521" spans="1:18" hidden="1" x14ac:dyDescent="0.35">
      <c r="A521" t="s">
        <v>501</v>
      </c>
      <c r="B521" t="s">
        <v>3961</v>
      </c>
      <c r="C521">
        <v>233</v>
      </c>
      <c r="D521" t="s">
        <v>3995</v>
      </c>
      <c r="E521" t="s">
        <v>3999</v>
      </c>
      <c r="F521">
        <v>1061730000</v>
      </c>
      <c r="G521">
        <v>2020</v>
      </c>
      <c r="H521">
        <v>2</v>
      </c>
      <c r="I521">
        <v>4</v>
      </c>
      <c r="J521" s="7">
        <v>43937</v>
      </c>
      <c r="K521" t="s">
        <v>4546</v>
      </c>
      <c r="L521" t="s">
        <v>7652</v>
      </c>
      <c r="M521" s="6"/>
      <c r="N521"/>
      <c r="O521">
        <v>0</v>
      </c>
      <c r="P521">
        <v>0</v>
      </c>
      <c r="Q521">
        <v>0</v>
      </c>
    </row>
    <row r="522" spans="1:18" hidden="1" x14ac:dyDescent="0.35">
      <c r="A522" t="s">
        <v>502</v>
      </c>
      <c r="B522" t="s">
        <v>3961</v>
      </c>
      <c r="C522">
        <v>233</v>
      </c>
      <c r="D522" t="s">
        <v>3995</v>
      </c>
      <c r="E522" t="s">
        <v>3999</v>
      </c>
      <c r="F522">
        <v>1061730000</v>
      </c>
      <c r="G522">
        <v>2020</v>
      </c>
      <c r="H522">
        <v>2</v>
      </c>
      <c r="I522">
        <v>4</v>
      </c>
      <c r="J522" s="7">
        <v>43937</v>
      </c>
      <c r="K522" t="s">
        <v>4547</v>
      </c>
      <c r="L522" t="s">
        <v>7653</v>
      </c>
      <c r="M522" s="6"/>
      <c r="N522"/>
      <c r="O522">
        <v>0</v>
      </c>
      <c r="P522">
        <v>0</v>
      </c>
      <c r="Q522">
        <v>0</v>
      </c>
    </row>
    <row r="523" spans="1:18" hidden="1" x14ac:dyDescent="0.35">
      <c r="A523" t="s">
        <v>503</v>
      </c>
      <c r="B523" t="s">
        <v>3961</v>
      </c>
      <c r="C523">
        <v>233</v>
      </c>
      <c r="D523" t="s">
        <v>3995</v>
      </c>
      <c r="E523" t="s">
        <v>3999</v>
      </c>
      <c r="F523">
        <v>1061730000</v>
      </c>
      <c r="G523">
        <v>2020</v>
      </c>
      <c r="H523">
        <v>2</v>
      </c>
      <c r="I523">
        <v>4</v>
      </c>
      <c r="J523" s="7">
        <v>43941</v>
      </c>
      <c r="K523" t="s">
        <v>4548</v>
      </c>
      <c r="L523" t="s">
        <v>7654</v>
      </c>
      <c r="M523" s="6"/>
      <c r="N523"/>
      <c r="O523">
        <v>0</v>
      </c>
      <c r="P523">
        <v>0</v>
      </c>
      <c r="Q523">
        <v>0</v>
      </c>
    </row>
    <row r="524" spans="1:18" hidden="1" x14ac:dyDescent="0.35">
      <c r="A524" t="s">
        <v>504</v>
      </c>
      <c r="B524" t="s">
        <v>3961</v>
      </c>
      <c r="C524">
        <v>233</v>
      </c>
      <c r="D524" t="s">
        <v>3995</v>
      </c>
      <c r="E524" t="s">
        <v>3999</v>
      </c>
      <c r="F524">
        <v>1061730000</v>
      </c>
      <c r="G524">
        <v>2020</v>
      </c>
      <c r="H524">
        <v>2</v>
      </c>
      <c r="I524">
        <v>4</v>
      </c>
      <c r="J524" s="8">
        <v>43942</v>
      </c>
      <c r="K524" t="s">
        <v>4549</v>
      </c>
      <c r="L524" t="s">
        <v>7655</v>
      </c>
      <c r="M524" s="10" t="s">
        <v>9720</v>
      </c>
      <c r="N524" s="27">
        <v>5</v>
      </c>
      <c r="O524">
        <v>1</v>
      </c>
      <c r="P524">
        <v>450000</v>
      </c>
      <c r="Q524" s="15">
        <f>P524/F524</f>
        <v>4.2383656861914046E-4</v>
      </c>
      <c r="R524">
        <v>1</v>
      </c>
    </row>
    <row r="525" spans="1:18" hidden="1" x14ac:dyDescent="0.35">
      <c r="A525" t="s">
        <v>505</v>
      </c>
      <c r="B525" t="s">
        <v>3961</v>
      </c>
      <c r="C525">
        <v>233</v>
      </c>
      <c r="D525" t="s">
        <v>3995</v>
      </c>
      <c r="E525" t="s">
        <v>3999</v>
      </c>
      <c r="F525">
        <v>1061730000</v>
      </c>
      <c r="G525">
        <v>2020</v>
      </c>
      <c r="H525">
        <v>2</v>
      </c>
      <c r="I525">
        <v>4</v>
      </c>
      <c r="J525" s="8">
        <v>43950</v>
      </c>
      <c r="K525" t="s">
        <v>4550</v>
      </c>
      <c r="L525" t="s">
        <v>7656</v>
      </c>
      <c r="M525" s="10" t="s">
        <v>9710</v>
      </c>
      <c r="N525" s="27">
        <v>7</v>
      </c>
      <c r="O525">
        <v>1</v>
      </c>
      <c r="P525">
        <v>500000</v>
      </c>
      <c r="Q525" s="15">
        <f>P525/F525</f>
        <v>4.7092952068793383E-4</v>
      </c>
      <c r="R525">
        <v>3</v>
      </c>
    </row>
    <row r="526" spans="1:18" hidden="1" x14ac:dyDescent="0.35">
      <c r="A526" t="s">
        <v>506</v>
      </c>
      <c r="B526" t="s">
        <v>3961</v>
      </c>
      <c r="C526">
        <v>233</v>
      </c>
      <c r="D526" t="s">
        <v>3995</v>
      </c>
      <c r="E526" t="s">
        <v>3999</v>
      </c>
      <c r="F526">
        <v>1061730000</v>
      </c>
      <c r="G526">
        <v>2020</v>
      </c>
      <c r="H526">
        <v>2</v>
      </c>
      <c r="I526">
        <v>4</v>
      </c>
      <c r="J526" s="8">
        <v>43951</v>
      </c>
      <c r="K526" t="s">
        <v>4551</v>
      </c>
      <c r="L526" t="s">
        <v>7657</v>
      </c>
      <c r="M526" s="10">
        <v>47</v>
      </c>
      <c r="N526" s="28">
        <v>8</v>
      </c>
      <c r="O526">
        <v>1</v>
      </c>
      <c r="P526">
        <v>13000</v>
      </c>
      <c r="Q526" s="15">
        <f>P526/F526</f>
        <v>1.2244167537886279E-5</v>
      </c>
      <c r="R526">
        <v>1</v>
      </c>
    </row>
    <row r="527" spans="1:18" s="4" customFormat="1" hidden="1" x14ac:dyDescent="0.35">
      <c r="A527" s="4" t="s">
        <v>507</v>
      </c>
      <c r="B527" s="4" t="s">
        <v>3961</v>
      </c>
      <c r="C527" s="4">
        <v>233</v>
      </c>
      <c r="D527" s="4" t="s">
        <v>3995</v>
      </c>
      <c r="E527" s="4" t="s">
        <v>3999</v>
      </c>
      <c r="F527" s="4">
        <v>1061730000</v>
      </c>
      <c r="G527" s="4">
        <v>2020</v>
      </c>
      <c r="H527" s="4">
        <v>2</v>
      </c>
      <c r="I527" s="4">
        <v>4</v>
      </c>
      <c r="J527" s="8">
        <v>43951</v>
      </c>
      <c r="K527" s="5" t="s">
        <v>4552</v>
      </c>
      <c r="L527" s="4" t="s">
        <v>10063</v>
      </c>
      <c r="M527" s="10">
        <v>7</v>
      </c>
      <c r="N527" s="28">
        <v>1</v>
      </c>
      <c r="O527" s="4">
        <v>1</v>
      </c>
      <c r="P527" s="4">
        <v>4000</v>
      </c>
      <c r="Q527" s="4">
        <f>P527/F527</f>
        <v>3.7674361655034708E-6</v>
      </c>
      <c r="R527" s="4">
        <v>1</v>
      </c>
    </row>
    <row r="528" spans="1:18" hidden="1" x14ac:dyDescent="0.35">
      <c r="A528" t="s">
        <v>508</v>
      </c>
      <c r="B528" t="s">
        <v>3961</v>
      </c>
      <c r="C528">
        <v>233</v>
      </c>
      <c r="D528" t="s">
        <v>3995</v>
      </c>
      <c r="E528" t="s">
        <v>3999</v>
      </c>
      <c r="F528">
        <v>1061730000</v>
      </c>
      <c r="G528">
        <v>2020</v>
      </c>
      <c r="H528">
        <v>2</v>
      </c>
      <c r="I528">
        <v>4</v>
      </c>
      <c r="J528" s="7">
        <v>43951</v>
      </c>
      <c r="K528" t="s">
        <v>4553</v>
      </c>
      <c r="L528" t="s">
        <v>7658</v>
      </c>
      <c r="M528" s="6"/>
      <c r="N528"/>
      <c r="O528">
        <v>0</v>
      </c>
      <c r="P528">
        <v>0</v>
      </c>
      <c r="Q528">
        <v>0</v>
      </c>
    </row>
    <row r="529" spans="1:18" hidden="1" x14ac:dyDescent="0.35">
      <c r="A529" t="s">
        <v>509</v>
      </c>
      <c r="B529" t="s">
        <v>3961</v>
      </c>
      <c r="C529">
        <v>233</v>
      </c>
      <c r="D529" t="s">
        <v>3995</v>
      </c>
      <c r="E529" t="s">
        <v>3999</v>
      </c>
      <c r="F529">
        <v>1061730000</v>
      </c>
      <c r="G529">
        <v>2020</v>
      </c>
      <c r="H529">
        <v>2</v>
      </c>
      <c r="I529">
        <v>4</v>
      </c>
      <c r="J529" s="7">
        <v>43951</v>
      </c>
      <c r="K529" t="s">
        <v>4554</v>
      </c>
      <c r="L529" t="s">
        <v>7659</v>
      </c>
      <c r="M529" s="6"/>
      <c r="N529"/>
      <c r="O529">
        <v>0</v>
      </c>
      <c r="P529">
        <v>0</v>
      </c>
      <c r="Q529">
        <v>0</v>
      </c>
    </row>
    <row r="530" spans="1:18" hidden="1" x14ac:dyDescent="0.35">
      <c r="A530" t="s">
        <v>510</v>
      </c>
      <c r="B530" t="s">
        <v>3961</v>
      </c>
      <c r="C530">
        <v>233</v>
      </c>
      <c r="D530" t="s">
        <v>3995</v>
      </c>
      <c r="E530" t="s">
        <v>3999</v>
      </c>
      <c r="F530">
        <v>1061730000</v>
      </c>
      <c r="G530">
        <v>2020</v>
      </c>
      <c r="H530">
        <v>2</v>
      </c>
      <c r="I530">
        <v>4</v>
      </c>
      <c r="J530" s="7">
        <v>43951</v>
      </c>
      <c r="K530" t="s">
        <v>4555</v>
      </c>
      <c r="L530" s="2" t="s">
        <v>7660</v>
      </c>
      <c r="M530" s="6"/>
      <c r="N530"/>
      <c r="O530">
        <v>0</v>
      </c>
      <c r="P530">
        <v>0</v>
      </c>
      <c r="Q530">
        <v>0</v>
      </c>
    </row>
    <row r="531" spans="1:18" hidden="1" x14ac:dyDescent="0.35">
      <c r="A531" t="s">
        <v>511</v>
      </c>
      <c r="B531" t="s">
        <v>3961</v>
      </c>
      <c r="C531">
        <v>233</v>
      </c>
      <c r="D531" t="s">
        <v>3995</v>
      </c>
      <c r="E531" t="s">
        <v>3999</v>
      </c>
      <c r="F531">
        <v>1061730000</v>
      </c>
      <c r="G531">
        <v>2020</v>
      </c>
      <c r="H531">
        <v>2</v>
      </c>
      <c r="I531">
        <v>4</v>
      </c>
      <c r="J531" s="7">
        <v>43951</v>
      </c>
      <c r="K531" t="s">
        <v>4556</v>
      </c>
      <c r="L531" s="2" t="s">
        <v>7660</v>
      </c>
      <c r="M531" s="6"/>
      <c r="N531"/>
      <c r="O531">
        <v>0</v>
      </c>
      <c r="P531">
        <v>0</v>
      </c>
      <c r="Q531">
        <v>0</v>
      </c>
    </row>
    <row r="532" spans="1:18" hidden="1" x14ac:dyDescent="0.35">
      <c r="A532" t="s">
        <v>512</v>
      </c>
      <c r="B532" t="s">
        <v>3961</v>
      </c>
      <c r="C532">
        <v>233</v>
      </c>
      <c r="D532" t="s">
        <v>3995</v>
      </c>
      <c r="E532" t="s">
        <v>3999</v>
      </c>
      <c r="F532">
        <v>1061730000</v>
      </c>
      <c r="G532">
        <v>2020</v>
      </c>
      <c r="H532">
        <v>2</v>
      </c>
      <c r="I532">
        <v>5</v>
      </c>
      <c r="J532" s="8">
        <v>43956</v>
      </c>
      <c r="K532" t="s">
        <v>4557</v>
      </c>
      <c r="L532" t="s">
        <v>7661</v>
      </c>
      <c r="M532" s="10" t="s">
        <v>9703</v>
      </c>
      <c r="N532" s="27">
        <v>6</v>
      </c>
      <c r="O532">
        <v>1</v>
      </c>
      <c r="P532">
        <v>480000</v>
      </c>
      <c r="Q532" s="15">
        <f>P532/F532</f>
        <v>4.5209233986041647E-4</v>
      </c>
      <c r="R532">
        <v>1</v>
      </c>
    </row>
    <row r="533" spans="1:18" hidden="1" x14ac:dyDescent="0.35">
      <c r="A533" t="s">
        <v>513</v>
      </c>
      <c r="B533" t="s">
        <v>3961</v>
      </c>
      <c r="C533">
        <v>233</v>
      </c>
      <c r="D533" t="s">
        <v>3995</v>
      </c>
      <c r="E533" t="s">
        <v>3999</v>
      </c>
      <c r="F533">
        <v>1061730000</v>
      </c>
      <c r="G533">
        <v>2020</v>
      </c>
      <c r="H533">
        <v>2</v>
      </c>
      <c r="I533">
        <v>5</v>
      </c>
      <c r="J533" s="8">
        <v>43958</v>
      </c>
      <c r="K533" t="s">
        <v>4558</v>
      </c>
      <c r="L533" t="s">
        <v>7662</v>
      </c>
      <c r="M533" s="10">
        <v>39</v>
      </c>
      <c r="N533" s="27">
        <v>6</v>
      </c>
      <c r="O533">
        <v>1</v>
      </c>
      <c r="P533">
        <v>6000000</v>
      </c>
      <c r="Q533" s="15">
        <f>P533/F533</f>
        <v>5.6511542482552057E-3</v>
      </c>
      <c r="R533">
        <v>1</v>
      </c>
    </row>
    <row r="534" spans="1:18" hidden="1" x14ac:dyDescent="0.35">
      <c r="A534" t="s">
        <v>514</v>
      </c>
      <c r="B534" t="s">
        <v>3961</v>
      </c>
      <c r="C534">
        <v>233</v>
      </c>
      <c r="D534" t="s">
        <v>3995</v>
      </c>
      <c r="E534" t="s">
        <v>3999</v>
      </c>
      <c r="F534">
        <v>1061730000</v>
      </c>
      <c r="G534">
        <v>2020</v>
      </c>
      <c r="H534">
        <v>2</v>
      </c>
      <c r="I534">
        <v>5</v>
      </c>
      <c r="J534" s="8">
        <v>43959</v>
      </c>
      <c r="K534" t="s">
        <v>4559</v>
      </c>
      <c r="L534" t="s">
        <v>7663</v>
      </c>
      <c r="M534" s="10" t="s">
        <v>9703</v>
      </c>
      <c r="N534" s="27">
        <v>6</v>
      </c>
      <c r="O534">
        <v>1</v>
      </c>
      <c r="P534">
        <v>252486</v>
      </c>
      <c r="Q534" s="15">
        <f>P534/F534</f>
        <v>2.3780622192082733E-4</v>
      </c>
      <c r="R534">
        <v>1</v>
      </c>
    </row>
    <row r="535" spans="1:18" hidden="1" x14ac:dyDescent="0.35">
      <c r="A535" t="s">
        <v>515</v>
      </c>
      <c r="B535" t="s">
        <v>3961</v>
      </c>
      <c r="C535">
        <v>233</v>
      </c>
      <c r="D535" t="s">
        <v>3995</v>
      </c>
      <c r="E535" t="s">
        <v>3999</v>
      </c>
      <c r="F535">
        <v>1061730000</v>
      </c>
      <c r="G535">
        <v>2020</v>
      </c>
      <c r="H535">
        <v>2</v>
      </c>
      <c r="I535">
        <v>5</v>
      </c>
      <c r="J535" s="7">
        <v>43959</v>
      </c>
      <c r="K535" t="s">
        <v>4560</v>
      </c>
      <c r="L535" t="s">
        <v>7664</v>
      </c>
      <c r="M535" s="6"/>
      <c r="N535"/>
      <c r="O535">
        <v>0</v>
      </c>
      <c r="P535">
        <v>0</v>
      </c>
      <c r="Q535">
        <v>0</v>
      </c>
    </row>
    <row r="536" spans="1:18" hidden="1" x14ac:dyDescent="0.35">
      <c r="A536" t="s">
        <v>516</v>
      </c>
      <c r="B536" t="s">
        <v>3961</v>
      </c>
      <c r="C536">
        <v>233</v>
      </c>
      <c r="D536" t="s">
        <v>3995</v>
      </c>
      <c r="E536" t="s">
        <v>3999</v>
      </c>
      <c r="F536">
        <v>1061730000</v>
      </c>
      <c r="G536">
        <v>2020</v>
      </c>
      <c r="H536">
        <v>2</v>
      </c>
      <c r="I536">
        <v>5</v>
      </c>
      <c r="J536" s="7">
        <v>43959</v>
      </c>
      <c r="K536" t="s">
        <v>4561</v>
      </c>
      <c r="L536" s="2" t="s">
        <v>7665</v>
      </c>
      <c r="M536" s="6"/>
      <c r="N536"/>
      <c r="O536">
        <v>0</v>
      </c>
      <c r="P536">
        <v>0</v>
      </c>
      <c r="Q536">
        <v>0</v>
      </c>
    </row>
    <row r="537" spans="1:18" hidden="1" x14ac:dyDescent="0.35">
      <c r="A537" t="s">
        <v>517</v>
      </c>
      <c r="B537" t="s">
        <v>3961</v>
      </c>
      <c r="C537">
        <v>233</v>
      </c>
      <c r="D537" t="s">
        <v>3995</v>
      </c>
      <c r="E537" t="s">
        <v>3999</v>
      </c>
      <c r="F537">
        <v>1061730000</v>
      </c>
      <c r="G537">
        <v>2020</v>
      </c>
      <c r="H537">
        <v>2</v>
      </c>
      <c r="I537">
        <v>5</v>
      </c>
      <c r="J537" s="8">
        <v>43961</v>
      </c>
      <c r="K537" t="s">
        <v>4562</v>
      </c>
      <c r="L537" t="s">
        <v>7666</v>
      </c>
      <c r="M537" s="10">
        <v>34</v>
      </c>
      <c r="N537" s="27">
        <v>5</v>
      </c>
      <c r="O537">
        <v>1</v>
      </c>
      <c r="P537">
        <v>24107.924682000001</v>
      </c>
      <c r="Q537" s="15">
        <f t="shared" ref="Q537:Q543" si="6">P537/F537</f>
        <v>2.270626683055014E-5</v>
      </c>
      <c r="R537">
        <v>1</v>
      </c>
    </row>
    <row r="538" spans="1:18" hidden="1" x14ac:dyDescent="0.35">
      <c r="A538" t="s">
        <v>518</v>
      </c>
      <c r="B538" t="s">
        <v>3961</v>
      </c>
      <c r="C538">
        <v>233</v>
      </c>
      <c r="D538" t="s">
        <v>3995</v>
      </c>
      <c r="E538" t="s">
        <v>3999</v>
      </c>
      <c r="F538">
        <v>1061730000</v>
      </c>
      <c r="G538">
        <v>2020</v>
      </c>
      <c r="H538">
        <v>2</v>
      </c>
      <c r="I538">
        <v>5</v>
      </c>
      <c r="J538" s="8">
        <v>43964</v>
      </c>
      <c r="K538" t="s">
        <v>4563</v>
      </c>
      <c r="L538" t="s">
        <v>7667</v>
      </c>
      <c r="M538" s="10" t="s">
        <v>9703</v>
      </c>
      <c r="N538" s="27">
        <v>6</v>
      </c>
      <c r="O538">
        <v>1</v>
      </c>
      <c r="P538">
        <v>75000</v>
      </c>
      <c r="Q538" s="15">
        <f t="shared" si="6"/>
        <v>7.0639428103190077E-5</v>
      </c>
      <c r="R538">
        <v>1</v>
      </c>
    </row>
    <row r="539" spans="1:18" hidden="1" x14ac:dyDescent="0.35">
      <c r="A539" t="s">
        <v>519</v>
      </c>
      <c r="B539" t="s">
        <v>3961</v>
      </c>
      <c r="C539">
        <v>233</v>
      </c>
      <c r="D539" t="s">
        <v>3995</v>
      </c>
      <c r="E539" t="s">
        <v>3999</v>
      </c>
      <c r="F539">
        <v>1061730000</v>
      </c>
      <c r="G539">
        <v>2020</v>
      </c>
      <c r="H539">
        <v>2</v>
      </c>
      <c r="I539">
        <v>5</v>
      </c>
      <c r="J539" s="8">
        <v>43965</v>
      </c>
      <c r="K539" t="s">
        <v>4564</v>
      </c>
      <c r="L539" t="s">
        <v>7668</v>
      </c>
      <c r="M539" s="10" t="s">
        <v>9711</v>
      </c>
      <c r="N539" s="27">
        <v>5</v>
      </c>
      <c r="O539">
        <v>1</v>
      </c>
      <c r="P539">
        <v>213000</v>
      </c>
      <c r="Q539" s="15">
        <f t="shared" si="6"/>
        <v>2.0061597581305982E-4</v>
      </c>
      <c r="R539">
        <v>3</v>
      </c>
    </row>
    <row r="540" spans="1:18" hidden="1" x14ac:dyDescent="0.35">
      <c r="A540" t="s">
        <v>520</v>
      </c>
      <c r="B540" t="s">
        <v>3961</v>
      </c>
      <c r="C540">
        <v>233</v>
      </c>
      <c r="D540" t="s">
        <v>3995</v>
      </c>
      <c r="E540" t="s">
        <v>3999</v>
      </c>
      <c r="F540">
        <v>1061730000</v>
      </c>
      <c r="G540">
        <v>2020</v>
      </c>
      <c r="H540">
        <v>2</v>
      </c>
      <c r="I540">
        <v>5</v>
      </c>
      <c r="J540" s="8">
        <v>43966</v>
      </c>
      <c r="K540" t="s">
        <v>4565</v>
      </c>
      <c r="L540" t="s">
        <v>7669</v>
      </c>
      <c r="M540" s="10">
        <v>35</v>
      </c>
      <c r="N540" s="28">
        <v>6</v>
      </c>
      <c r="O540">
        <v>1</v>
      </c>
      <c r="P540">
        <v>200000</v>
      </c>
      <c r="Q540" s="15">
        <f t="shared" si="6"/>
        <v>1.8837180827517355E-4</v>
      </c>
      <c r="R540">
        <v>1</v>
      </c>
    </row>
    <row r="541" spans="1:18" s="4" customFormat="1" hidden="1" x14ac:dyDescent="0.35">
      <c r="A541" s="4" t="s">
        <v>521</v>
      </c>
      <c r="B541" s="4" t="s">
        <v>3961</v>
      </c>
      <c r="C541" s="4">
        <v>233</v>
      </c>
      <c r="D541" s="4" t="s">
        <v>3995</v>
      </c>
      <c r="E541" s="4" t="s">
        <v>3999</v>
      </c>
      <c r="F541" s="4">
        <v>1061730000</v>
      </c>
      <c r="G541" s="4">
        <v>2020</v>
      </c>
      <c r="H541" s="4">
        <v>2</v>
      </c>
      <c r="I541" s="4">
        <v>5</v>
      </c>
      <c r="J541" s="8">
        <v>43973</v>
      </c>
      <c r="K541" s="4" t="s">
        <v>4566</v>
      </c>
      <c r="L541" s="4" t="s">
        <v>9760</v>
      </c>
      <c r="M541" s="10">
        <v>16</v>
      </c>
      <c r="N541" s="28">
        <v>2</v>
      </c>
      <c r="O541" s="4">
        <v>1</v>
      </c>
      <c r="P541" s="4">
        <v>1300000</v>
      </c>
      <c r="Q541" s="15">
        <f t="shared" si="6"/>
        <v>1.224416753788628E-3</v>
      </c>
      <c r="R541" s="4">
        <v>3</v>
      </c>
    </row>
    <row r="542" spans="1:18" hidden="1" x14ac:dyDescent="0.35">
      <c r="A542" t="s">
        <v>522</v>
      </c>
      <c r="B542" t="s">
        <v>3961</v>
      </c>
      <c r="C542">
        <v>233</v>
      </c>
      <c r="D542" t="s">
        <v>3995</v>
      </c>
      <c r="E542" t="s">
        <v>3999</v>
      </c>
      <c r="F542">
        <v>1061730000</v>
      </c>
      <c r="G542">
        <v>2020</v>
      </c>
      <c r="H542">
        <v>2</v>
      </c>
      <c r="I542">
        <v>5</v>
      </c>
      <c r="J542" s="8">
        <v>43978</v>
      </c>
      <c r="K542" t="s">
        <v>4567</v>
      </c>
      <c r="L542" t="s">
        <v>7670</v>
      </c>
      <c r="M542" s="10">
        <v>39</v>
      </c>
      <c r="N542" s="27">
        <v>6</v>
      </c>
      <c r="O542">
        <v>1</v>
      </c>
      <c r="P542">
        <v>1212000</v>
      </c>
      <c r="Q542" s="15">
        <f t="shared" si="6"/>
        <v>1.1415331581475516E-3</v>
      </c>
      <c r="R542">
        <v>1</v>
      </c>
    </row>
    <row r="543" spans="1:18" hidden="1" x14ac:dyDescent="0.35">
      <c r="A543" t="s">
        <v>523</v>
      </c>
      <c r="B543" t="s">
        <v>3961</v>
      </c>
      <c r="C543">
        <v>233</v>
      </c>
      <c r="D543" t="s">
        <v>3995</v>
      </c>
      <c r="E543" t="s">
        <v>3999</v>
      </c>
      <c r="F543">
        <v>1061730000</v>
      </c>
      <c r="G543">
        <v>2020</v>
      </c>
      <c r="H543">
        <v>2</v>
      </c>
      <c r="I543">
        <v>5</v>
      </c>
      <c r="J543" s="8">
        <v>43979</v>
      </c>
      <c r="K543" t="s">
        <v>9753</v>
      </c>
      <c r="L543" t="s">
        <v>7671</v>
      </c>
      <c r="M543" s="10" t="s">
        <v>9709</v>
      </c>
      <c r="N543" s="27">
        <v>3</v>
      </c>
      <c r="O543">
        <v>1</v>
      </c>
      <c r="P543" s="9">
        <v>450000</v>
      </c>
      <c r="Q543" s="15">
        <f t="shared" si="6"/>
        <v>4.2383656861914046E-4</v>
      </c>
      <c r="R543">
        <v>1</v>
      </c>
    </row>
    <row r="544" spans="1:18" hidden="1" x14ac:dyDescent="0.35">
      <c r="A544" t="s">
        <v>524</v>
      </c>
      <c r="B544" t="s">
        <v>3961</v>
      </c>
      <c r="C544">
        <v>233</v>
      </c>
      <c r="D544" t="s">
        <v>3995</v>
      </c>
      <c r="E544" t="s">
        <v>3999</v>
      </c>
      <c r="F544">
        <v>1061730000</v>
      </c>
      <c r="G544">
        <v>2020</v>
      </c>
      <c r="H544">
        <v>2</v>
      </c>
      <c r="I544">
        <v>5</v>
      </c>
      <c r="J544" s="7">
        <v>43980</v>
      </c>
      <c r="K544" t="s">
        <v>4568</v>
      </c>
      <c r="L544" t="s">
        <v>7672</v>
      </c>
      <c r="M544" s="6"/>
      <c r="N544"/>
      <c r="O544">
        <v>0</v>
      </c>
      <c r="P544">
        <v>0</v>
      </c>
      <c r="Q544">
        <v>0</v>
      </c>
    </row>
    <row r="545" spans="1:18" hidden="1" x14ac:dyDescent="0.35">
      <c r="A545" t="s">
        <v>525</v>
      </c>
      <c r="B545" t="s">
        <v>3961</v>
      </c>
      <c r="C545">
        <v>233</v>
      </c>
      <c r="D545" t="s">
        <v>3995</v>
      </c>
      <c r="E545" t="s">
        <v>3999</v>
      </c>
      <c r="F545">
        <v>1061730000</v>
      </c>
      <c r="G545">
        <v>2020</v>
      </c>
      <c r="H545">
        <v>2</v>
      </c>
      <c r="I545">
        <v>5</v>
      </c>
      <c r="J545" s="8">
        <v>43980</v>
      </c>
      <c r="K545" t="s">
        <v>4569</v>
      </c>
      <c r="L545" t="s">
        <v>7673</v>
      </c>
      <c r="M545" s="10" t="s">
        <v>9703</v>
      </c>
      <c r="N545" s="27">
        <v>6</v>
      </c>
      <c r="O545">
        <v>1</v>
      </c>
      <c r="P545">
        <v>106000</v>
      </c>
      <c r="Q545" s="15">
        <f>P545/F545</f>
        <v>9.9837058385841978E-5</v>
      </c>
      <c r="R545">
        <v>1</v>
      </c>
    </row>
    <row r="546" spans="1:18" hidden="1" x14ac:dyDescent="0.35">
      <c r="A546" t="s">
        <v>526</v>
      </c>
      <c r="B546" t="s">
        <v>3961</v>
      </c>
      <c r="C546">
        <v>233</v>
      </c>
      <c r="D546" t="s">
        <v>3995</v>
      </c>
      <c r="E546" t="s">
        <v>3999</v>
      </c>
      <c r="F546">
        <v>1061730000</v>
      </c>
      <c r="G546">
        <v>2020</v>
      </c>
      <c r="H546">
        <v>2</v>
      </c>
      <c r="I546">
        <v>6</v>
      </c>
      <c r="J546" s="8">
        <v>43985</v>
      </c>
      <c r="K546" s="9" t="s">
        <v>4570</v>
      </c>
      <c r="L546" t="s">
        <v>7674</v>
      </c>
      <c r="M546" s="10" t="s">
        <v>9701</v>
      </c>
      <c r="N546" s="27">
        <v>6</v>
      </c>
      <c r="O546">
        <v>1</v>
      </c>
      <c r="P546">
        <v>272000</v>
      </c>
      <c r="Q546" s="15">
        <f>P546/F546</f>
        <v>2.5618565925423603E-4</v>
      </c>
      <c r="R546">
        <v>1</v>
      </c>
    </row>
    <row r="547" spans="1:18" hidden="1" x14ac:dyDescent="0.35">
      <c r="A547" t="s">
        <v>527</v>
      </c>
      <c r="B547" t="s">
        <v>3961</v>
      </c>
      <c r="C547">
        <v>233</v>
      </c>
      <c r="D547" t="s">
        <v>3995</v>
      </c>
      <c r="E547" t="s">
        <v>3999</v>
      </c>
      <c r="F547">
        <v>1061730000</v>
      </c>
      <c r="G547">
        <v>2020</v>
      </c>
      <c r="H547">
        <v>2</v>
      </c>
      <c r="I547">
        <v>6</v>
      </c>
      <c r="J547" s="8">
        <v>43986</v>
      </c>
      <c r="K547" s="9" t="s">
        <v>9754</v>
      </c>
      <c r="L547" t="s">
        <v>7675</v>
      </c>
      <c r="M547" s="10">
        <v>13</v>
      </c>
      <c r="N547" s="28">
        <v>1</v>
      </c>
      <c r="O547">
        <v>1</v>
      </c>
      <c r="P547">
        <v>0</v>
      </c>
      <c r="Q547" s="15">
        <f>P547/F547</f>
        <v>0</v>
      </c>
      <c r="R547">
        <v>1</v>
      </c>
    </row>
    <row r="548" spans="1:18" hidden="1" x14ac:dyDescent="0.35">
      <c r="A548" t="s">
        <v>528</v>
      </c>
      <c r="B548" t="s">
        <v>3961</v>
      </c>
      <c r="C548">
        <v>233</v>
      </c>
      <c r="D548" t="s">
        <v>3995</v>
      </c>
      <c r="E548" t="s">
        <v>3999</v>
      </c>
      <c r="F548">
        <v>1061730000</v>
      </c>
      <c r="G548">
        <v>2020</v>
      </c>
      <c r="H548">
        <v>2</v>
      </c>
      <c r="I548">
        <v>6</v>
      </c>
      <c r="J548" s="8">
        <v>43986</v>
      </c>
      <c r="K548" s="9" t="s">
        <v>4571</v>
      </c>
      <c r="L548" t="s">
        <v>7676</v>
      </c>
      <c r="M548" s="10" t="s">
        <v>9701</v>
      </c>
      <c r="N548" s="27">
        <v>6</v>
      </c>
      <c r="O548">
        <v>1</v>
      </c>
      <c r="P548">
        <v>924000</v>
      </c>
      <c r="Q548" s="15">
        <f>P548/F548</f>
        <v>8.7027775423130179E-4</v>
      </c>
      <c r="R548">
        <v>1</v>
      </c>
    </row>
    <row r="549" spans="1:18" hidden="1" x14ac:dyDescent="0.35">
      <c r="A549" t="s">
        <v>529</v>
      </c>
      <c r="B549" t="s">
        <v>3961</v>
      </c>
      <c r="C549">
        <v>233</v>
      </c>
      <c r="D549" t="s">
        <v>3995</v>
      </c>
      <c r="E549" t="s">
        <v>3999</v>
      </c>
      <c r="F549">
        <v>1061730000</v>
      </c>
      <c r="G549">
        <v>2020</v>
      </c>
      <c r="H549">
        <v>2</v>
      </c>
      <c r="I549">
        <v>6</v>
      </c>
      <c r="J549" s="8">
        <v>43986</v>
      </c>
      <c r="K549" t="s">
        <v>4572</v>
      </c>
      <c r="L549" t="s">
        <v>7677</v>
      </c>
      <c r="M549" t="s">
        <v>9703</v>
      </c>
      <c r="N549">
        <v>6</v>
      </c>
      <c r="O549">
        <v>2</v>
      </c>
      <c r="P549">
        <v>0</v>
      </c>
      <c r="Q549" s="36">
        <v>0</v>
      </c>
      <c r="R549">
        <v>1</v>
      </c>
    </row>
    <row r="550" spans="1:18" hidden="1" x14ac:dyDescent="0.35">
      <c r="A550" t="s">
        <v>530</v>
      </c>
      <c r="B550" t="s">
        <v>3961</v>
      </c>
      <c r="C550">
        <v>233</v>
      </c>
      <c r="D550" t="s">
        <v>3995</v>
      </c>
      <c r="E550" t="s">
        <v>3999</v>
      </c>
      <c r="F550">
        <v>1061730000</v>
      </c>
      <c r="G550">
        <v>2020</v>
      </c>
      <c r="H550">
        <v>2</v>
      </c>
      <c r="I550">
        <v>6</v>
      </c>
      <c r="J550" s="8">
        <v>43987</v>
      </c>
      <c r="K550" t="s">
        <v>4573</v>
      </c>
      <c r="L550" t="s">
        <v>7678</v>
      </c>
      <c r="M550" t="s">
        <v>9696</v>
      </c>
      <c r="N550">
        <v>1</v>
      </c>
      <c r="O550">
        <v>2</v>
      </c>
      <c r="P550">
        <v>0</v>
      </c>
      <c r="Q550" s="36">
        <v>0</v>
      </c>
      <c r="R550">
        <v>1</v>
      </c>
    </row>
    <row r="551" spans="1:18" hidden="1" x14ac:dyDescent="0.35">
      <c r="A551" t="s">
        <v>531</v>
      </c>
      <c r="B551" t="s">
        <v>3961</v>
      </c>
      <c r="C551">
        <v>233</v>
      </c>
      <c r="D551" t="s">
        <v>3995</v>
      </c>
      <c r="E551" t="s">
        <v>3999</v>
      </c>
      <c r="F551">
        <v>1061730000</v>
      </c>
      <c r="G551">
        <v>2020</v>
      </c>
      <c r="H551">
        <v>2</v>
      </c>
      <c r="I551">
        <v>6</v>
      </c>
      <c r="J551" s="8">
        <v>43992</v>
      </c>
      <c r="K551" t="s">
        <v>4574</v>
      </c>
      <c r="L551" t="s">
        <v>7679</v>
      </c>
      <c r="M551" s="10">
        <v>47</v>
      </c>
      <c r="N551" s="28">
        <v>8</v>
      </c>
      <c r="O551">
        <v>1</v>
      </c>
      <c r="P551">
        <v>30000</v>
      </c>
      <c r="Q551" s="15">
        <f>P551/F551</f>
        <v>2.8255771241276029E-5</v>
      </c>
      <c r="R551">
        <v>1</v>
      </c>
    </row>
    <row r="552" spans="1:18" hidden="1" x14ac:dyDescent="0.35">
      <c r="A552" t="s">
        <v>532</v>
      </c>
      <c r="B552" t="s">
        <v>3961</v>
      </c>
      <c r="C552">
        <v>233</v>
      </c>
      <c r="D552" t="s">
        <v>3995</v>
      </c>
      <c r="E552" t="s">
        <v>3999</v>
      </c>
      <c r="F552">
        <v>1061730000</v>
      </c>
      <c r="G552">
        <v>2020</v>
      </c>
      <c r="H552">
        <v>2</v>
      </c>
      <c r="I552">
        <v>6</v>
      </c>
      <c r="J552" s="8">
        <v>43993</v>
      </c>
      <c r="K552" t="s">
        <v>4575</v>
      </c>
      <c r="L552" t="s">
        <v>7680</v>
      </c>
      <c r="M552" s="10">
        <v>40</v>
      </c>
      <c r="N552" s="28">
        <v>7</v>
      </c>
      <c r="O552">
        <v>1</v>
      </c>
      <c r="P552">
        <v>95000</v>
      </c>
      <c r="Q552" s="15">
        <f>P552/F552</f>
        <v>8.9476608930707434E-5</v>
      </c>
      <c r="R552">
        <v>3</v>
      </c>
    </row>
    <row r="553" spans="1:18" hidden="1" x14ac:dyDescent="0.35">
      <c r="A553" t="s">
        <v>533</v>
      </c>
      <c r="B553" t="s">
        <v>3961</v>
      </c>
      <c r="C553">
        <v>233</v>
      </c>
      <c r="D553" t="s">
        <v>3995</v>
      </c>
      <c r="E553" t="s">
        <v>3999</v>
      </c>
      <c r="F553">
        <v>1061730000</v>
      </c>
      <c r="G553">
        <v>2020</v>
      </c>
      <c r="H553">
        <v>2</v>
      </c>
      <c r="I553">
        <v>6</v>
      </c>
      <c r="J553" s="8">
        <v>43999</v>
      </c>
      <c r="K553" t="s">
        <v>4576</v>
      </c>
      <c r="L553" t="s">
        <v>7681</v>
      </c>
      <c r="M553" s="10" t="s">
        <v>9710</v>
      </c>
      <c r="N553" s="27">
        <v>7</v>
      </c>
      <c r="O553">
        <v>1</v>
      </c>
      <c r="P553">
        <v>7600</v>
      </c>
      <c r="Q553" s="15">
        <f>P553/F553</f>
        <v>7.1581287144565947E-6</v>
      </c>
      <c r="R553">
        <v>2</v>
      </c>
    </row>
    <row r="554" spans="1:18" hidden="1" x14ac:dyDescent="0.35">
      <c r="A554" t="s">
        <v>534</v>
      </c>
      <c r="B554" t="s">
        <v>3961</v>
      </c>
      <c r="C554">
        <v>233</v>
      </c>
      <c r="D554" t="s">
        <v>3995</v>
      </c>
      <c r="E554" t="s">
        <v>3999</v>
      </c>
      <c r="F554">
        <v>1061730000</v>
      </c>
      <c r="G554">
        <v>2020</v>
      </c>
      <c r="H554">
        <v>2</v>
      </c>
      <c r="I554">
        <v>6</v>
      </c>
      <c r="J554" s="8">
        <v>44000</v>
      </c>
      <c r="K554" s="9" t="s">
        <v>4577</v>
      </c>
      <c r="L554" t="s">
        <v>7682</v>
      </c>
      <c r="M554" s="10">
        <v>35</v>
      </c>
      <c r="N554" s="27">
        <v>6</v>
      </c>
      <c r="O554">
        <v>1</v>
      </c>
      <c r="P554">
        <v>384000</v>
      </c>
      <c r="Q554" s="15">
        <f>P554/F554</f>
        <v>3.616738718883332E-4</v>
      </c>
      <c r="R554">
        <v>1</v>
      </c>
    </row>
    <row r="555" spans="1:18" hidden="1" x14ac:dyDescent="0.35">
      <c r="A555" t="s">
        <v>535</v>
      </c>
      <c r="B555" t="s">
        <v>3961</v>
      </c>
      <c r="C555">
        <v>233</v>
      </c>
      <c r="D555" t="s">
        <v>3995</v>
      </c>
      <c r="E555" t="s">
        <v>3999</v>
      </c>
      <c r="F555">
        <v>1061730000</v>
      </c>
      <c r="G555">
        <v>2020</v>
      </c>
      <c r="H555">
        <v>2</v>
      </c>
      <c r="I555">
        <v>6</v>
      </c>
      <c r="J555" s="8">
        <v>44011</v>
      </c>
      <c r="K555" s="9" t="s">
        <v>4578</v>
      </c>
      <c r="L555" t="s">
        <v>7683</v>
      </c>
      <c r="M555" s="10">
        <v>35</v>
      </c>
      <c r="N555" s="28">
        <v>6</v>
      </c>
      <c r="O555">
        <v>1</v>
      </c>
      <c r="P555">
        <v>745000</v>
      </c>
      <c r="Q555" s="15">
        <f>P555/F555</f>
        <v>7.0168498582502139E-4</v>
      </c>
      <c r="R555">
        <v>1</v>
      </c>
    </row>
    <row r="556" spans="1:18" hidden="1" x14ac:dyDescent="0.35">
      <c r="A556" t="s">
        <v>536</v>
      </c>
      <c r="B556" t="s">
        <v>3961</v>
      </c>
      <c r="C556">
        <v>233</v>
      </c>
      <c r="D556" t="s">
        <v>3995</v>
      </c>
      <c r="E556" t="s">
        <v>3999</v>
      </c>
      <c r="F556">
        <v>1061730000</v>
      </c>
      <c r="G556">
        <v>2020</v>
      </c>
      <c r="H556">
        <v>2</v>
      </c>
      <c r="I556">
        <v>6</v>
      </c>
      <c r="J556" s="7">
        <v>44012</v>
      </c>
      <c r="K556" t="s">
        <v>4579</v>
      </c>
      <c r="L556" t="s">
        <v>7684</v>
      </c>
      <c r="M556" s="6"/>
      <c r="N556"/>
      <c r="O556">
        <v>0</v>
      </c>
      <c r="P556">
        <v>0</v>
      </c>
      <c r="Q556">
        <v>0</v>
      </c>
    </row>
    <row r="557" spans="1:18" hidden="1" x14ac:dyDescent="0.35">
      <c r="A557" t="s">
        <v>537</v>
      </c>
      <c r="B557" t="s">
        <v>3961</v>
      </c>
      <c r="C557">
        <v>233</v>
      </c>
      <c r="D557" t="s">
        <v>3995</v>
      </c>
      <c r="E557" t="s">
        <v>3999</v>
      </c>
      <c r="F557">
        <v>1061730000</v>
      </c>
      <c r="G557">
        <v>2020</v>
      </c>
      <c r="H557">
        <v>2</v>
      </c>
      <c r="I557">
        <v>6</v>
      </c>
      <c r="J557" s="7">
        <v>44012</v>
      </c>
      <c r="K557" t="s">
        <v>4580</v>
      </c>
      <c r="L557" t="s">
        <v>7685</v>
      </c>
      <c r="M557" s="6"/>
      <c r="N557"/>
      <c r="O557">
        <v>0</v>
      </c>
      <c r="P557">
        <v>0</v>
      </c>
      <c r="Q557">
        <v>0</v>
      </c>
    </row>
    <row r="558" spans="1:18" hidden="1" x14ac:dyDescent="0.35">
      <c r="A558" t="s">
        <v>538</v>
      </c>
      <c r="B558" t="s">
        <v>3961</v>
      </c>
      <c r="C558">
        <v>233</v>
      </c>
      <c r="D558" t="s">
        <v>3995</v>
      </c>
      <c r="E558" t="s">
        <v>3999</v>
      </c>
      <c r="F558">
        <v>1061730000</v>
      </c>
      <c r="G558">
        <v>2020</v>
      </c>
      <c r="H558">
        <v>2</v>
      </c>
      <c r="I558">
        <v>6</v>
      </c>
      <c r="J558" s="7">
        <v>44012</v>
      </c>
      <c r="K558" t="s">
        <v>4581</v>
      </c>
      <c r="L558" s="2" t="s">
        <v>7686</v>
      </c>
      <c r="M558" s="6"/>
      <c r="N558"/>
      <c r="O558">
        <v>0</v>
      </c>
      <c r="P558">
        <v>0</v>
      </c>
      <c r="Q558">
        <v>0</v>
      </c>
    </row>
    <row r="559" spans="1:18" hidden="1" x14ac:dyDescent="0.35">
      <c r="A559" t="s">
        <v>539</v>
      </c>
      <c r="B559" t="s">
        <v>3961</v>
      </c>
      <c r="C559">
        <v>233</v>
      </c>
      <c r="D559" t="s">
        <v>3995</v>
      </c>
      <c r="E559" t="s">
        <v>3999</v>
      </c>
      <c r="F559">
        <v>1061730000</v>
      </c>
      <c r="G559">
        <v>2020</v>
      </c>
      <c r="H559">
        <v>2</v>
      </c>
      <c r="I559">
        <v>6</v>
      </c>
      <c r="J559" s="8">
        <v>44012</v>
      </c>
      <c r="K559" t="s">
        <v>4582</v>
      </c>
      <c r="L559" t="s">
        <v>7687</v>
      </c>
      <c r="M559" s="10" t="s">
        <v>9713</v>
      </c>
      <c r="N559" s="27">
        <v>5</v>
      </c>
      <c r="O559">
        <v>1</v>
      </c>
      <c r="P559">
        <v>929950</v>
      </c>
      <c r="Q559" s="15">
        <f>P559/F559</f>
        <v>8.7588181552748811E-4</v>
      </c>
      <c r="R559">
        <v>1</v>
      </c>
    </row>
    <row r="560" spans="1:18" hidden="1" x14ac:dyDescent="0.35">
      <c r="A560" t="s">
        <v>540</v>
      </c>
      <c r="B560" t="s">
        <v>3961</v>
      </c>
      <c r="C560">
        <v>233</v>
      </c>
      <c r="D560" t="s">
        <v>3995</v>
      </c>
      <c r="E560" t="s">
        <v>3999</v>
      </c>
      <c r="F560">
        <v>1061730000</v>
      </c>
      <c r="G560">
        <v>2020</v>
      </c>
      <c r="H560">
        <v>2</v>
      </c>
      <c r="I560">
        <v>6</v>
      </c>
      <c r="J560" s="8">
        <v>44012</v>
      </c>
      <c r="K560" t="s">
        <v>4583</v>
      </c>
      <c r="L560" t="s">
        <v>7688</v>
      </c>
      <c r="M560" s="10">
        <v>40</v>
      </c>
      <c r="N560" s="27">
        <v>7</v>
      </c>
      <c r="O560">
        <v>1</v>
      </c>
      <c r="P560">
        <v>65000</v>
      </c>
      <c r="Q560" s="15">
        <f>P560/F560</f>
        <v>6.1220837689431398E-5</v>
      </c>
      <c r="R560">
        <v>3</v>
      </c>
    </row>
    <row r="561" spans="1:18" hidden="1" x14ac:dyDescent="0.35">
      <c r="A561" t="s">
        <v>541</v>
      </c>
      <c r="B561" t="s">
        <v>3961</v>
      </c>
      <c r="C561">
        <v>233</v>
      </c>
      <c r="D561" t="s">
        <v>3995</v>
      </c>
      <c r="E561" t="s">
        <v>3999</v>
      </c>
      <c r="F561">
        <v>1061730000</v>
      </c>
      <c r="G561">
        <v>2020</v>
      </c>
      <c r="H561">
        <v>3</v>
      </c>
      <c r="I561">
        <v>7</v>
      </c>
      <c r="J561" s="8">
        <v>44014</v>
      </c>
      <c r="K561" t="s">
        <v>4584</v>
      </c>
      <c r="L561" t="s">
        <v>7689</v>
      </c>
      <c r="M561" s="10" t="s">
        <v>9700</v>
      </c>
      <c r="N561" s="27">
        <v>7</v>
      </c>
      <c r="O561">
        <v>1</v>
      </c>
      <c r="P561">
        <v>1000000</v>
      </c>
      <c r="Q561" s="15">
        <f>P561/F561</f>
        <v>9.4185904137586765E-4</v>
      </c>
      <c r="R561">
        <v>2</v>
      </c>
    </row>
    <row r="562" spans="1:18" hidden="1" x14ac:dyDescent="0.35">
      <c r="A562" t="s">
        <v>542</v>
      </c>
      <c r="B562" t="s">
        <v>3961</v>
      </c>
      <c r="C562">
        <v>233</v>
      </c>
      <c r="D562" t="s">
        <v>3995</v>
      </c>
      <c r="E562" t="s">
        <v>3999</v>
      </c>
      <c r="F562">
        <v>1061730000</v>
      </c>
      <c r="G562">
        <v>2020</v>
      </c>
      <c r="H562">
        <v>3</v>
      </c>
      <c r="I562">
        <v>7</v>
      </c>
      <c r="J562" s="8">
        <v>44019</v>
      </c>
      <c r="K562" t="s">
        <v>4585</v>
      </c>
      <c r="L562" t="s">
        <v>7690</v>
      </c>
      <c r="M562" t="s">
        <v>9702</v>
      </c>
      <c r="N562">
        <v>4</v>
      </c>
      <c r="O562">
        <v>2</v>
      </c>
      <c r="P562">
        <v>0</v>
      </c>
      <c r="Q562" s="36">
        <v>0</v>
      </c>
      <c r="R562">
        <v>1</v>
      </c>
    </row>
    <row r="563" spans="1:18" hidden="1" x14ac:dyDescent="0.35">
      <c r="A563" t="s">
        <v>543</v>
      </c>
      <c r="B563" t="s">
        <v>3961</v>
      </c>
      <c r="C563">
        <v>233</v>
      </c>
      <c r="D563" t="s">
        <v>3995</v>
      </c>
      <c r="E563" t="s">
        <v>3999</v>
      </c>
      <c r="F563">
        <v>1061730000</v>
      </c>
      <c r="G563">
        <v>2020</v>
      </c>
      <c r="H563">
        <v>3</v>
      </c>
      <c r="I563">
        <v>7</v>
      </c>
      <c r="J563" s="8">
        <v>44021</v>
      </c>
      <c r="K563" t="s">
        <v>4586</v>
      </c>
      <c r="L563" t="s">
        <v>7691</v>
      </c>
      <c r="M563" s="10" t="s">
        <v>9700</v>
      </c>
      <c r="N563" s="27">
        <v>7</v>
      </c>
      <c r="O563">
        <v>1</v>
      </c>
      <c r="P563">
        <v>60000</v>
      </c>
      <c r="Q563" s="15">
        <f>P563/F563</f>
        <v>5.6511542482552059E-5</v>
      </c>
      <c r="R563">
        <v>2</v>
      </c>
    </row>
    <row r="564" spans="1:18" hidden="1" x14ac:dyDescent="0.35">
      <c r="A564" t="s">
        <v>544</v>
      </c>
      <c r="B564" t="s">
        <v>3961</v>
      </c>
      <c r="C564">
        <v>233</v>
      </c>
      <c r="D564" t="s">
        <v>3995</v>
      </c>
      <c r="E564" t="s">
        <v>3999</v>
      </c>
      <c r="F564">
        <v>1061730000</v>
      </c>
      <c r="G564">
        <v>2020</v>
      </c>
      <c r="H564">
        <v>3</v>
      </c>
      <c r="I564">
        <v>7</v>
      </c>
      <c r="J564" s="8">
        <v>44025</v>
      </c>
      <c r="K564" t="s">
        <v>4587</v>
      </c>
      <c r="L564" t="s">
        <v>7692</v>
      </c>
      <c r="M564" s="10">
        <v>43</v>
      </c>
      <c r="N564" s="28">
        <v>7</v>
      </c>
      <c r="O564">
        <v>1</v>
      </c>
      <c r="P564">
        <v>6000000</v>
      </c>
      <c r="Q564" s="15">
        <f>P564/F564</f>
        <v>5.6511542482552057E-3</v>
      </c>
      <c r="R564">
        <v>2</v>
      </c>
    </row>
    <row r="565" spans="1:18" hidden="1" x14ac:dyDescent="0.35">
      <c r="A565" t="s">
        <v>545</v>
      </c>
      <c r="B565" t="s">
        <v>3961</v>
      </c>
      <c r="C565">
        <v>233</v>
      </c>
      <c r="D565" t="s">
        <v>3995</v>
      </c>
      <c r="E565" t="s">
        <v>3999</v>
      </c>
      <c r="F565">
        <v>1061730000</v>
      </c>
      <c r="G565">
        <v>2020</v>
      </c>
      <c r="H565">
        <v>3</v>
      </c>
      <c r="I565">
        <v>7</v>
      </c>
      <c r="J565" s="8">
        <v>44042</v>
      </c>
      <c r="K565" t="s">
        <v>4588</v>
      </c>
      <c r="L565" t="s">
        <v>7693</v>
      </c>
      <c r="M565" s="10">
        <v>17</v>
      </c>
      <c r="N565" s="27">
        <v>2</v>
      </c>
      <c r="O565">
        <v>1</v>
      </c>
      <c r="P565">
        <v>12400</v>
      </c>
      <c r="Q565" s="15">
        <f>P565/F565</f>
        <v>1.167905211306076E-5</v>
      </c>
      <c r="R565">
        <v>1</v>
      </c>
    </row>
    <row r="566" spans="1:18" hidden="1" x14ac:dyDescent="0.35">
      <c r="A566" t="s">
        <v>546</v>
      </c>
      <c r="B566" t="s">
        <v>3961</v>
      </c>
      <c r="C566">
        <v>233</v>
      </c>
      <c r="D566" t="s">
        <v>3995</v>
      </c>
      <c r="E566" t="s">
        <v>3999</v>
      </c>
      <c r="F566">
        <v>1061730000</v>
      </c>
      <c r="G566">
        <v>2020</v>
      </c>
      <c r="H566">
        <v>3</v>
      </c>
      <c r="I566">
        <v>7</v>
      </c>
      <c r="J566" s="8">
        <v>44042</v>
      </c>
      <c r="K566" s="9" t="s">
        <v>4589</v>
      </c>
      <c r="L566" t="s">
        <v>7694</v>
      </c>
      <c r="M566" s="10" t="s">
        <v>9703</v>
      </c>
      <c r="N566" s="27">
        <v>6</v>
      </c>
      <c r="O566">
        <v>1</v>
      </c>
      <c r="P566">
        <v>400000</v>
      </c>
      <c r="Q566" s="15">
        <f>P566/F566</f>
        <v>3.7674361655034709E-4</v>
      </c>
      <c r="R566">
        <v>1</v>
      </c>
    </row>
    <row r="567" spans="1:18" hidden="1" x14ac:dyDescent="0.35">
      <c r="A567" t="s">
        <v>547</v>
      </c>
      <c r="B567" t="s">
        <v>3961</v>
      </c>
      <c r="C567">
        <v>233</v>
      </c>
      <c r="D567" t="s">
        <v>3995</v>
      </c>
      <c r="E567" t="s">
        <v>3999</v>
      </c>
      <c r="F567">
        <v>1061730000</v>
      </c>
      <c r="G567">
        <v>2020</v>
      </c>
      <c r="H567">
        <v>3</v>
      </c>
      <c r="I567">
        <v>7</v>
      </c>
      <c r="J567" s="8">
        <v>44042</v>
      </c>
      <c r="K567" s="9" t="s">
        <v>4590</v>
      </c>
      <c r="L567" t="s">
        <v>7694</v>
      </c>
      <c r="M567" s="10">
        <v>35</v>
      </c>
      <c r="N567" s="27">
        <v>6</v>
      </c>
      <c r="O567">
        <v>1</v>
      </c>
      <c r="P567">
        <v>272000</v>
      </c>
      <c r="Q567" s="15">
        <f>P567/F567</f>
        <v>2.5618565925423603E-4</v>
      </c>
      <c r="R567">
        <v>1</v>
      </c>
    </row>
    <row r="568" spans="1:18" hidden="1" x14ac:dyDescent="0.35">
      <c r="A568" t="s">
        <v>548</v>
      </c>
      <c r="B568" t="s">
        <v>3961</v>
      </c>
      <c r="C568">
        <v>233</v>
      </c>
      <c r="D568" t="s">
        <v>3995</v>
      </c>
      <c r="E568" t="s">
        <v>3999</v>
      </c>
      <c r="F568">
        <v>1061730000</v>
      </c>
      <c r="G568">
        <v>2020</v>
      </c>
      <c r="H568">
        <v>3</v>
      </c>
      <c r="I568">
        <v>7</v>
      </c>
      <c r="J568" s="7">
        <v>44043</v>
      </c>
      <c r="K568" t="s">
        <v>4591</v>
      </c>
      <c r="L568" t="s">
        <v>7695</v>
      </c>
      <c r="M568" s="6"/>
      <c r="N568"/>
      <c r="O568">
        <v>0</v>
      </c>
      <c r="P568">
        <v>0</v>
      </c>
      <c r="Q568">
        <v>0</v>
      </c>
    </row>
    <row r="569" spans="1:18" s="4" customFormat="1" hidden="1" x14ac:dyDescent="0.35">
      <c r="A569" s="4" t="s">
        <v>549</v>
      </c>
      <c r="B569" s="4" t="s">
        <v>3961</v>
      </c>
      <c r="C569" s="4">
        <v>233</v>
      </c>
      <c r="D569" s="4" t="s">
        <v>3995</v>
      </c>
      <c r="E569" s="4" t="s">
        <v>3999</v>
      </c>
      <c r="F569" s="4">
        <v>1061730000</v>
      </c>
      <c r="G569" s="4">
        <v>2020</v>
      </c>
      <c r="H569" s="4">
        <v>3</v>
      </c>
      <c r="I569" s="4">
        <v>8</v>
      </c>
      <c r="J569" s="8">
        <v>44050</v>
      </c>
      <c r="K569" s="4" t="s">
        <v>9801</v>
      </c>
      <c r="L569" s="4" t="s">
        <v>7696</v>
      </c>
      <c r="M569" s="10">
        <v>27</v>
      </c>
      <c r="N569" s="28">
        <v>4</v>
      </c>
      <c r="O569" s="4">
        <v>1</v>
      </c>
      <c r="P569" s="4">
        <v>12000000</v>
      </c>
      <c r="Q569" s="15">
        <f t="shared" ref="Q569:Q574" si="7">P569/F569</f>
        <v>1.1302308496510411E-2</v>
      </c>
      <c r="R569" s="4">
        <v>2</v>
      </c>
    </row>
    <row r="570" spans="1:18" s="4" customFormat="1" hidden="1" x14ac:dyDescent="0.35">
      <c r="A570" s="4" t="s">
        <v>549</v>
      </c>
      <c r="B570" s="4" t="s">
        <v>3961</v>
      </c>
      <c r="C570" s="4">
        <v>233</v>
      </c>
      <c r="D570" s="4" t="s">
        <v>3995</v>
      </c>
      <c r="E570" s="4" t="s">
        <v>3999</v>
      </c>
      <c r="F570" s="4">
        <v>1061730000</v>
      </c>
      <c r="G570" s="4">
        <v>2020</v>
      </c>
      <c r="H570" s="4">
        <v>3</v>
      </c>
      <c r="I570" s="4">
        <v>8</v>
      </c>
      <c r="J570" s="8">
        <v>44050</v>
      </c>
      <c r="K570" s="4" t="s">
        <v>9802</v>
      </c>
      <c r="L570" s="4" t="s">
        <v>7696</v>
      </c>
      <c r="M570" s="10">
        <v>46</v>
      </c>
      <c r="N570" s="28">
        <v>8</v>
      </c>
      <c r="O570" s="4">
        <v>1</v>
      </c>
      <c r="P570" s="4">
        <v>2000000</v>
      </c>
      <c r="Q570" s="15">
        <f t="shared" si="7"/>
        <v>1.8837180827517353E-3</v>
      </c>
      <c r="R570" s="4">
        <v>2</v>
      </c>
    </row>
    <row r="571" spans="1:18" hidden="1" x14ac:dyDescent="0.35">
      <c r="A571" t="s">
        <v>550</v>
      </c>
      <c r="B571" t="s">
        <v>3961</v>
      </c>
      <c r="C571">
        <v>233</v>
      </c>
      <c r="D571" t="s">
        <v>3995</v>
      </c>
      <c r="E571" t="s">
        <v>3999</v>
      </c>
      <c r="F571">
        <v>1061730000</v>
      </c>
      <c r="G571">
        <v>2020</v>
      </c>
      <c r="H571">
        <v>3</v>
      </c>
      <c r="I571">
        <v>8</v>
      </c>
      <c r="J571" s="8">
        <v>44061</v>
      </c>
      <c r="K571" s="9" t="s">
        <v>4592</v>
      </c>
      <c r="L571" t="s">
        <v>7697</v>
      </c>
      <c r="M571" s="10">
        <v>35</v>
      </c>
      <c r="N571" s="28">
        <v>6</v>
      </c>
      <c r="O571">
        <v>1</v>
      </c>
      <c r="P571">
        <v>78000</v>
      </c>
      <c r="Q571" s="15">
        <f t="shared" si="7"/>
        <v>7.3465005227317686E-5</v>
      </c>
      <c r="R571">
        <v>1</v>
      </c>
    </row>
    <row r="572" spans="1:18" hidden="1" x14ac:dyDescent="0.35">
      <c r="A572" t="s">
        <v>551</v>
      </c>
      <c r="B572" t="s">
        <v>3961</v>
      </c>
      <c r="C572">
        <v>233</v>
      </c>
      <c r="D572" t="s">
        <v>3995</v>
      </c>
      <c r="E572" t="s">
        <v>3999</v>
      </c>
      <c r="F572">
        <v>1061730000</v>
      </c>
      <c r="G572">
        <v>2020</v>
      </c>
      <c r="H572">
        <v>3</v>
      </c>
      <c r="I572">
        <v>8</v>
      </c>
      <c r="J572" s="8">
        <v>44063</v>
      </c>
      <c r="K572" t="s">
        <v>4593</v>
      </c>
      <c r="L572" t="s">
        <v>7698</v>
      </c>
      <c r="M572" s="10">
        <v>40</v>
      </c>
      <c r="N572" s="28">
        <v>7</v>
      </c>
      <c r="O572">
        <v>1</v>
      </c>
      <c r="P572">
        <v>400000</v>
      </c>
      <c r="Q572" s="15">
        <f t="shared" si="7"/>
        <v>3.7674361655034709E-4</v>
      </c>
      <c r="R572">
        <v>3</v>
      </c>
    </row>
    <row r="573" spans="1:18" hidden="1" x14ac:dyDescent="0.35">
      <c r="A573" t="s">
        <v>552</v>
      </c>
      <c r="B573" t="s">
        <v>3961</v>
      </c>
      <c r="C573">
        <v>233</v>
      </c>
      <c r="D573" t="s">
        <v>3995</v>
      </c>
      <c r="E573" t="s">
        <v>3999</v>
      </c>
      <c r="F573">
        <v>1061730000</v>
      </c>
      <c r="G573">
        <v>2020</v>
      </c>
      <c r="H573">
        <v>3</v>
      </c>
      <c r="I573">
        <v>8</v>
      </c>
      <c r="J573" s="8">
        <v>44069</v>
      </c>
      <c r="K573" s="9" t="s">
        <v>4594</v>
      </c>
      <c r="L573" t="s">
        <v>7699</v>
      </c>
      <c r="M573" s="10">
        <v>27</v>
      </c>
      <c r="N573" s="27">
        <v>4</v>
      </c>
      <c r="O573">
        <v>1</v>
      </c>
      <c r="P573">
        <v>18.8</v>
      </c>
      <c r="Q573" s="15">
        <f t="shared" si="7"/>
        <v>1.7706949977866313E-8</v>
      </c>
      <c r="R573">
        <v>1</v>
      </c>
    </row>
    <row r="574" spans="1:18" hidden="1" x14ac:dyDescent="0.35">
      <c r="A574" t="s">
        <v>553</v>
      </c>
      <c r="B574" t="s">
        <v>3961</v>
      </c>
      <c r="C574">
        <v>233</v>
      </c>
      <c r="D574" t="s">
        <v>3995</v>
      </c>
      <c r="E574" t="s">
        <v>3999</v>
      </c>
      <c r="F574">
        <v>1061730000</v>
      </c>
      <c r="G574">
        <v>2020</v>
      </c>
      <c r="H574">
        <v>3</v>
      </c>
      <c r="I574">
        <v>8</v>
      </c>
      <c r="J574" s="8">
        <v>44070</v>
      </c>
      <c r="K574" s="9" t="s">
        <v>4595</v>
      </c>
      <c r="L574" t="s">
        <v>7700</v>
      </c>
      <c r="M574" s="10">
        <v>35</v>
      </c>
      <c r="N574" s="27">
        <v>6</v>
      </c>
      <c r="O574">
        <v>1</v>
      </c>
      <c r="P574">
        <v>277000</v>
      </c>
      <c r="Q574" s="15">
        <f t="shared" si="7"/>
        <v>2.6089495446111535E-4</v>
      </c>
      <c r="R574">
        <v>1</v>
      </c>
    </row>
    <row r="575" spans="1:18" hidden="1" x14ac:dyDescent="0.35">
      <c r="A575" t="s">
        <v>554</v>
      </c>
      <c r="B575" t="s">
        <v>3961</v>
      </c>
      <c r="C575">
        <v>233</v>
      </c>
      <c r="D575" t="s">
        <v>3995</v>
      </c>
      <c r="E575" t="s">
        <v>3999</v>
      </c>
      <c r="F575">
        <v>1061730000</v>
      </c>
      <c r="G575">
        <v>2020</v>
      </c>
      <c r="H575">
        <v>3</v>
      </c>
      <c r="I575">
        <v>8</v>
      </c>
      <c r="J575" s="8">
        <v>44071</v>
      </c>
      <c r="K575" t="s">
        <v>4596</v>
      </c>
      <c r="L575" t="s">
        <v>7701</v>
      </c>
      <c r="M575" s="6" t="s">
        <v>9707</v>
      </c>
      <c r="N575">
        <v>4</v>
      </c>
      <c r="O575">
        <v>2</v>
      </c>
      <c r="P575">
        <v>0</v>
      </c>
      <c r="Q575" s="36">
        <v>0</v>
      </c>
      <c r="R575">
        <v>1</v>
      </c>
    </row>
    <row r="576" spans="1:18" hidden="1" x14ac:dyDescent="0.35">
      <c r="A576" t="s">
        <v>555</v>
      </c>
      <c r="B576" t="s">
        <v>3961</v>
      </c>
      <c r="C576">
        <v>233</v>
      </c>
      <c r="D576" t="s">
        <v>3995</v>
      </c>
      <c r="E576" t="s">
        <v>3999</v>
      </c>
      <c r="F576">
        <v>1061730000</v>
      </c>
      <c r="G576">
        <v>2020</v>
      </c>
      <c r="H576">
        <v>3</v>
      </c>
      <c r="I576">
        <v>8</v>
      </c>
      <c r="J576" s="7">
        <v>44074</v>
      </c>
      <c r="K576" t="s">
        <v>4597</v>
      </c>
      <c r="L576" t="s">
        <v>7702</v>
      </c>
      <c r="M576" s="6"/>
      <c r="N576"/>
      <c r="O576">
        <v>0</v>
      </c>
      <c r="P576">
        <v>0</v>
      </c>
      <c r="Q576">
        <v>0</v>
      </c>
    </row>
    <row r="577" spans="1:18" hidden="1" x14ac:dyDescent="0.35">
      <c r="A577" t="s">
        <v>556</v>
      </c>
      <c r="B577" t="s">
        <v>3961</v>
      </c>
      <c r="C577">
        <v>233</v>
      </c>
      <c r="D577" t="s">
        <v>3995</v>
      </c>
      <c r="E577" t="s">
        <v>3999</v>
      </c>
      <c r="F577">
        <v>1061730000</v>
      </c>
      <c r="G577">
        <v>2020</v>
      </c>
      <c r="H577">
        <v>3</v>
      </c>
      <c r="I577">
        <v>9</v>
      </c>
      <c r="J577" s="8">
        <v>44075</v>
      </c>
      <c r="K577" s="9" t="s">
        <v>4598</v>
      </c>
      <c r="L577" t="s">
        <v>7703</v>
      </c>
      <c r="M577" s="10">
        <v>35</v>
      </c>
      <c r="N577" s="27">
        <v>6</v>
      </c>
      <c r="O577">
        <v>1</v>
      </c>
      <c r="P577">
        <v>480000</v>
      </c>
      <c r="Q577" s="15">
        <f t="shared" ref="Q577:Q583" si="8">P577/F577</f>
        <v>4.5209233986041647E-4</v>
      </c>
      <c r="R577">
        <v>1</v>
      </c>
    </row>
    <row r="578" spans="1:18" hidden="1" x14ac:dyDescent="0.35">
      <c r="A578" t="s">
        <v>557</v>
      </c>
      <c r="B578" t="s">
        <v>3961</v>
      </c>
      <c r="C578">
        <v>233</v>
      </c>
      <c r="D578" t="s">
        <v>3995</v>
      </c>
      <c r="E578" t="s">
        <v>3999</v>
      </c>
      <c r="F578">
        <v>1061730000</v>
      </c>
      <c r="G578">
        <v>2020</v>
      </c>
      <c r="H578">
        <v>3</v>
      </c>
      <c r="I578">
        <v>9</v>
      </c>
      <c r="J578" s="8">
        <v>44084</v>
      </c>
      <c r="K578" s="9" t="s">
        <v>4599</v>
      </c>
      <c r="L578" t="s">
        <v>7704</v>
      </c>
      <c r="M578" s="10">
        <v>35</v>
      </c>
      <c r="N578" s="27">
        <v>6</v>
      </c>
      <c r="O578">
        <v>1</v>
      </c>
      <c r="P578">
        <v>210980</v>
      </c>
      <c r="Q578" s="15">
        <f t="shared" si="8"/>
        <v>1.9871342054948057E-4</v>
      </c>
      <c r="R578">
        <v>1</v>
      </c>
    </row>
    <row r="579" spans="1:18" hidden="1" x14ac:dyDescent="0.35">
      <c r="A579" t="s">
        <v>558</v>
      </c>
      <c r="B579" t="s">
        <v>3961</v>
      </c>
      <c r="C579">
        <v>233</v>
      </c>
      <c r="D579" t="s">
        <v>3995</v>
      </c>
      <c r="E579" t="s">
        <v>3999</v>
      </c>
      <c r="F579">
        <v>1061730000</v>
      </c>
      <c r="G579">
        <v>2020</v>
      </c>
      <c r="H579">
        <v>3</v>
      </c>
      <c r="I579">
        <v>9</v>
      </c>
      <c r="J579" s="8">
        <v>44088</v>
      </c>
      <c r="K579" t="s">
        <v>4600</v>
      </c>
      <c r="L579" t="s">
        <v>7705</v>
      </c>
      <c r="M579" s="10">
        <v>45</v>
      </c>
      <c r="N579" s="27">
        <v>8</v>
      </c>
      <c r="O579">
        <v>1</v>
      </c>
      <c r="P579">
        <v>6252</v>
      </c>
      <c r="Q579" s="15">
        <f t="shared" si="8"/>
        <v>5.8885027266819246E-6</v>
      </c>
      <c r="R579">
        <v>1</v>
      </c>
    </row>
    <row r="580" spans="1:18" hidden="1" x14ac:dyDescent="0.35">
      <c r="A580" t="s">
        <v>559</v>
      </c>
      <c r="B580" t="s">
        <v>3961</v>
      </c>
      <c r="C580">
        <v>233</v>
      </c>
      <c r="D580" t="s">
        <v>3995</v>
      </c>
      <c r="E580" t="s">
        <v>3999</v>
      </c>
      <c r="F580">
        <v>1061730000</v>
      </c>
      <c r="G580">
        <v>2020</v>
      </c>
      <c r="H580">
        <v>3</v>
      </c>
      <c r="I580">
        <v>9</v>
      </c>
      <c r="J580" s="8">
        <v>44088</v>
      </c>
      <c r="K580" t="s">
        <v>4601</v>
      </c>
      <c r="L580" t="s">
        <v>7706</v>
      </c>
      <c r="M580" s="10">
        <v>40</v>
      </c>
      <c r="N580" s="27">
        <v>7</v>
      </c>
      <c r="O580">
        <v>1</v>
      </c>
      <c r="P580">
        <v>60000</v>
      </c>
      <c r="Q580" s="15">
        <f t="shared" si="8"/>
        <v>5.6511542482552059E-5</v>
      </c>
      <c r="R580">
        <v>3</v>
      </c>
    </row>
    <row r="581" spans="1:18" hidden="1" x14ac:dyDescent="0.35">
      <c r="A581" t="s">
        <v>560</v>
      </c>
      <c r="B581" t="s">
        <v>3961</v>
      </c>
      <c r="C581">
        <v>233</v>
      </c>
      <c r="D581" t="s">
        <v>3995</v>
      </c>
      <c r="E581" t="s">
        <v>3999</v>
      </c>
      <c r="F581">
        <v>1061730000</v>
      </c>
      <c r="G581">
        <v>2020</v>
      </c>
      <c r="H581">
        <v>3</v>
      </c>
      <c r="I581">
        <v>9</v>
      </c>
      <c r="J581" s="8">
        <v>44092</v>
      </c>
      <c r="K581" s="9" t="s">
        <v>4602</v>
      </c>
      <c r="L581" t="s">
        <v>7707</v>
      </c>
      <c r="M581" s="10">
        <v>43</v>
      </c>
      <c r="N581" s="27">
        <v>7</v>
      </c>
      <c r="O581">
        <v>1</v>
      </c>
      <c r="P581">
        <v>187227.56526100001</v>
      </c>
      <c r="Q581" s="15">
        <f t="shared" si="8"/>
        <v>1.7634197513586317E-4</v>
      </c>
      <c r="R581">
        <v>2</v>
      </c>
    </row>
    <row r="582" spans="1:18" hidden="1" x14ac:dyDescent="0.35">
      <c r="A582" t="s">
        <v>561</v>
      </c>
      <c r="B582" t="s">
        <v>3961</v>
      </c>
      <c r="C582">
        <v>233</v>
      </c>
      <c r="D582" t="s">
        <v>3995</v>
      </c>
      <c r="E582" t="s">
        <v>3999</v>
      </c>
      <c r="F582">
        <v>1061730000</v>
      </c>
      <c r="G582">
        <v>2020</v>
      </c>
      <c r="H582">
        <v>3</v>
      </c>
      <c r="I582">
        <v>9</v>
      </c>
      <c r="J582" s="8">
        <v>44095</v>
      </c>
      <c r="K582" s="9" t="s">
        <v>4603</v>
      </c>
      <c r="L582" t="s">
        <v>7708</v>
      </c>
      <c r="M582" s="10" t="s">
        <v>9703</v>
      </c>
      <c r="N582" s="27">
        <v>6</v>
      </c>
      <c r="O582">
        <v>1</v>
      </c>
      <c r="P582">
        <v>52500</v>
      </c>
      <c r="Q582" s="15">
        <f t="shared" si="8"/>
        <v>4.9447599672233056E-5</v>
      </c>
      <c r="R582">
        <v>1</v>
      </c>
    </row>
    <row r="583" spans="1:18" hidden="1" x14ac:dyDescent="0.35">
      <c r="A583" t="s">
        <v>562</v>
      </c>
      <c r="B583" t="s">
        <v>3961</v>
      </c>
      <c r="C583">
        <v>233</v>
      </c>
      <c r="D583" t="s">
        <v>3995</v>
      </c>
      <c r="E583" t="s">
        <v>3999</v>
      </c>
      <c r="F583">
        <v>1061730000</v>
      </c>
      <c r="G583">
        <v>2020</v>
      </c>
      <c r="H583">
        <v>3</v>
      </c>
      <c r="I583">
        <v>9</v>
      </c>
      <c r="J583" s="8">
        <v>44095</v>
      </c>
      <c r="K583" t="s">
        <v>4604</v>
      </c>
      <c r="L583" t="s">
        <v>7709</v>
      </c>
      <c r="M583" s="10">
        <v>40</v>
      </c>
      <c r="N583" s="27">
        <v>7</v>
      </c>
      <c r="O583">
        <v>1</v>
      </c>
      <c r="P583">
        <v>7000</v>
      </c>
      <c r="Q583" s="15">
        <f t="shared" si="8"/>
        <v>6.5930132896310739E-6</v>
      </c>
      <c r="R583">
        <v>3</v>
      </c>
    </row>
    <row r="584" spans="1:18" hidden="1" x14ac:dyDescent="0.35">
      <c r="A584" t="s">
        <v>563</v>
      </c>
      <c r="B584" t="s">
        <v>3961</v>
      </c>
      <c r="C584">
        <v>233</v>
      </c>
      <c r="D584" t="s">
        <v>3995</v>
      </c>
      <c r="E584" t="s">
        <v>3999</v>
      </c>
      <c r="F584">
        <v>1061730000</v>
      </c>
      <c r="G584">
        <v>2020</v>
      </c>
      <c r="H584">
        <v>3</v>
      </c>
      <c r="I584">
        <v>9</v>
      </c>
      <c r="J584" s="7">
        <v>44099</v>
      </c>
      <c r="K584" t="s">
        <v>4605</v>
      </c>
      <c r="L584" t="s">
        <v>7710</v>
      </c>
      <c r="M584" s="6"/>
      <c r="N584"/>
      <c r="O584">
        <v>0</v>
      </c>
      <c r="P584">
        <v>0</v>
      </c>
      <c r="Q584">
        <v>0</v>
      </c>
    </row>
    <row r="585" spans="1:18" hidden="1" x14ac:dyDescent="0.35">
      <c r="A585" t="s">
        <v>564</v>
      </c>
      <c r="B585" t="s">
        <v>3961</v>
      </c>
      <c r="C585">
        <v>233</v>
      </c>
      <c r="D585" t="s">
        <v>3995</v>
      </c>
      <c r="E585" t="s">
        <v>3999</v>
      </c>
      <c r="F585">
        <v>1061730000</v>
      </c>
      <c r="G585">
        <v>2020</v>
      </c>
      <c r="H585">
        <v>3</v>
      </c>
      <c r="I585">
        <v>9</v>
      </c>
      <c r="J585" s="8">
        <v>44100</v>
      </c>
      <c r="K585" t="s">
        <v>4606</v>
      </c>
      <c r="L585" t="s">
        <v>7711</v>
      </c>
      <c r="M585" s="10">
        <v>40</v>
      </c>
      <c r="N585" s="27">
        <v>7</v>
      </c>
      <c r="O585">
        <v>1</v>
      </c>
      <c r="P585">
        <v>1720</v>
      </c>
      <c r="Q585" s="15">
        <f t="shared" ref="Q585:Q605" si="9">P585/F585</f>
        <v>1.6199975511664924E-6</v>
      </c>
      <c r="R585">
        <v>1</v>
      </c>
    </row>
    <row r="586" spans="1:18" hidden="1" x14ac:dyDescent="0.35">
      <c r="A586" t="s">
        <v>565</v>
      </c>
      <c r="B586" t="s">
        <v>3961</v>
      </c>
      <c r="C586">
        <v>233</v>
      </c>
      <c r="D586" t="s">
        <v>3995</v>
      </c>
      <c r="E586" t="s">
        <v>3999</v>
      </c>
      <c r="F586">
        <v>1061730000</v>
      </c>
      <c r="G586">
        <v>2020</v>
      </c>
      <c r="H586">
        <v>3</v>
      </c>
      <c r="I586">
        <v>9</v>
      </c>
      <c r="J586" s="8">
        <v>44102</v>
      </c>
      <c r="K586" s="14" t="s">
        <v>9732</v>
      </c>
      <c r="L586" t="s">
        <v>7712</v>
      </c>
      <c r="M586" s="10">
        <v>19</v>
      </c>
      <c r="N586" s="27">
        <v>2</v>
      </c>
      <c r="O586">
        <v>1</v>
      </c>
      <c r="P586">
        <v>8481</v>
      </c>
      <c r="Q586" s="15">
        <f t="shared" si="9"/>
        <v>7.987906529908733E-6</v>
      </c>
      <c r="R586">
        <v>1</v>
      </c>
    </row>
    <row r="587" spans="1:18" hidden="1" x14ac:dyDescent="0.35">
      <c r="A587" t="s">
        <v>566</v>
      </c>
      <c r="B587" t="s">
        <v>3961</v>
      </c>
      <c r="C587">
        <v>233</v>
      </c>
      <c r="D587" t="s">
        <v>3995</v>
      </c>
      <c r="E587" t="s">
        <v>3999</v>
      </c>
      <c r="F587">
        <v>1061730000</v>
      </c>
      <c r="G587">
        <v>2020</v>
      </c>
      <c r="H587">
        <v>3</v>
      </c>
      <c r="I587">
        <v>9</v>
      </c>
      <c r="J587" s="8">
        <v>44103</v>
      </c>
      <c r="K587" t="s">
        <v>4607</v>
      </c>
      <c r="L587" t="s">
        <v>7713</v>
      </c>
      <c r="M587" s="10" t="s">
        <v>9701</v>
      </c>
      <c r="N587" s="27">
        <v>6</v>
      </c>
      <c r="O587">
        <v>1</v>
      </c>
      <c r="P587">
        <v>968389</v>
      </c>
      <c r="Q587" s="15">
        <f t="shared" si="9"/>
        <v>9.1208593521893515E-4</v>
      </c>
      <c r="R587">
        <v>1</v>
      </c>
    </row>
    <row r="588" spans="1:18" hidden="1" x14ac:dyDescent="0.35">
      <c r="A588" t="s">
        <v>567</v>
      </c>
      <c r="B588" t="s">
        <v>3961</v>
      </c>
      <c r="C588">
        <v>233</v>
      </c>
      <c r="D588" t="s">
        <v>3995</v>
      </c>
      <c r="E588" t="s">
        <v>3999</v>
      </c>
      <c r="F588">
        <v>1061730000</v>
      </c>
      <c r="G588">
        <v>2020</v>
      </c>
      <c r="H588">
        <v>3</v>
      </c>
      <c r="I588">
        <v>9</v>
      </c>
      <c r="J588" s="8">
        <v>44104</v>
      </c>
      <c r="K588" t="s">
        <v>4608</v>
      </c>
      <c r="L588" t="s">
        <v>7714</v>
      </c>
      <c r="M588" s="10">
        <v>35</v>
      </c>
      <c r="N588" s="27">
        <v>6</v>
      </c>
      <c r="O588">
        <v>1</v>
      </c>
      <c r="P588">
        <v>263000</v>
      </c>
      <c r="Q588" s="15">
        <f t="shared" si="9"/>
        <v>2.4770892788185319E-4</v>
      </c>
      <c r="R588">
        <v>1</v>
      </c>
    </row>
    <row r="589" spans="1:18" hidden="1" x14ac:dyDescent="0.35">
      <c r="A589" t="s">
        <v>568</v>
      </c>
      <c r="B589" t="s">
        <v>3961</v>
      </c>
      <c r="C589">
        <v>233</v>
      </c>
      <c r="D589" t="s">
        <v>3995</v>
      </c>
      <c r="E589" t="s">
        <v>3999</v>
      </c>
      <c r="F589">
        <v>1061730000</v>
      </c>
      <c r="G589">
        <v>2020</v>
      </c>
      <c r="H589">
        <v>4</v>
      </c>
      <c r="I589">
        <v>10</v>
      </c>
      <c r="J589" s="8">
        <v>44105</v>
      </c>
      <c r="K589" t="s">
        <v>4609</v>
      </c>
      <c r="L589" t="s">
        <v>7715</v>
      </c>
      <c r="M589" s="10">
        <v>45</v>
      </c>
      <c r="N589" s="27">
        <v>8</v>
      </c>
      <c r="O589">
        <v>1</v>
      </c>
      <c r="P589">
        <v>28014</v>
      </c>
      <c r="Q589" s="15">
        <f t="shared" si="9"/>
        <v>2.6385239185103556E-5</v>
      </c>
      <c r="R589">
        <v>1</v>
      </c>
    </row>
    <row r="590" spans="1:18" hidden="1" x14ac:dyDescent="0.35">
      <c r="A590" t="s">
        <v>569</v>
      </c>
      <c r="B590" t="s">
        <v>3961</v>
      </c>
      <c r="C590">
        <v>233</v>
      </c>
      <c r="D590" t="s">
        <v>3995</v>
      </c>
      <c r="E590" t="s">
        <v>3999</v>
      </c>
      <c r="F590">
        <v>1061730000</v>
      </c>
      <c r="G590">
        <v>2020</v>
      </c>
      <c r="H590">
        <v>4</v>
      </c>
      <c r="I590">
        <v>10</v>
      </c>
      <c r="J590" s="8">
        <v>44105</v>
      </c>
      <c r="K590" t="s">
        <v>4610</v>
      </c>
      <c r="L590" t="s">
        <v>7716</v>
      </c>
      <c r="M590" s="10" t="s">
        <v>9711</v>
      </c>
      <c r="N590" s="27">
        <v>5</v>
      </c>
      <c r="O590">
        <v>1</v>
      </c>
      <c r="P590">
        <v>128118</v>
      </c>
      <c r="Q590" s="15">
        <f t="shared" si="9"/>
        <v>1.2066909666299341E-4</v>
      </c>
      <c r="R590">
        <v>1</v>
      </c>
    </row>
    <row r="591" spans="1:18" hidden="1" x14ac:dyDescent="0.35">
      <c r="A591" t="s">
        <v>203</v>
      </c>
      <c r="B591" t="s">
        <v>3961</v>
      </c>
      <c r="C591">
        <v>233</v>
      </c>
      <c r="D591" t="s">
        <v>3995</v>
      </c>
      <c r="E591" t="s">
        <v>3999</v>
      </c>
      <c r="F591">
        <v>1061730000</v>
      </c>
      <c r="G591">
        <v>2020</v>
      </c>
      <c r="H591">
        <v>4</v>
      </c>
      <c r="I591">
        <v>10</v>
      </c>
      <c r="J591" s="8">
        <v>44106</v>
      </c>
      <c r="K591" t="s">
        <v>4611</v>
      </c>
      <c r="L591" t="s">
        <v>7717</v>
      </c>
      <c r="M591" s="10">
        <v>40</v>
      </c>
      <c r="N591" s="27">
        <v>7</v>
      </c>
      <c r="O591">
        <v>1</v>
      </c>
      <c r="P591">
        <v>94000</v>
      </c>
      <c r="Q591" s="15">
        <f t="shared" si="9"/>
        <v>8.8534749889331569E-5</v>
      </c>
      <c r="R591">
        <v>2</v>
      </c>
    </row>
    <row r="592" spans="1:18" hidden="1" x14ac:dyDescent="0.35">
      <c r="A592" t="s">
        <v>204</v>
      </c>
      <c r="B592" t="s">
        <v>3961</v>
      </c>
      <c r="C592">
        <v>233</v>
      </c>
      <c r="D592" t="s">
        <v>3995</v>
      </c>
      <c r="E592" t="s">
        <v>3999</v>
      </c>
      <c r="F592">
        <v>1061730000</v>
      </c>
      <c r="G592">
        <v>2020</v>
      </c>
      <c r="H592">
        <v>4</v>
      </c>
      <c r="I592">
        <v>10</v>
      </c>
      <c r="J592" s="8">
        <v>44106</v>
      </c>
      <c r="K592" t="s">
        <v>4612</v>
      </c>
      <c r="L592" t="s">
        <v>7717</v>
      </c>
      <c r="M592" s="10" t="s">
        <v>9700</v>
      </c>
      <c r="N592" s="27">
        <v>7</v>
      </c>
      <c r="O592">
        <v>1</v>
      </c>
      <c r="P592">
        <v>95418</v>
      </c>
      <c r="Q592" s="15">
        <f t="shared" si="9"/>
        <v>8.987030601000254E-5</v>
      </c>
      <c r="R592">
        <v>2</v>
      </c>
    </row>
    <row r="593" spans="1:18" hidden="1" x14ac:dyDescent="0.35">
      <c r="A593" t="s">
        <v>205</v>
      </c>
      <c r="B593" t="s">
        <v>3961</v>
      </c>
      <c r="C593">
        <v>233</v>
      </c>
      <c r="D593" t="s">
        <v>3995</v>
      </c>
      <c r="E593" t="s">
        <v>3999</v>
      </c>
      <c r="F593">
        <v>1061730000</v>
      </c>
      <c r="G593">
        <v>2020</v>
      </c>
      <c r="H593">
        <v>4</v>
      </c>
      <c r="I593">
        <v>10</v>
      </c>
      <c r="J593" s="8">
        <v>44119</v>
      </c>
      <c r="K593" t="s">
        <v>4613</v>
      </c>
      <c r="L593" t="s">
        <v>7718</v>
      </c>
      <c r="M593" s="10" t="s">
        <v>9703</v>
      </c>
      <c r="N593" s="27">
        <v>6</v>
      </c>
      <c r="O593">
        <v>1</v>
      </c>
      <c r="P593">
        <v>960000</v>
      </c>
      <c r="Q593" s="15">
        <f t="shared" si="9"/>
        <v>9.0418467972083294E-4</v>
      </c>
      <c r="R593">
        <v>1</v>
      </c>
    </row>
    <row r="594" spans="1:18" hidden="1" x14ac:dyDescent="0.35">
      <c r="A594" t="s">
        <v>570</v>
      </c>
      <c r="B594" t="s">
        <v>3961</v>
      </c>
      <c r="C594">
        <v>233</v>
      </c>
      <c r="D594" t="s">
        <v>3995</v>
      </c>
      <c r="E594" t="s">
        <v>3999</v>
      </c>
      <c r="F594">
        <v>1061730000</v>
      </c>
      <c r="G594">
        <v>2020</v>
      </c>
      <c r="H594">
        <v>4</v>
      </c>
      <c r="I594">
        <v>10</v>
      </c>
      <c r="J594" s="8">
        <v>44120</v>
      </c>
      <c r="K594" t="s">
        <v>4614</v>
      </c>
      <c r="L594" t="s">
        <v>7719</v>
      </c>
      <c r="M594" s="10" t="s">
        <v>9703</v>
      </c>
      <c r="N594" s="27">
        <v>6</v>
      </c>
      <c r="O594">
        <v>1</v>
      </c>
      <c r="P594">
        <v>62000</v>
      </c>
      <c r="Q594" s="15">
        <f t="shared" si="9"/>
        <v>5.8395260565303796E-5</v>
      </c>
      <c r="R594">
        <v>1</v>
      </c>
    </row>
    <row r="595" spans="1:18" hidden="1" x14ac:dyDescent="0.35">
      <c r="A595" t="s">
        <v>571</v>
      </c>
      <c r="B595" t="s">
        <v>3961</v>
      </c>
      <c r="C595">
        <v>233</v>
      </c>
      <c r="D595" t="s">
        <v>3995</v>
      </c>
      <c r="E595" t="s">
        <v>3999</v>
      </c>
      <c r="F595">
        <v>1061730000</v>
      </c>
      <c r="G595">
        <v>2020</v>
      </c>
      <c r="H595">
        <v>4</v>
      </c>
      <c r="I595">
        <v>10</v>
      </c>
      <c r="J595" s="8">
        <v>44120</v>
      </c>
      <c r="K595" t="s">
        <v>4615</v>
      </c>
      <c r="L595" t="s">
        <v>7720</v>
      </c>
      <c r="M595" s="10">
        <v>38</v>
      </c>
      <c r="N595" s="27">
        <v>6</v>
      </c>
      <c r="O595">
        <v>1</v>
      </c>
      <c r="P595">
        <v>22500</v>
      </c>
      <c r="Q595" s="15">
        <f t="shared" si="9"/>
        <v>2.1191828430957024E-5</v>
      </c>
      <c r="R595">
        <v>1</v>
      </c>
    </row>
    <row r="596" spans="1:18" hidden="1" x14ac:dyDescent="0.35">
      <c r="A596" t="s">
        <v>572</v>
      </c>
      <c r="B596" t="s">
        <v>3961</v>
      </c>
      <c r="C596">
        <v>233</v>
      </c>
      <c r="D596" t="s">
        <v>3995</v>
      </c>
      <c r="E596" t="s">
        <v>3999</v>
      </c>
      <c r="F596">
        <v>1061730000</v>
      </c>
      <c r="G596">
        <v>2020</v>
      </c>
      <c r="H596">
        <v>4</v>
      </c>
      <c r="I596">
        <v>10</v>
      </c>
      <c r="J596" s="8">
        <v>44126</v>
      </c>
      <c r="K596" t="s">
        <v>9840</v>
      </c>
      <c r="L596" t="s">
        <v>7721</v>
      </c>
      <c r="M596" s="10">
        <v>45</v>
      </c>
      <c r="N596" s="27">
        <v>8</v>
      </c>
      <c r="O596">
        <v>1</v>
      </c>
      <c r="P596">
        <v>54841</v>
      </c>
      <c r="Q596" s="15">
        <f t="shared" si="9"/>
        <v>5.165249168809396E-5</v>
      </c>
      <c r="R596">
        <v>1</v>
      </c>
    </row>
    <row r="597" spans="1:18" hidden="1" x14ac:dyDescent="0.35">
      <c r="A597" t="s">
        <v>206</v>
      </c>
      <c r="B597" t="s">
        <v>3961</v>
      </c>
      <c r="C597">
        <v>233</v>
      </c>
      <c r="D597" t="s">
        <v>3995</v>
      </c>
      <c r="E597" t="s">
        <v>3999</v>
      </c>
      <c r="F597">
        <v>1061730000</v>
      </c>
      <c r="G597">
        <v>2020</v>
      </c>
      <c r="H597">
        <v>4</v>
      </c>
      <c r="I597">
        <v>10</v>
      </c>
      <c r="J597" s="8">
        <v>44133</v>
      </c>
      <c r="K597" t="s">
        <v>4616</v>
      </c>
      <c r="L597" t="s">
        <v>7722</v>
      </c>
      <c r="M597" s="10">
        <v>38</v>
      </c>
      <c r="N597" s="27">
        <v>6</v>
      </c>
      <c r="O597">
        <v>1</v>
      </c>
      <c r="P597">
        <v>278000</v>
      </c>
      <c r="Q597" s="15">
        <f t="shared" si="9"/>
        <v>2.6183681350249122E-4</v>
      </c>
      <c r="R597">
        <v>1</v>
      </c>
    </row>
    <row r="598" spans="1:18" hidden="1" x14ac:dyDescent="0.35">
      <c r="A598" t="s">
        <v>207</v>
      </c>
      <c r="B598" t="s">
        <v>3961</v>
      </c>
      <c r="C598">
        <v>233</v>
      </c>
      <c r="D598" t="s">
        <v>3995</v>
      </c>
      <c r="E598" t="s">
        <v>3999</v>
      </c>
      <c r="F598">
        <v>1061730000</v>
      </c>
      <c r="G598">
        <v>2020</v>
      </c>
      <c r="H598">
        <v>4</v>
      </c>
      <c r="I598">
        <v>11</v>
      </c>
      <c r="J598" s="8">
        <v>44140</v>
      </c>
      <c r="K598" t="s">
        <v>4617</v>
      </c>
      <c r="L598" t="s">
        <v>7723</v>
      </c>
      <c r="M598" s="10" t="s">
        <v>9703</v>
      </c>
      <c r="N598" s="27">
        <v>6</v>
      </c>
      <c r="O598">
        <v>1</v>
      </c>
      <c r="P598">
        <v>765000</v>
      </c>
      <c r="Q598" s="15">
        <f t="shared" si="9"/>
        <v>7.205221666525388E-4</v>
      </c>
      <c r="R598">
        <v>1</v>
      </c>
    </row>
    <row r="599" spans="1:18" hidden="1" x14ac:dyDescent="0.35">
      <c r="A599" t="s">
        <v>573</v>
      </c>
      <c r="B599" t="s">
        <v>3961</v>
      </c>
      <c r="C599">
        <v>233</v>
      </c>
      <c r="D599" t="s">
        <v>3995</v>
      </c>
      <c r="E599" t="s">
        <v>3999</v>
      </c>
      <c r="F599">
        <v>1061730000</v>
      </c>
      <c r="G599">
        <v>2020</v>
      </c>
      <c r="H599">
        <v>4</v>
      </c>
      <c r="I599">
        <v>11</v>
      </c>
      <c r="J599" s="8">
        <v>44152</v>
      </c>
      <c r="K599" t="s">
        <v>4618</v>
      </c>
      <c r="L599" t="s">
        <v>7724</v>
      </c>
      <c r="M599" s="10">
        <v>40</v>
      </c>
      <c r="N599" s="27">
        <v>7</v>
      </c>
      <c r="O599">
        <v>1</v>
      </c>
      <c r="P599">
        <v>4800</v>
      </c>
      <c r="Q599" s="15">
        <f t="shared" si="9"/>
        <v>4.5209233986041646E-6</v>
      </c>
      <c r="R599">
        <v>1</v>
      </c>
    </row>
    <row r="600" spans="1:18" hidden="1" x14ac:dyDescent="0.35">
      <c r="A600" t="s">
        <v>574</v>
      </c>
      <c r="B600" t="s">
        <v>3961</v>
      </c>
      <c r="C600">
        <v>233</v>
      </c>
      <c r="D600" t="s">
        <v>3995</v>
      </c>
      <c r="E600" t="s">
        <v>3999</v>
      </c>
      <c r="F600">
        <v>1061730000</v>
      </c>
      <c r="G600">
        <v>2020</v>
      </c>
      <c r="H600">
        <v>4</v>
      </c>
      <c r="I600">
        <v>11</v>
      </c>
      <c r="J600" s="8">
        <v>44153</v>
      </c>
      <c r="K600" t="s">
        <v>4619</v>
      </c>
      <c r="L600" t="s">
        <v>7725</v>
      </c>
      <c r="M600" s="10">
        <v>35</v>
      </c>
      <c r="N600" s="27">
        <v>6</v>
      </c>
      <c r="O600">
        <v>1</v>
      </c>
      <c r="P600">
        <v>57000</v>
      </c>
      <c r="Q600" s="15">
        <f t="shared" si="9"/>
        <v>5.3685965358424456E-5</v>
      </c>
      <c r="R600">
        <v>1</v>
      </c>
    </row>
    <row r="601" spans="1:18" hidden="1" x14ac:dyDescent="0.35">
      <c r="A601" t="s">
        <v>208</v>
      </c>
      <c r="B601" t="s">
        <v>3961</v>
      </c>
      <c r="C601">
        <v>233</v>
      </c>
      <c r="D601" t="s">
        <v>3995</v>
      </c>
      <c r="E601" t="s">
        <v>3999</v>
      </c>
      <c r="F601">
        <v>1061730000</v>
      </c>
      <c r="G601">
        <v>2020</v>
      </c>
      <c r="H601">
        <v>4</v>
      </c>
      <c r="I601">
        <v>11</v>
      </c>
      <c r="J601" s="8">
        <v>44155</v>
      </c>
      <c r="K601" t="s">
        <v>4620</v>
      </c>
      <c r="L601" t="s">
        <v>7726</v>
      </c>
      <c r="M601" s="10" t="s">
        <v>9703</v>
      </c>
      <c r="N601" s="27">
        <v>6</v>
      </c>
      <c r="O601">
        <v>1</v>
      </c>
      <c r="P601">
        <v>480000</v>
      </c>
      <c r="Q601" s="15">
        <f t="shared" si="9"/>
        <v>4.5209233986041647E-4</v>
      </c>
      <c r="R601">
        <v>1</v>
      </c>
    </row>
    <row r="602" spans="1:18" hidden="1" x14ac:dyDescent="0.35">
      <c r="A602" t="s">
        <v>209</v>
      </c>
      <c r="B602" t="s">
        <v>3961</v>
      </c>
      <c r="C602">
        <v>233</v>
      </c>
      <c r="D602" t="s">
        <v>3995</v>
      </c>
      <c r="E602" t="s">
        <v>3999</v>
      </c>
      <c r="F602">
        <v>1061730000</v>
      </c>
      <c r="G602">
        <v>2020</v>
      </c>
      <c r="H602">
        <v>4</v>
      </c>
      <c r="I602">
        <v>11</v>
      </c>
      <c r="J602" s="8">
        <v>44162</v>
      </c>
      <c r="K602" t="s">
        <v>4621</v>
      </c>
      <c r="L602" t="s">
        <v>7727</v>
      </c>
      <c r="M602" s="10">
        <v>38</v>
      </c>
      <c r="N602" s="27">
        <v>6</v>
      </c>
      <c r="O602">
        <v>1</v>
      </c>
      <c r="P602">
        <v>264000</v>
      </c>
      <c r="Q602" s="15">
        <f t="shared" si="9"/>
        <v>2.4865078692322905E-4</v>
      </c>
      <c r="R602">
        <v>1</v>
      </c>
    </row>
    <row r="603" spans="1:18" hidden="1" x14ac:dyDescent="0.35">
      <c r="A603" t="s">
        <v>210</v>
      </c>
      <c r="B603" t="s">
        <v>3961</v>
      </c>
      <c r="C603">
        <v>233</v>
      </c>
      <c r="D603" t="s">
        <v>3995</v>
      </c>
      <c r="E603" t="s">
        <v>3999</v>
      </c>
      <c r="F603">
        <v>1061730000</v>
      </c>
      <c r="G603">
        <v>2020</v>
      </c>
      <c r="H603">
        <v>4</v>
      </c>
      <c r="I603">
        <v>12</v>
      </c>
      <c r="J603" s="8">
        <v>44186</v>
      </c>
      <c r="K603" t="s">
        <v>4622</v>
      </c>
      <c r="L603" t="s">
        <v>7728</v>
      </c>
      <c r="M603" s="10" t="s">
        <v>9703</v>
      </c>
      <c r="N603" s="27">
        <v>6</v>
      </c>
      <c r="O603">
        <v>1</v>
      </c>
      <c r="P603">
        <v>480000</v>
      </c>
      <c r="Q603" s="15">
        <f t="shared" si="9"/>
        <v>4.5209233986041647E-4</v>
      </c>
      <c r="R603">
        <v>1</v>
      </c>
    </row>
    <row r="604" spans="1:18" hidden="1" x14ac:dyDescent="0.35">
      <c r="A604" t="s">
        <v>211</v>
      </c>
      <c r="B604" t="s">
        <v>3961</v>
      </c>
      <c r="C604">
        <v>233</v>
      </c>
      <c r="D604" t="s">
        <v>3995</v>
      </c>
      <c r="E604" t="s">
        <v>3999</v>
      </c>
      <c r="F604">
        <v>1061730000</v>
      </c>
      <c r="G604">
        <v>2020</v>
      </c>
      <c r="H604">
        <v>4</v>
      </c>
      <c r="I604">
        <v>12</v>
      </c>
      <c r="J604" s="8">
        <v>44189</v>
      </c>
      <c r="K604" s="9" t="s">
        <v>4623</v>
      </c>
      <c r="L604" t="s">
        <v>7729</v>
      </c>
      <c r="M604" s="10" t="s">
        <v>9703</v>
      </c>
      <c r="N604" s="27">
        <v>6</v>
      </c>
      <c r="O604">
        <v>1</v>
      </c>
      <c r="P604">
        <v>503000</v>
      </c>
      <c r="Q604" s="15">
        <f t="shared" si="9"/>
        <v>4.7375509781206142E-4</v>
      </c>
      <c r="R604">
        <v>1</v>
      </c>
    </row>
    <row r="605" spans="1:18" hidden="1" x14ac:dyDescent="0.35">
      <c r="A605" t="s">
        <v>575</v>
      </c>
      <c r="B605" t="s">
        <v>3961</v>
      </c>
      <c r="C605">
        <v>233</v>
      </c>
      <c r="D605" t="s">
        <v>3995</v>
      </c>
      <c r="E605" t="s">
        <v>3999</v>
      </c>
      <c r="F605">
        <v>1061730000</v>
      </c>
      <c r="G605">
        <v>2020</v>
      </c>
      <c r="H605">
        <v>4</v>
      </c>
      <c r="I605">
        <v>12</v>
      </c>
      <c r="J605" s="8">
        <v>44193</v>
      </c>
      <c r="K605" s="9" t="s">
        <v>4624</v>
      </c>
      <c r="L605" t="s">
        <v>7730</v>
      </c>
      <c r="M605" s="10">
        <v>38</v>
      </c>
      <c r="N605" s="27">
        <v>6</v>
      </c>
      <c r="O605">
        <v>1</v>
      </c>
      <c r="P605">
        <v>288000</v>
      </c>
      <c r="Q605" s="15">
        <f t="shared" si="9"/>
        <v>2.7125540391624987E-4</v>
      </c>
      <c r="R605">
        <v>1</v>
      </c>
    </row>
    <row r="606" spans="1:18" hidden="1" x14ac:dyDescent="0.35">
      <c r="A606" t="s">
        <v>576</v>
      </c>
      <c r="B606" t="s">
        <v>3962</v>
      </c>
      <c r="C606">
        <v>238</v>
      </c>
      <c r="D606" t="s">
        <v>3995</v>
      </c>
      <c r="E606" t="s">
        <v>3999</v>
      </c>
      <c r="F606">
        <v>36295620</v>
      </c>
      <c r="G606">
        <v>2020</v>
      </c>
      <c r="H606">
        <v>1</v>
      </c>
      <c r="I606">
        <v>1</v>
      </c>
      <c r="J606" s="7">
        <v>43860</v>
      </c>
      <c r="K606" t="s">
        <v>4625</v>
      </c>
      <c r="L606" t="s">
        <v>7731</v>
      </c>
      <c r="M606" s="6"/>
      <c r="N606"/>
      <c r="O606">
        <v>0</v>
      </c>
      <c r="P606">
        <v>0</v>
      </c>
      <c r="Q606">
        <v>0</v>
      </c>
    </row>
    <row r="607" spans="1:18" hidden="1" x14ac:dyDescent="0.35">
      <c r="A607" t="s">
        <v>577</v>
      </c>
      <c r="B607" t="s">
        <v>3962</v>
      </c>
      <c r="C607">
        <v>238</v>
      </c>
      <c r="D607" t="s">
        <v>3995</v>
      </c>
      <c r="E607" t="s">
        <v>3999</v>
      </c>
      <c r="F607">
        <v>36295620</v>
      </c>
      <c r="G607">
        <v>2020</v>
      </c>
      <c r="H607">
        <v>1</v>
      </c>
      <c r="I607">
        <v>3</v>
      </c>
      <c r="J607" s="7">
        <v>43906</v>
      </c>
      <c r="K607" t="s">
        <v>4626</v>
      </c>
      <c r="L607" t="s">
        <v>7732</v>
      </c>
      <c r="M607" s="6"/>
      <c r="N607"/>
      <c r="O607">
        <v>0</v>
      </c>
      <c r="P607">
        <v>0</v>
      </c>
      <c r="Q607">
        <v>0</v>
      </c>
    </row>
    <row r="608" spans="1:18" hidden="1" x14ac:dyDescent="0.35">
      <c r="A608" t="s">
        <v>578</v>
      </c>
      <c r="B608" t="s">
        <v>3962</v>
      </c>
      <c r="C608">
        <v>238</v>
      </c>
      <c r="D608" t="s">
        <v>3995</v>
      </c>
      <c r="E608" t="s">
        <v>3999</v>
      </c>
      <c r="F608">
        <v>36295620</v>
      </c>
      <c r="G608">
        <v>2020</v>
      </c>
      <c r="H608">
        <v>1</v>
      </c>
      <c r="I608">
        <v>3</v>
      </c>
      <c r="J608" s="7">
        <v>43906</v>
      </c>
      <c r="K608" t="s">
        <v>4627</v>
      </c>
      <c r="L608" t="s">
        <v>7732</v>
      </c>
      <c r="M608" s="6"/>
      <c r="N608"/>
      <c r="O608">
        <v>0</v>
      </c>
      <c r="P608">
        <v>0</v>
      </c>
      <c r="Q608">
        <v>0</v>
      </c>
    </row>
    <row r="609" spans="1:18" hidden="1" x14ac:dyDescent="0.35">
      <c r="A609" t="s">
        <v>579</v>
      </c>
      <c r="B609" t="s">
        <v>3962</v>
      </c>
      <c r="C609">
        <v>238</v>
      </c>
      <c r="D609" t="s">
        <v>3995</v>
      </c>
      <c r="E609" t="s">
        <v>3999</v>
      </c>
      <c r="F609">
        <v>36295620</v>
      </c>
      <c r="G609">
        <v>2020</v>
      </c>
      <c r="H609">
        <v>1</v>
      </c>
      <c r="I609">
        <v>3</v>
      </c>
      <c r="J609" s="7">
        <v>43906</v>
      </c>
      <c r="K609" t="s">
        <v>4628</v>
      </c>
      <c r="L609" t="s">
        <v>7733</v>
      </c>
      <c r="M609" s="6"/>
      <c r="N609"/>
      <c r="O609">
        <v>0</v>
      </c>
      <c r="P609">
        <v>0</v>
      </c>
      <c r="Q609">
        <v>0</v>
      </c>
    </row>
    <row r="610" spans="1:18" hidden="1" x14ac:dyDescent="0.35">
      <c r="A610" t="s">
        <v>580</v>
      </c>
      <c r="B610" t="s">
        <v>3962</v>
      </c>
      <c r="C610">
        <v>238</v>
      </c>
      <c r="D610" t="s">
        <v>3995</v>
      </c>
      <c r="E610" t="s">
        <v>3999</v>
      </c>
      <c r="F610">
        <v>36295620</v>
      </c>
      <c r="G610">
        <v>2020</v>
      </c>
      <c r="H610">
        <v>1</v>
      </c>
      <c r="I610">
        <v>3</v>
      </c>
      <c r="J610" s="7">
        <v>43906</v>
      </c>
      <c r="K610" t="s">
        <v>4629</v>
      </c>
      <c r="L610" t="s">
        <v>7734</v>
      </c>
      <c r="M610" s="6"/>
      <c r="N610"/>
      <c r="O610">
        <v>0</v>
      </c>
      <c r="P610">
        <v>0</v>
      </c>
      <c r="Q610">
        <v>0</v>
      </c>
    </row>
    <row r="611" spans="1:18" hidden="1" x14ac:dyDescent="0.35">
      <c r="A611" t="s">
        <v>581</v>
      </c>
      <c r="B611" t="s">
        <v>3962</v>
      </c>
      <c r="C611">
        <v>238</v>
      </c>
      <c r="D611" t="s">
        <v>3995</v>
      </c>
      <c r="E611" t="s">
        <v>3999</v>
      </c>
      <c r="F611">
        <v>36295620</v>
      </c>
      <c r="G611">
        <v>2020</v>
      </c>
      <c r="H611">
        <v>1</v>
      </c>
      <c r="I611">
        <v>3</v>
      </c>
      <c r="J611" s="7">
        <v>43906</v>
      </c>
      <c r="K611" t="s">
        <v>4630</v>
      </c>
      <c r="L611" t="s">
        <v>7735</v>
      </c>
      <c r="M611" s="6"/>
      <c r="N611"/>
      <c r="O611">
        <v>0</v>
      </c>
      <c r="P611">
        <v>0</v>
      </c>
      <c r="Q611">
        <v>0</v>
      </c>
    </row>
    <row r="612" spans="1:18" hidden="1" x14ac:dyDescent="0.35">
      <c r="A612" t="s">
        <v>582</v>
      </c>
      <c r="B612" t="s">
        <v>3962</v>
      </c>
      <c r="C612">
        <v>238</v>
      </c>
      <c r="D612" t="s">
        <v>3995</v>
      </c>
      <c r="E612" t="s">
        <v>3999</v>
      </c>
      <c r="F612">
        <v>36295620</v>
      </c>
      <c r="G612">
        <v>2020</v>
      </c>
      <c r="H612">
        <v>1</v>
      </c>
      <c r="I612">
        <v>3</v>
      </c>
      <c r="J612" s="7">
        <v>43906</v>
      </c>
      <c r="K612" t="s">
        <v>4631</v>
      </c>
      <c r="L612" t="s">
        <v>7732</v>
      </c>
      <c r="M612" s="6"/>
      <c r="N612"/>
      <c r="O612">
        <v>0</v>
      </c>
      <c r="P612">
        <v>0</v>
      </c>
      <c r="Q612">
        <v>0</v>
      </c>
    </row>
    <row r="613" spans="1:18" hidden="1" x14ac:dyDescent="0.35">
      <c r="A613" t="s">
        <v>583</v>
      </c>
      <c r="B613" t="s">
        <v>3962</v>
      </c>
      <c r="C613">
        <v>238</v>
      </c>
      <c r="D613" t="s">
        <v>3995</v>
      </c>
      <c r="E613" t="s">
        <v>3999</v>
      </c>
      <c r="F613">
        <v>36295620</v>
      </c>
      <c r="G613">
        <v>2020</v>
      </c>
      <c r="H613">
        <v>1</v>
      </c>
      <c r="I613">
        <v>3</v>
      </c>
      <c r="J613" s="7">
        <v>43906</v>
      </c>
      <c r="K613" t="s">
        <v>4632</v>
      </c>
      <c r="L613" t="s">
        <v>7732</v>
      </c>
      <c r="M613" s="6"/>
      <c r="N613"/>
      <c r="O613">
        <v>0</v>
      </c>
      <c r="P613">
        <v>0</v>
      </c>
      <c r="Q613">
        <v>0</v>
      </c>
    </row>
    <row r="614" spans="1:18" hidden="1" x14ac:dyDescent="0.35">
      <c r="A614" t="s">
        <v>584</v>
      </c>
      <c r="B614" t="s">
        <v>3962</v>
      </c>
      <c r="C614">
        <v>238</v>
      </c>
      <c r="D614" t="s">
        <v>3995</v>
      </c>
      <c r="E614" t="s">
        <v>3999</v>
      </c>
      <c r="F614">
        <v>36295620</v>
      </c>
      <c r="G614">
        <v>2020</v>
      </c>
      <c r="H614">
        <v>1</v>
      </c>
      <c r="I614">
        <v>3</v>
      </c>
      <c r="J614" s="7">
        <v>43907</v>
      </c>
      <c r="K614" t="s">
        <v>4633</v>
      </c>
      <c r="L614" t="s">
        <v>7736</v>
      </c>
      <c r="M614" s="6"/>
      <c r="N614"/>
      <c r="O614">
        <v>0</v>
      </c>
      <c r="P614">
        <v>0</v>
      </c>
      <c r="Q614">
        <v>0</v>
      </c>
    </row>
    <row r="615" spans="1:18" hidden="1" x14ac:dyDescent="0.35">
      <c r="A615" t="s">
        <v>585</v>
      </c>
      <c r="B615" t="s">
        <v>3962</v>
      </c>
      <c r="C615">
        <v>238</v>
      </c>
      <c r="D615" t="s">
        <v>3995</v>
      </c>
      <c r="E615" t="s">
        <v>3999</v>
      </c>
      <c r="F615">
        <v>36295620</v>
      </c>
      <c r="G615">
        <v>2020</v>
      </c>
      <c r="H615">
        <v>1</v>
      </c>
      <c r="I615">
        <v>3</v>
      </c>
      <c r="J615" s="7">
        <v>43908</v>
      </c>
      <c r="K615" t="s">
        <v>4634</v>
      </c>
      <c r="L615" s="2" t="s">
        <v>7737</v>
      </c>
      <c r="M615" s="6"/>
      <c r="N615"/>
      <c r="O615">
        <v>0</v>
      </c>
      <c r="P615">
        <v>0</v>
      </c>
      <c r="Q615">
        <v>0</v>
      </c>
    </row>
    <row r="616" spans="1:18" hidden="1" x14ac:dyDescent="0.35">
      <c r="A616" t="s">
        <v>586</v>
      </c>
      <c r="B616" t="s">
        <v>3962</v>
      </c>
      <c r="C616">
        <v>238</v>
      </c>
      <c r="D616" t="s">
        <v>3995</v>
      </c>
      <c r="E616" t="s">
        <v>3999</v>
      </c>
      <c r="F616">
        <v>36295620</v>
      </c>
      <c r="G616">
        <v>2020</v>
      </c>
      <c r="H616">
        <v>1</v>
      </c>
      <c r="I616">
        <v>3</v>
      </c>
      <c r="J616" s="8">
        <v>43909</v>
      </c>
      <c r="K616" t="s">
        <v>4635</v>
      </c>
      <c r="L616" t="s">
        <v>7738</v>
      </c>
      <c r="M616" s="10">
        <v>6</v>
      </c>
      <c r="N616" s="27">
        <v>1</v>
      </c>
      <c r="O616">
        <v>1</v>
      </c>
      <c r="P616">
        <v>33000</v>
      </c>
      <c r="Q616" s="15">
        <f>P616/F616</f>
        <v>9.0920061428899682E-4</v>
      </c>
      <c r="R616">
        <v>1</v>
      </c>
    </row>
    <row r="617" spans="1:18" hidden="1" x14ac:dyDescent="0.35">
      <c r="A617" t="s">
        <v>587</v>
      </c>
      <c r="B617" t="s">
        <v>3962</v>
      </c>
      <c r="C617">
        <v>238</v>
      </c>
      <c r="D617" t="s">
        <v>3995</v>
      </c>
      <c r="E617" t="s">
        <v>3999</v>
      </c>
      <c r="F617">
        <v>36295620</v>
      </c>
      <c r="G617">
        <v>2020</v>
      </c>
      <c r="H617">
        <v>1</v>
      </c>
      <c r="I617">
        <v>3</v>
      </c>
      <c r="J617" s="8">
        <v>43909</v>
      </c>
      <c r="K617" t="s">
        <v>4636</v>
      </c>
      <c r="L617" s="2" t="s">
        <v>7739</v>
      </c>
      <c r="M617" t="s">
        <v>9708</v>
      </c>
      <c r="N617">
        <v>9</v>
      </c>
      <c r="O617">
        <v>2</v>
      </c>
      <c r="P617">
        <v>0</v>
      </c>
      <c r="Q617" s="36">
        <v>0</v>
      </c>
      <c r="R617">
        <v>3</v>
      </c>
    </row>
    <row r="618" spans="1:18" hidden="1" x14ac:dyDescent="0.35">
      <c r="A618" t="s">
        <v>588</v>
      </c>
      <c r="B618" t="s">
        <v>3962</v>
      </c>
      <c r="C618">
        <v>238</v>
      </c>
      <c r="D618" t="s">
        <v>3995</v>
      </c>
      <c r="E618" t="s">
        <v>3999</v>
      </c>
      <c r="F618">
        <v>36295620</v>
      </c>
      <c r="G618">
        <v>2020</v>
      </c>
      <c r="H618">
        <v>1</v>
      </c>
      <c r="I618">
        <v>3</v>
      </c>
      <c r="J618" s="7">
        <v>43910</v>
      </c>
      <c r="K618" t="s">
        <v>4637</v>
      </c>
      <c r="L618" s="2" t="s">
        <v>7740</v>
      </c>
      <c r="M618" s="6"/>
      <c r="N618"/>
      <c r="O618">
        <v>0</v>
      </c>
      <c r="P618">
        <v>0</v>
      </c>
      <c r="Q618">
        <v>0</v>
      </c>
    </row>
    <row r="619" spans="1:18" hidden="1" x14ac:dyDescent="0.35">
      <c r="A619" t="s">
        <v>589</v>
      </c>
      <c r="B619" t="s">
        <v>3962</v>
      </c>
      <c r="C619">
        <v>238</v>
      </c>
      <c r="D619" t="s">
        <v>3995</v>
      </c>
      <c r="E619" t="s">
        <v>3999</v>
      </c>
      <c r="F619">
        <v>36295620</v>
      </c>
      <c r="G619">
        <v>2020</v>
      </c>
      <c r="H619">
        <v>1</v>
      </c>
      <c r="I619">
        <v>3</v>
      </c>
      <c r="J619" s="7">
        <v>43910</v>
      </c>
      <c r="K619" t="s">
        <v>4638</v>
      </c>
      <c r="L619" s="2" t="s">
        <v>7741</v>
      </c>
      <c r="M619" s="6"/>
      <c r="N619"/>
      <c r="O619">
        <v>0</v>
      </c>
      <c r="P619">
        <v>0</v>
      </c>
      <c r="Q619">
        <v>0</v>
      </c>
    </row>
    <row r="620" spans="1:18" s="4" customFormat="1" hidden="1" x14ac:dyDescent="0.35">
      <c r="A620" s="4" t="s">
        <v>590</v>
      </c>
      <c r="B620" s="4" t="s">
        <v>3962</v>
      </c>
      <c r="C620" s="4">
        <v>238</v>
      </c>
      <c r="D620" s="4" t="s">
        <v>3995</v>
      </c>
      <c r="E620" s="4" t="s">
        <v>3999</v>
      </c>
      <c r="F620" s="4">
        <v>36295620</v>
      </c>
      <c r="G620" s="4">
        <v>2020</v>
      </c>
      <c r="H620" s="4">
        <v>1</v>
      </c>
      <c r="I620" s="4">
        <v>3</v>
      </c>
      <c r="J620" s="8">
        <v>43913</v>
      </c>
      <c r="K620" s="4" t="s">
        <v>9803</v>
      </c>
      <c r="L620" s="2" t="s">
        <v>7742</v>
      </c>
      <c r="M620" s="10">
        <v>40</v>
      </c>
      <c r="N620" s="28">
        <v>7</v>
      </c>
      <c r="O620" s="4">
        <v>1</v>
      </c>
      <c r="P620" s="4">
        <v>10000</v>
      </c>
      <c r="Q620" s="15">
        <f>P620/F620</f>
        <v>2.755153376633324E-4</v>
      </c>
      <c r="R620" s="4">
        <v>3</v>
      </c>
    </row>
    <row r="621" spans="1:18" hidden="1" x14ac:dyDescent="0.35">
      <c r="A621" t="s">
        <v>591</v>
      </c>
      <c r="B621" t="s">
        <v>3962</v>
      </c>
      <c r="C621">
        <v>238</v>
      </c>
      <c r="D621" t="s">
        <v>3995</v>
      </c>
      <c r="E621" t="s">
        <v>3999</v>
      </c>
      <c r="F621">
        <v>36295620</v>
      </c>
      <c r="G621">
        <v>2020</v>
      </c>
      <c r="H621">
        <v>1</v>
      </c>
      <c r="I621">
        <v>3</v>
      </c>
      <c r="J621" s="7">
        <v>43920</v>
      </c>
      <c r="K621" t="s">
        <v>4639</v>
      </c>
      <c r="L621" s="2" t="s">
        <v>7743</v>
      </c>
      <c r="M621" s="6"/>
      <c r="N621"/>
      <c r="O621">
        <v>0</v>
      </c>
      <c r="P621">
        <v>0</v>
      </c>
      <c r="Q621">
        <v>0</v>
      </c>
    </row>
    <row r="622" spans="1:18" hidden="1" x14ac:dyDescent="0.35">
      <c r="A622" t="s">
        <v>592</v>
      </c>
      <c r="B622" t="s">
        <v>3962</v>
      </c>
      <c r="C622">
        <v>238</v>
      </c>
      <c r="D622" t="s">
        <v>3995</v>
      </c>
      <c r="E622" t="s">
        <v>3999</v>
      </c>
      <c r="F622">
        <v>36295620</v>
      </c>
      <c r="G622">
        <v>2020</v>
      </c>
      <c r="H622">
        <v>1</v>
      </c>
      <c r="I622">
        <v>3</v>
      </c>
      <c r="J622" s="8">
        <v>43921</v>
      </c>
      <c r="K622" t="s">
        <v>4640</v>
      </c>
      <c r="L622" s="2" t="s">
        <v>7744</v>
      </c>
      <c r="M622" t="s">
        <v>9702</v>
      </c>
      <c r="N622">
        <v>4</v>
      </c>
      <c r="O622">
        <v>2</v>
      </c>
      <c r="P622">
        <v>0</v>
      </c>
      <c r="Q622" s="36">
        <v>0</v>
      </c>
      <c r="R622">
        <v>1</v>
      </c>
    </row>
    <row r="623" spans="1:18" hidden="1" x14ac:dyDescent="0.35">
      <c r="A623" t="s">
        <v>593</v>
      </c>
      <c r="B623" t="s">
        <v>3962</v>
      </c>
      <c r="C623">
        <v>238</v>
      </c>
      <c r="D623" t="s">
        <v>3995</v>
      </c>
      <c r="E623" t="s">
        <v>3999</v>
      </c>
      <c r="F623">
        <v>36295620</v>
      </c>
      <c r="G623">
        <v>2020</v>
      </c>
      <c r="H623">
        <v>2</v>
      </c>
      <c r="I623">
        <v>4</v>
      </c>
      <c r="J623" s="8">
        <v>43924</v>
      </c>
      <c r="K623" t="s">
        <v>4641</v>
      </c>
      <c r="L623" s="2" t="s">
        <v>7745</v>
      </c>
      <c r="M623" t="s">
        <v>9705</v>
      </c>
      <c r="N623">
        <v>4</v>
      </c>
      <c r="O623">
        <v>2</v>
      </c>
      <c r="P623">
        <v>0</v>
      </c>
      <c r="Q623" s="36">
        <v>0</v>
      </c>
      <c r="R623">
        <v>1</v>
      </c>
    </row>
    <row r="624" spans="1:18" hidden="1" x14ac:dyDescent="0.35">
      <c r="A624" t="s">
        <v>594</v>
      </c>
      <c r="B624" t="s">
        <v>3962</v>
      </c>
      <c r="C624">
        <v>238</v>
      </c>
      <c r="D624" t="s">
        <v>3995</v>
      </c>
      <c r="E624" t="s">
        <v>3999</v>
      </c>
      <c r="F624">
        <v>36295620</v>
      </c>
      <c r="G624">
        <v>2020</v>
      </c>
      <c r="H624">
        <v>2</v>
      </c>
      <c r="I624">
        <v>4</v>
      </c>
      <c r="J624" s="7">
        <v>43925</v>
      </c>
      <c r="K624" t="s">
        <v>4642</v>
      </c>
      <c r="L624" s="2" t="s">
        <v>7746</v>
      </c>
      <c r="M624" s="6"/>
      <c r="N624"/>
      <c r="O624">
        <v>0</v>
      </c>
      <c r="P624">
        <v>0</v>
      </c>
      <c r="Q624">
        <v>0</v>
      </c>
    </row>
    <row r="625" spans="1:18" hidden="1" x14ac:dyDescent="0.35">
      <c r="A625" t="s">
        <v>595</v>
      </c>
      <c r="B625" t="s">
        <v>3962</v>
      </c>
      <c r="C625">
        <v>238</v>
      </c>
      <c r="D625" t="s">
        <v>3995</v>
      </c>
      <c r="E625" t="s">
        <v>3999</v>
      </c>
      <c r="F625">
        <v>36295620</v>
      </c>
      <c r="G625">
        <v>2020</v>
      </c>
      <c r="H625">
        <v>2</v>
      </c>
      <c r="I625">
        <v>4</v>
      </c>
      <c r="J625" s="8">
        <v>43928</v>
      </c>
      <c r="K625" t="s">
        <v>4643</v>
      </c>
      <c r="L625" s="2" t="s">
        <v>7747</v>
      </c>
      <c r="M625" t="s">
        <v>9705</v>
      </c>
      <c r="N625">
        <v>4</v>
      </c>
      <c r="O625">
        <v>2</v>
      </c>
      <c r="P625">
        <v>0</v>
      </c>
      <c r="Q625" s="36">
        <v>0</v>
      </c>
      <c r="R625">
        <v>1</v>
      </c>
    </row>
    <row r="626" spans="1:18" hidden="1" x14ac:dyDescent="0.35">
      <c r="A626" t="s">
        <v>596</v>
      </c>
      <c r="B626" t="s">
        <v>3962</v>
      </c>
      <c r="C626">
        <v>238</v>
      </c>
      <c r="D626" t="s">
        <v>3995</v>
      </c>
      <c r="E626" t="s">
        <v>3999</v>
      </c>
      <c r="F626">
        <v>36295620</v>
      </c>
      <c r="G626">
        <v>2020</v>
      </c>
      <c r="H626">
        <v>2</v>
      </c>
      <c r="I626">
        <v>4</v>
      </c>
      <c r="J626" s="8">
        <v>43930</v>
      </c>
      <c r="K626" s="9" t="s">
        <v>4644</v>
      </c>
      <c r="L626" s="2" t="s">
        <v>7748</v>
      </c>
      <c r="M626" s="10" t="s">
        <v>9703</v>
      </c>
      <c r="N626" s="27">
        <v>6</v>
      </c>
      <c r="O626">
        <v>1</v>
      </c>
      <c r="P626">
        <v>296000</v>
      </c>
      <c r="Q626" s="15">
        <f>P626/F626</f>
        <v>8.1552539948346377E-3</v>
      </c>
      <c r="R626">
        <v>1</v>
      </c>
    </row>
    <row r="627" spans="1:18" hidden="1" x14ac:dyDescent="0.35">
      <c r="A627" t="s">
        <v>597</v>
      </c>
      <c r="B627" t="s">
        <v>3962</v>
      </c>
      <c r="C627">
        <v>238</v>
      </c>
      <c r="D627" t="s">
        <v>3995</v>
      </c>
      <c r="E627" t="s">
        <v>3999</v>
      </c>
      <c r="F627">
        <v>36295620</v>
      </c>
      <c r="G627">
        <v>2020</v>
      </c>
      <c r="H627">
        <v>2</v>
      </c>
      <c r="I627">
        <v>4</v>
      </c>
      <c r="J627" s="7">
        <v>43936</v>
      </c>
      <c r="K627" t="s">
        <v>4645</v>
      </c>
      <c r="L627" t="s">
        <v>7749</v>
      </c>
      <c r="M627" s="6"/>
      <c r="N627"/>
      <c r="O627">
        <v>0</v>
      </c>
      <c r="P627">
        <v>0</v>
      </c>
      <c r="Q627">
        <v>0</v>
      </c>
    </row>
    <row r="628" spans="1:18" hidden="1" x14ac:dyDescent="0.35">
      <c r="A628" t="s">
        <v>598</v>
      </c>
      <c r="B628" t="s">
        <v>3962</v>
      </c>
      <c r="C628">
        <v>238</v>
      </c>
      <c r="D628" t="s">
        <v>3995</v>
      </c>
      <c r="E628" t="s">
        <v>3999</v>
      </c>
      <c r="F628">
        <v>36295620</v>
      </c>
      <c r="G628">
        <v>2020</v>
      </c>
      <c r="H628">
        <v>2</v>
      </c>
      <c r="I628">
        <v>5</v>
      </c>
      <c r="J628" s="8">
        <v>43959</v>
      </c>
      <c r="K628" t="s">
        <v>4646</v>
      </c>
      <c r="L628" s="2" t="s">
        <v>7750</v>
      </c>
      <c r="M628" s="10" t="s">
        <v>9700</v>
      </c>
      <c r="N628" s="27">
        <v>7</v>
      </c>
      <c r="O628">
        <v>1</v>
      </c>
      <c r="P628">
        <v>900000</v>
      </c>
      <c r="Q628" s="15">
        <f>P628/F628</f>
        <v>2.4796380389699915E-2</v>
      </c>
      <c r="R628">
        <v>2</v>
      </c>
    </row>
    <row r="629" spans="1:18" hidden="1" x14ac:dyDescent="0.35">
      <c r="A629" t="s">
        <v>599</v>
      </c>
      <c r="B629" t="s">
        <v>3962</v>
      </c>
      <c r="C629">
        <v>238</v>
      </c>
      <c r="D629" t="s">
        <v>3995</v>
      </c>
      <c r="E629" t="s">
        <v>3999</v>
      </c>
      <c r="F629">
        <v>36295620</v>
      </c>
      <c r="G629">
        <v>2020</v>
      </c>
      <c r="H629">
        <v>2</v>
      </c>
      <c r="I629">
        <v>5</v>
      </c>
      <c r="J629" s="8">
        <v>43973</v>
      </c>
      <c r="K629" s="9" t="s">
        <v>4647</v>
      </c>
      <c r="L629" s="2" t="s">
        <v>7751</v>
      </c>
      <c r="M629" s="10">
        <v>14</v>
      </c>
      <c r="N629" s="27">
        <v>1</v>
      </c>
      <c r="O629">
        <v>1</v>
      </c>
      <c r="P629">
        <v>0</v>
      </c>
      <c r="Q629" s="15">
        <f>P629/F629</f>
        <v>0</v>
      </c>
      <c r="R629">
        <v>1</v>
      </c>
    </row>
    <row r="630" spans="1:18" hidden="1" x14ac:dyDescent="0.35">
      <c r="A630" t="s">
        <v>600</v>
      </c>
      <c r="B630" t="s">
        <v>3962</v>
      </c>
      <c r="C630">
        <v>238</v>
      </c>
      <c r="D630" t="s">
        <v>3995</v>
      </c>
      <c r="E630" t="s">
        <v>3999</v>
      </c>
      <c r="F630">
        <v>36295620</v>
      </c>
      <c r="G630">
        <v>2020</v>
      </c>
      <c r="H630">
        <v>2</v>
      </c>
      <c r="I630">
        <v>6</v>
      </c>
      <c r="J630" s="8">
        <v>43993</v>
      </c>
      <c r="K630" t="s">
        <v>9759</v>
      </c>
      <c r="L630" t="s">
        <v>7752</v>
      </c>
      <c r="M630" s="10">
        <v>26</v>
      </c>
      <c r="N630" s="27">
        <v>3</v>
      </c>
      <c r="O630">
        <v>1</v>
      </c>
      <c r="P630">
        <v>4.5</v>
      </c>
      <c r="Q630" s="15">
        <f>P630/F630</f>
        <v>1.2398190194849957E-7</v>
      </c>
      <c r="R630">
        <v>1</v>
      </c>
    </row>
    <row r="631" spans="1:18" hidden="1" x14ac:dyDescent="0.35">
      <c r="A631" t="s">
        <v>601</v>
      </c>
      <c r="B631" t="s">
        <v>3962</v>
      </c>
      <c r="C631">
        <v>238</v>
      </c>
      <c r="D631" t="s">
        <v>3995</v>
      </c>
      <c r="E631" t="s">
        <v>3999</v>
      </c>
      <c r="F631">
        <v>36295620</v>
      </c>
      <c r="G631">
        <v>2020</v>
      </c>
      <c r="H631">
        <v>2</v>
      </c>
      <c r="I631">
        <v>6</v>
      </c>
      <c r="J631" s="7">
        <v>44000</v>
      </c>
      <c r="K631" t="s">
        <v>4648</v>
      </c>
      <c r="L631" t="s">
        <v>7753</v>
      </c>
      <c r="M631" s="6"/>
      <c r="N631"/>
      <c r="O631">
        <v>0</v>
      </c>
      <c r="P631">
        <v>0</v>
      </c>
      <c r="Q631">
        <v>0</v>
      </c>
    </row>
    <row r="632" spans="1:18" hidden="1" x14ac:dyDescent="0.35">
      <c r="A632" t="s">
        <v>602</v>
      </c>
      <c r="B632" t="s">
        <v>3962</v>
      </c>
      <c r="C632">
        <v>238</v>
      </c>
      <c r="D632" t="s">
        <v>3995</v>
      </c>
      <c r="E632" t="s">
        <v>3999</v>
      </c>
      <c r="F632">
        <v>36295620</v>
      </c>
      <c r="G632">
        <v>2020</v>
      </c>
      <c r="H632">
        <v>2</v>
      </c>
      <c r="I632">
        <v>6</v>
      </c>
      <c r="J632" s="8">
        <v>44005</v>
      </c>
      <c r="K632" t="s">
        <v>4649</v>
      </c>
      <c r="L632" s="2" t="s">
        <v>7754</v>
      </c>
      <c r="M632" s="10">
        <v>7</v>
      </c>
      <c r="N632" s="27">
        <v>1</v>
      </c>
      <c r="O632">
        <v>1</v>
      </c>
      <c r="P632">
        <v>8186.9999999999991</v>
      </c>
      <c r="Q632" s="15">
        <f>P632/F632</f>
        <v>2.2556440694497019E-4</v>
      </c>
      <c r="R632">
        <v>1</v>
      </c>
    </row>
    <row r="633" spans="1:18" hidden="1" x14ac:dyDescent="0.35">
      <c r="A633" t="s">
        <v>603</v>
      </c>
      <c r="B633" t="s">
        <v>3962</v>
      </c>
      <c r="C633">
        <v>238</v>
      </c>
      <c r="D633" t="s">
        <v>3995</v>
      </c>
      <c r="E633" t="s">
        <v>3999</v>
      </c>
      <c r="F633">
        <v>36295620</v>
      </c>
      <c r="G633">
        <v>2020</v>
      </c>
      <c r="H633">
        <v>2</v>
      </c>
      <c r="I633">
        <v>6</v>
      </c>
      <c r="J633" s="8">
        <v>44005</v>
      </c>
      <c r="K633" t="s">
        <v>4650</v>
      </c>
      <c r="L633" s="2" t="s">
        <v>7754</v>
      </c>
      <c r="M633" t="s">
        <v>9701</v>
      </c>
      <c r="N633">
        <v>6</v>
      </c>
      <c r="O633">
        <v>2</v>
      </c>
      <c r="P633">
        <v>0</v>
      </c>
      <c r="Q633" s="36">
        <v>0</v>
      </c>
      <c r="R633">
        <v>1</v>
      </c>
    </row>
    <row r="634" spans="1:18" hidden="1" x14ac:dyDescent="0.35">
      <c r="A634" t="s">
        <v>604</v>
      </c>
      <c r="B634" t="s">
        <v>3962</v>
      </c>
      <c r="C634">
        <v>238</v>
      </c>
      <c r="D634" t="s">
        <v>3995</v>
      </c>
      <c r="E634" t="s">
        <v>3999</v>
      </c>
      <c r="F634">
        <v>36295620</v>
      </c>
      <c r="G634">
        <v>2020</v>
      </c>
      <c r="H634">
        <v>2</v>
      </c>
      <c r="I634">
        <v>6</v>
      </c>
      <c r="J634" s="7">
        <v>44007</v>
      </c>
      <c r="K634" t="s">
        <v>4651</v>
      </c>
      <c r="L634" s="2" t="s">
        <v>7755</v>
      </c>
      <c r="M634" s="6"/>
      <c r="N634"/>
      <c r="O634">
        <v>0</v>
      </c>
      <c r="P634">
        <v>0</v>
      </c>
      <c r="Q634">
        <v>0</v>
      </c>
    </row>
    <row r="635" spans="1:18" hidden="1" x14ac:dyDescent="0.35">
      <c r="A635" t="s">
        <v>605</v>
      </c>
      <c r="B635" t="s">
        <v>3962</v>
      </c>
      <c r="C635">
        <v>238</v>
      </c>
      <c r="D635" t="s">
        <v>3995</v>
      </c>
      <c r="E635" t="s">
        <v>3999</v>
      </c>
      <c r="F635">
        <v>36295620</v>
      </c>
      <c r="G635">
        <v>2020</v>
      </c>
      <c r="H635">
        <v>3</v>
      </c>
      <c r="I635">
        <v>7</v>
      </c>
      <c r="J635" s="8">
        <v>44029</v>
      </c>
      <c r="K635" t="s">
        <v>4652</v>
      </c>
      <c r="L635" s="2" t="s">
        <v>7756</v>
      </c>
      <c r="M635">
        <v>17</v>
      </c>
      <c r="N635">
        <v>2</v>
      </c>
      <c r="O635">
        <v>2</v>
      </c>
      <c r="P635">
        <v>0</v>
      </c>
      <c r="Q635" s="36">
        <v>0</v>
      </c>
    </row>
    <row r="636" spans="1:18" hidden="1" x14ac:dyDescent="0.35">
      <c r="A636" t="s">
        <v>606</v>
      </c>
      <c r="B636" t="s">
        <v>3962</v>
      </c>
      <c r="C636">
        <v>238</v>
      </c>
      <c r="D636" t="s">
        <v>3995</v>
      </c>
      <c r="E636" t="s">
        <v>3999</v>
      </c>
      <c r="F636">
        <v>36295620</v>
      </c>
      <c r="G636">
        <v>2020</v>
      </c>
      <c r="H636">
        <v>3</v>
      </c>
      <c r="I636">
        <v>7</v>
      </c>
      <c r="J636" s="8">
        <v>44043</v>
      </c>
      <c r="K636" t="s">
        <v>4653</v>
      </c>
      <c r="L636" s="2" t="s">
        <v>7757</v>
      </c>
      <c r="M636">
        <v>6</v>
      </c>
      <c r="N636">
        <v>1</v>
      </c>
      <c r="O636">
        <v>2</v>
      </c>
      <c r="P636">
        <v>0</v>
      </c>
      <c r="Q636" s="36">
        <v>0</v>
      </c>
      <c r="R636">
        <v>1</v>
      </c>
    </row>
    <row r="637" spans="1:18" hidden="1" x14ac:dyDescent="0.35">
      <c r="A637" t="s">
        <v>607</v>
      </c>
      <c r="B637" t="s">
        <v>3962</v>
      </c>
      <c r="C637">
        <v>238</v>
      </c>
      <c r="D637" t="s">
        <v>3995</v>
      </c>
      <c r="E637" t="s">
        <v>3999</v>
      </c>
      <c r="F637">
        <v>36295620</v>
      </c>
      <c r="G637">
        <v>2020</v>
      </c>
      <c r="H637">
        <v>3</v>
      </c>
      <c r="I637">
        <v>8</v>
      </c>
      <c r="J637" s="8">
        <v>44061</v>
      </c>
      <c r="K637" t="s">
        <v>4654</v>
      </c>
      <c r="L637" t="s">
        <v>7758</v>
      </c>
      <c r="M637" t="s">
        <v>9702</v>
      </c>
      <c r="N637">
        <v>4</v>
      </c>
      <c r="O637">
        <v>2</v>
      </c>
      <c r="P637">
        <v>0</v>
      </c>
      <c r="Q637" s="36">
        <v>0</v>
      </c>
      <c r="R637">
        <v>3</v>
      </c>
    </row>
    <row r="638" spans="1:18" hidden="1" x14ac:dyDescent="0.35">
      <c r="A638" t="s">
        <v>608</v>
      </c>
      <c r="B638" t="s">
        <v>3962</v>
      </c>
      <c r="C638">
        <v>238</v>
      </c>
      <c r="D638" t="s">
        <v>3995</v>
      </c>
      <c r="E638" t="s">
        <v>3999</v>
      </c>
      <c r="F638">
        <v>36295620</v>
      </c>
      <c r="G638">
        <v>2020</v>
      </c>
      <c r="H638">
        <v>3</v>
      </c>
      <c r="I638">
        <v>9</v>
      </c>
      <c r="J638" s="7">
        <v>44077</v>
      </c>
      <c r="K638" t="s">
        <v>4655</v>
      </c>
      <c r="L638" t="s">
        <v>7759</v>
      </c>
      <c r="M638" s="6"/>
      <c r="N638"/>
      <c r="O638">
        <v>0</v>
      </c>
      <c r="P638">
        <v>0</v>
      </c>
      <c r="Q638">
        <v>0</v>
      </c>
    </row>
    <row r="639" spans="1:18" hidden="1" x14ac:dyDescent="0.35">
      <c r="A639" t="s">
        <v>609</v>
      </c>
      <c r="B639" t="s">
        <v>3962</v>
      </c>
      <c r="C639">
        <v>238</v>
      </c>
      <c r="D639" t="s">
        <v>3995</v>
      </c>
      <c r="E639" t="s">
        <v>3999</v>
      </c>
      <c r="F639">
        <v>36295620</v>
      </c>
      <c r="G639">
        <v>2020</v>
      </c>
      <c r="H639">
        <v>4</v>
      </c>
      <c r="I639">
        <v>10</v>
      </c>
      <c r="J639" s="7">
        <v>44130</v>
      </c>
      <c r="K639" t="s">
        <v>4656</v>
      </c>
      <c r="L639" t="s">
        <v>7760</v>
      </c>
      <c r="M639" s="6"/>
      <c r="N639"/>
      <c r="O639">
        <v>0</v>
      </c>
      <c r="P639">
        <v>0</v>
      </c>
      <c r="Q639">
        <v>0</v>
      </c>
    </row>
    <row r="640" spans="1:18" hidden="1" x14ac:dyDescent="0.35">
      <c r="A640" t="s">
        <v>610</v>
      </c>
      <c r="B640" t="s">
        <v>3962</v>
      </c>
      <c r="C640">
        <v>238</v>
      </c>
      <c r="D640" t="s">
        <v>3995</v>
      </c>
      <c r="E640" t="s">
        <v>3999</v>
      </c>
      <c r="F640">
        <v>36295620</v>
      </c>
      <c r="G640">
        <v>2020</v>
      </c>
      <c r="H640">
        <v>4</v>
      </c>
      <c r="I640">
        <v>10</v>
      </c>
      <c r="J640" s="7">
        <v>44132</v>
      </c>
      <c r="K640" t="s">
        <v>4657</v>
      </c>
      <c r="L640" t="s">
        <v>7761</v>
      </c>
      <c r="M640" s="6"/>
      <c r="N640"/>
      <c r="O640">
        <v>0</v>
      </c>
      <c r="P640">
        <v>0</v>
      </c>
      <c r="Q640">
        <v>0</v>
      </c>
    </row>
    <row r="641" spans="1:18" hidden="1" x14ac:dyDescent="0.35">
      <c r="A641" t="s">
        <v>611</v>
      </c>
      <c r="B641" t="s">
        <v>3962</v>
      </c>
      <c r="C641">
        <v>238</v>
      </c>
      <c r="D641" t="s">
        <v>3995</v>
      </c>
      <c r="E641" t="s">
        <v>3999</v>
      </c>
      <c r="F641">
        <v>36295620</v>
      </c>
      <c r="G641">
        <v>2020</v>
      </c>
      <c r="H641">
        <v>4</v>
      </c>
      <c r="I641">
        <v>10</v>
      </c>
      <c r="J641" s="8">
        <v>44134</v>
      </c>
      <c r="K641" s="9" t="s">
        <v>9758</v>
      </c>
      <c r="L641" s="2" t="s">
        <v>7762</v>
      </c>
      <c r="M641" s="10" t="s">
        <v>9695</v>
      </c>
      <c r="N641" s="27">
        <v>6</v>
      </c>
      <c r="O641">
        <v>1</v>
      </c>
      <c r="P641">
        <v>20</v>
      </c>
      <c r="Q641" s="15">
        <f>P641/F641</f>
        <v>5.5103067532666481E-7</v>
      </c>
      <c r="R641">
        <v>1</v>
      </c>
    </row>
    <row r="642" spans="1:18" hidden="1" x14ac:dyDescent="0.35">
      <c r="A642" t="s">
        <v>612</v>
      </c>
      <c r="B642" t="s">
        <v>3962</v>
      </c>
      <c r="C642">
        <v>238</v>
      </c>
      <c r="D642" t="s">
        <v>3995</v>
      </c>
      <c r="E642" t="s">
        <v>3999</v>
      </c>
      <c r="F642">
        <v>36295620</v>
      </c>
      <c r="G642">
        <v>2020</v>
      </c>
      <c r="H642">
        <v>4</v>
      </c>
      <c r="I642">
        <v>11</v>
      </c>
      <c r="J642" s="7">
        <v>44161</v>
      </c>
      <c r="K642" t="s">
        <v>4658</v>
      </c>
      <c r="L642" t="s">
        <v>7763</v>
      </c>
      <c r="M642" s="6"/>
      <c r="N642"/>
      <c r="O642">
        <v>0</v>
      </c>
      <c r="P642">
        <v>0</v>
      </c>
      <c r="Q642">
        <v>0</v>
      </c>
    </row>
    <row r="643" spans="1:18" hidden="1" x14ac:dyDescent="0.35">
      <c r="A643" t="s">
        <v>613</v>
      </c>
      <c r="B643" t="s">
        <v>3963</v>
      </c>
      <c r="C643">
        <v>935</v>
      </c>
      <c r="D643" t="s">
        <v>3994</v>
      </c>
      <c r="E643" t="s">
        <v>3997</v>
      </c>
      <c r="F643">
        <v>5748668</v>
      </c>
      <c r="G643">
        <v>2020</v>
      </c>
      <c r="H643">
        <v>1</v>
      </c>
      <c r="I643">
        <v>2</v>
      </c>
      <c r="J643" s="7">
        <v>43867</v>
      </c>
      <c r="K643" t="s">
        <v>4659</v>
      </c>
      <c r="L643" t="s">
        <v>7764</v>
      </c>
      <c r="M643" s="6"/>
      <c r="N643"/>
      <c r="O643">
        <v>0</v>
      </c>
      <c r="P643">
        <v>0</v>
      </c>
      <c r="Q643">
        <v>0</v>
      </c>
    </row>
    <row r="644" spans="1:18" hidden="1" x14ac:dyDescent="0.35">
      <c r="A644" t="s">
        <v>614</v>
      </c>
      <c r="B644" t="s">
        <v>3963</v>
      </c>
      <c r="C644">
        <v>935</v>
      </c>
      <c r="D644" t="s">
        <v>3994</v>
      </c>
      <c r="E644" t="s">
        <v>3997</v>
      </c>
      <c r="F644">
        <v>5748668</v>
      </c>
      <c r="G644">
        <v>2020</v>
      </c>
      <c r="H644">
        <v>1</v>
      </c>
      <c r="I644">
        <v>2</v>
      </c>
      <c r="J644" s="7">
        <v>43867</v>
      </c>
      <c r="K644" t="s">
        <v>4660</v>
      </c>
      <c r="L644" t="s">
        <v>7764</v>
      </c>
      <c r="M644" s="6"/>
      <c r="N644"/>
      <c r="O644">
        <v>0</v>
      </c>
      <c r="P644">
        <v>0</v>
      </c>
      <c r="Q644">
        <v>0</v>
      </c>
    </row>
    <row r="645" spans="1:18" hidden="1" x14ac:dyDescent="0.35">
      <c r="A645" t="s">
        <v>615</v>
      </c>
      <c r="B645" t="s">
        <v>3963</v>
      </c>
      <c r="C645">
        <v>935</v>
      </c>
      <c r="D645" t="s">
        <v>3994</v>
      </c>
      <c r="E645" t="s">
        <v>3997</v>
      </c>
      <c r="F645">
        <v>5748668</v>
      </c>
      <c r="G645">
        <v>2020</v>
      </c>
      <c r="H645">
        <v>1</v>
      </c>
      <c r="I645">
        <v>3</v>
      </c>
      <c r="J645" s="8">
        <v>43896</v>
      </c>
      <c r="K645" t="s">
        <v>4661</v>
      </c>
      <c r="L645" s="2" t="s">
        <v>7765</v>
      </c>
      <c r="M645" s="10" t="s">
        <v>9710</v>
      </c>
      <c r="N645" s="27">
        <v>7</v>
      </c>
      <c r="O645">
        <v>1</v>
      </c>
      <c r="P645">
        <v>5000</v>
      </c>
      <c r="Q645" s="15">
        <f>P645/F645</f>
        <v>8.6976670073832751E-4</v>
      </c>
      <c r="R645">
        <v>3</v>
      </c>
    </row>
    <row r="646" spans="1:18" hidden="1" x14ac:dyDescent="0.35">
      <c r="A646" t="s">
        <v>616</v>
      </c>
      <c r="B646" t="s">
        <v>3963</v>
      </c>
      <c r="C646">
        <v>935</v>
      </c>
      <c r="D646" t="s">
        <v>3994</v>
      </c>
      <c r="E646" t="s">
        <v>3997</v>
      </c>
      <c r="F646">
        <v>5748668</v>
      </c>
      <c r="G646">
        <v>2020</v>
      </c>
      <c r="H646">
        <v>1</v>
      </c>
      <c r="I646">
        <v>3</v>
      </c>
      <c r="J646" s="7">
        <v>43901</v>
      </c>
      <c r="K646" t="s">
        <v>4198</v>
      </c>
      <c r="L646" s="2" t="s">
        <v>7377</v>
      </c>
      <c r="M646" s="6"/>
      <c r="N646"/>
      <c r="O646">
        <v>0</v>
      </c>
      <c r="P646">
        <v>0</v>
      </c>
      <c r="Q646">
        <v>0</v>
      </c>
    </row>
    <row r="647" spans="1:18" hidden="1" x14ac:dyDescent="0.35">
      <c r="A647" t="s">
        <v>617</v>
      </c>
      <c r="B647" t="s">
        <v>3963</v>
      </c>
      <c r="C647">
        <v>935</v>
      </c>
      <c r="D647" t="s">
        <v>3994</v>
      </c>
      <c r="E647" t="s">
        <v>3997</v>
      </c>
      <c r="F647">
        <v>5748668</v>
      </c>
      <c r="G647">
        <v>2020</v>
      </c>
      <c r="H647">
        <v>1</v>
      </c>
      <c r="I647">
        <v>3</v>
      </c>
      <c r="J647" s="8">
        <v>43902</v>
      </c>
      <c r="K647" s="9" t="s">
        <v>4662</v>
      </c>
      <c r="L647" s="2" t="s">
        <v>7766</v>
      </c>
      <c r="M647" s="10" t="s">
        <v>9703</v>
      </c>
      <c r="N647" s="27">
        <v>6</v>
      </c>
      <c r="O647">
        <v>1</v>
      </c>
      <c r="P647">
        <v>13200</v>
      </c>
      <c r="Q647" s="15">
        <f>P647/F647</f>
        <v>2.2961840899491845E-3</v>
      </c>
      <c r="R647">
        <v>1</v>
      </c>
    </row>
    <row r="648" spans="1:18" hidden="1" x14ac:dyDescent="0.35">
      <c r="A648" t="s">
        <v>618</v>
      </c>
      <c r="B648" t="s">
        <v>3963</v>
      </c>
      <c r="C648">
        <v>935</v>
      </c>
      <c r="D648" t="s">
        <v>3994</v>
      </c>
      <c r="E648" t="s">
        <v>3997</v>
      </c>
      <c r="F648">
        <v>5748668</v>
      </c>
      <c r="G648">
        <v>2020</v>
      </c>
      <c r="H648">
        <v>1</v>
      </c>
      <c r="I648">
        <v>3</v>
      </c>
      <c r="J648" s="8">
        <v>43902</v>
      </c>
      <c r="K648" s="9" t="s">
        <v>4663</v>
      </c>
      <c r="L648" s="2" t="s">
        <v>7767</v>
      </c>
      <c r="M648" s="10" t="s">
        <v>9693</v>
      </c>
      <c r="N648" s="27">
        <v>6</v>
      </c>
      <c r="O648">
        <v>1</v>
      </c>
      <c r="P648">
        <v>29400</v>
      </c>
      <c r="Q648" s="15">
        <f>P648/F648</f>
        <v>5.1142282003413661E-3</v>
      </c>
      <c r="R648">
        <v>1</v>
      </c>
    </row>
    <row r="649" spans="1:18" hidden="1" x14ac:dyDescent="0.35">
      <c r="A649" t="s">
        <v>619</v>
      </c>
      <c r="B649" t="s">
        <v>3963</v>
      </c>
      <c r="C649">
        <v>935</v>
      </c>
      <c r="D649" t="s">
        <v>3994</v>
      </c>
      <c r="E649" t="s">
        <v>3997</v>
      </c>
      <c r="F649">
        <v>5748668</v>
      </c>
      <c r="G649">
        <v>2020</v>
      </c>
      <c r="H649">
        <v>1</v>
      </c>
      <c r="I649">
        <v>3</v>
      </c>
      <c r="J649" s="7">
        <v>43902</v>
      </c>
      <c r="K649" t="s">
        <v>4203</v>
      </c>
      <c r="L649" s="2" t="s">
        <v>7380</v>
      </c>
      <c r="M649" s="6"/>
      <c r="N649"/>
      <c r="O649">
        <v>0</v>
      </c>
      <c r="P649">
        <v>0</v>
      </c>
      <c r="Q649">
        <v>0</v>
      </c>
    </row>
    <row r="650" spans="1:18" hidden="1" x14ac:dyDescent="0.35">
      <c r="A650" t="s">
        <v>620</v>
      </c>
      <c r="B650" t="s">
        <v>3963</v>
      </c>
      <c r="C650">
        <v>935</v>
      </c>
      <c r="D650" t="s">
        <v>3994</v>
      </c>
      <c r="E650" t="s">
        <v>3997</v>
      </c>
      <c r="F650">
        <v>5748668</v>
      </c>
      <c r="G650">
        <v>2020</v>
      </c>
      <c r="H650">
        <v>1</v>
      </c>
      <c r="I650">
        <v>3</v>
      </c>
      <c r="J650" s="7">
        <v>43902</v>
      </c>
      <c r="K650" t="s">
        <v>4204</v>
      </c>
      <c r="L650" s="2" t="s">
        <v>7380</v>
      </c>
      <c r="M650" s="6"/>
      <c r="N650"/>
      <c r="O650">
        <v>0</v>
      </c>
      <c r="P650">
        <v>0</v>
      </c>
      <c r="Q650">
        <v>0</v>
      </c>
    </row>
    <row r="651" spans="1:18" hidden="1" x14ac:dyDescent="0.35">
      <c r="A651" t="s">
        <v>621</v>
      </c>
      <c r="B651" t="s">
        <v>3963</v>
      </c>
      <c r="C651">
        <v>935</v>
      </c>
      <c r="D651" t="s">
        <v>3994</v>
      </c>
      <c r="E651" t="s">
        <v>3997</v>
      </c>
      <c r="F651">
        <v>5748668</v>
      </c>
      <c r="G651">
        <v>2020</v>
      </c>
      <c r="H651">
        <v>1</v>
      </c>
      <c r="I651">
        <v>3</v>
      </c>
      <c r="J651" s="7">
        <v>43906</v>
      </c>
      <c r="K651" t="s">
        <v>4664</v>
      </c>
      <c r="L651" s="2" t="s">
        <v>7768</v>
      </c>
      <c r="M651" s="6"/>
      <c r="N651"/>
      <c r="O651">
        <v>0</v>
      </c>
      <c r="P651">
        <v>0</v>
      </c>
      <c r="Q651">
        <v>0</v>
      </c>
    </row>
    <row r="652" spans="1:18" hidden="1" x14ac:dyDescent="0.35">
      <c r="A652" t="s">
        <v>622</v>
      </c>
      <c r="B652" t="s">
        <v>3963</v>
      </c>
      <c r="C652">
        <v>935</v>
      </c>
      <c r="D652" t="s">
        <v>3994</v>
      </c>
      <c r="E652" t="s">
        <v>3997</v>
      </c>
      <c r="F652">
        <v>5748668</v>
      </c>
      <c r="G652">
        <v>2020</v>
      </c>
      <c r="H652">
        <v>1</v>
      </c>
      <c r="I652">
        <v>3</v>
      </c>
      <c r="J652" s="7">
        <v>43906</v>
      </c>
      <c r="K652" t="s">
        <v>4665</v>
      </c>
      <c r="L652" s="2" t="s">
        <v>7768</v>
      </c>
      <c r="M652" s="6"/>
      <c r="N652"/>
      <c r="O652">
        <v>0</v>
      </c>
      <c r="P652">
        <v>0</v>
      </c>
      <c r="Q652">
        <v>0</v>
      </c>
    </row>
    <row r="653" spans="1:18" hidden="1" x14ac:dyDescent="0.35">
      <c r="A653" t="s">
        <v>623</v>
      </c>
      <c r="B653" t="s">
        <v>3963</v>
      </c>
      <c r="C653">
        <v>935</v>
      </c>
      <c r="D653" t="s">
        <v>3994</v>
      </c>
      <c r="E653" t="s">
        <v>3997</v>
      </c>
      <c r="F653">
        <v>5748668</v>
      </c>
      <c r="G653">
        <v>2020</v>
      </c>
      <c r="H653">
        <v>1</v>
      </c>
      <c r="I653">
        <v>3</v>
      </c>
      <c r="J653" s="7">
        <v>43906</v>
      </c>
      <c r="K653" t="s">
        <v>4666</v>
      </c>
      <c r="L653" s="2" t="s">
        <v>7768</v>
      </c>
      <c r="M653" s="6"/>
      <c r="N653"/>
      <c r="O653">
        <v>0</v>
      </c>
      <c r="P653">
        <v>0</v>
      </c>
      <c r="Q653">
        <v>0</v>
      </c>
    </row>
    <row r="654" spans="1:18" hidden="1" x14ac:dyDescent="0.35">
      <c r="A654" t="s">
        <v>624</v>
      </c>
      <c r="B654" t="s">
        <v>3963</v>
      </c>
      <c r="C654">
        <v>935</v>
      </c>
      <c r="D654" t="s">
        <v>3994</v>
      </c>
      <c r="E654" t="s">
        <v>3997</v>
      </c>
      <c r="F654">
        <v>5748668</v>
      </c>
      <c r="G654">
        <v>2020</v>
      </c>
      <c r="H654">
        <v>1</v>
      </c>
      <c r="I654">
        <v>3</v>
      </c>
      <c r="J654" s="7">
        <v>43906</v>
      </c>
      <c r="K654" t="s">
        <v>4211</v>
      </c>
      <c r="L654" s="2" t="s">
        <v>7386</v>
      </c>
      <c r="M654" s="6"/>
      <c r="N654"/>
      <c r="O654">
        <v>0</v>
      </c>
      <c r="P654">
        <v>0</v>
      </c>
      <c r="Q654">
        <v>0</v>
      </c>
    </row>
    <row r="655" spans="1:18" hidden="1" x14ac:dyDescent="0.35">
      <c r="A655" t="s">
        <v>625</v>
      </c>
      <c r="B655" t="s">
        <v>3963</v>
      </c>
      <c r="C655">
        <v>935</v>
      </c>
      <c r="D655" t="s">
        <v>3994</v>
      </c>
      <c r="E655" t="s">
        <v>3997</v>
      </c>
      <c r="F655">
        <v>5748668</v>
      </c>
      <c r="G655">
        <v>2020</v>
      </c>
      <c r="H655">
        <v>1</v>
      </c>
      <c r="I655">
        <v>3</v>
      </c>
      <c r="J655" s="7">
        <v>43906</v>
      </c>
      <c r="K655" t="s">
        <v>4667</v>
      </c>
      <c r="L655" t="s">
        <v>7769</v>
      </c>
      <c r="M655" s="6"/>
      <c r="N655"/>
      <c r="O655">
        <v>0</v>
      </c>
      <c r="P655">
        <v>0</v>
      </c>
      <c r="Q655">
        <v>0</v>
      </c>
    </row>
    <row r="656" spans="1:18" hidden="1" x14ac:dyDescent="0.35">
      <c r="A656" t="s">
        <v>626</v>
      </c>
      <c r="B656" t="s">
        <v>3963</v>
      </c>
      <c r="C656">
        <v>935</v>
      </c>
      <c r="D656" t="s">
        <v>3994</v>
      </c>
      <c r="E656" t="s">
        <v>3997</v>
      </c>
      <c r="F656">
        <v>5748668</v>
      </c>
      <c r="G656">
        <v>2020</v>
      </c>
      <c r="H656">
        <v>1</v>
      </c>
      <c r="I656">
        <v>3</v>
      </c>
      <c r="J656" s="7">
        <v>43906</v>
      </c>
      <c r="K656" t="s">
        <v>4668</v>
      </c>
      <c r="L656" t="s">
        <v>7769</v>
      </c>
      <c r="M656" s="6"/>
      <c r="N656"/>
      <c r="O656">
        <v>0</v>
      </c>
      <c r="P656">
        <v>0</v>
      </c>
      <c r="Q656">
        <v>0</v>
      </c>
    </row>
    <row r="657" spans="1:18" hidden="1" x14ac:dyDescent="0.35">
      <c r="A657" t="s">
        <v>627</v>
      </c>
      <c r="B657" t="s">
        <v>3963</v>
      </c>
      <c r="C657">
        <v>935</v>
      </c>
      <c r="D657" t="s">
        <v>3994</v>
      </c>
      <c r="E657" t="s">
        <v>3997</v>
      </c>
      <c r="F657">
        <v>5748668</v>
      </c>
      <c r="G657">
        <v>2020</v>
      </c>
      <c r="H657">
        <v>1</v>
      </c>
      <c r="I657">
        <v>3</v>
      </c>
      <c r="J657" s="7">
        <v>43907</v>
      </c>
      <c r="K657" t="s">
        <v>4212</v>
      </c>
      <c r="L657" s="2" t="s">
        <v>7387</v>
      </c>
      <c r="M657" s="6"/>
      <c r="N657"/>
      <c r="O657">
        <v>0</v>
      </c>
      <c r="P657">
        <v>0</v>
      </c>
      <c r="Q657">
        <v>0</v>
      </c>
    </row>
    <row r="658" spans="1:18" hidden="1" x14ac:dyDescent="0.35">
      <c r="A658" t="s">
        <v>628</v>
      </c>
      <c r="B658" t="s">
        <v>3963</v>
      </c>
      <c r="C658">
        <v>935</v>
      </c>
      <c r="D658" t="s">
        <v>3994</v>
      </c>
      <c r="E658" t="s">
        <v>3997</v>
      </c>
      <c r="F658">
        <v>5748668</v>
      </c>
      <c r="G658">
        <v>2020</v>
      </c>
      <c r="H658">
        <v>1</v>
      </c>
      <c r="I658">
        <v>3</v>
      </c>
      <c r="J658" s="7">
        <v>43909</v>
      </c>
      <c r="K658" t="s">
        <v>4218</v>
      </c>
      <c r="L658" s="2" t="s">
        <v>7404</v>
      </c>
      <c r="M658" s="6"/>
      <c r="N658"/>
      <c r="O658">
        <v>0</v>
      </c>
      <c r="P658">
        <v>0</v>
      </c>
      <c r="Q658">
        <v>0</v>
      </c>
    </row>
    <row r="659" spans="1:18" hidden="1" x14ac:dyDescent="0.35">
      <c r="A659" t="s">
        <v>629</v>
      </c>
      <c r="B659" t="s">
        <v>3963</v>
      </c>
      <c r="C659">
        <v>935</v>
      </c>
      <c r="D659" t="s">
        <v>3994</v>
      </c>
      <c r="E659" t="s">
        <v>3997</v>
      </c>
      <c r="F659">
        <v>5748668</v>
      </c>
      <c r="G659">
        <v>2020</v>
      </c>
      <c r="H659">
        <v>1</v>
      </c>
      <c r="I659">
        <v>3</v>
      </c>
      <c r="J659" s="7">
        <v>43910</v>
      </c>
      <c r="K659" t="s">
        <v>4225</v>
      </c>
      <c r="L659" s="2" t="s">
        <v>7397</v>
      </c>
      <c r="M659" s="6"/>
      <c r="N659"/>
      <c r="O659">
        <v>0</v>
      </c>
      <c r="P659">
        <v>0</v>
      </c>
      <c r="Q659">
        <v>0</v>
      </c>
    </row>
    <row r="660" spans="1:18" hidden="1" x14ac:dyDescent="0.35">
      <c r="A660" t="s">
        <v>630</v>
      </c>
      <c r="B660" t="s">
        <v>3963</v>
      </c>
      <c r="C660">
        <v>935</v>
      </c>
      <c r="D660" t="s">
        <v>3994</v>
      </c>
      <c r="E660" t="s">
        <v>3997</v>
      </c>
      <c r="F660">
        <v>5748668</v>
      </c>
      <c r="G660">
        <v>2020</v>
      </c>
      <c r="H660">
        <v>1</v>
      </c>
      <c r="I660">
        <v>3</v>
      </c>
      <c r="J660" s="7">
        <v>43910</v>
      </c>
      <c r="K660" t="s">
        <v>4226</v>
      </c>
      <c r="L660" s="2" t="s">
        <v>7398</v>
      </c>
      <c r="M660" s="6"/>
      <c r="N660"/>
      <c r="O660">
        <v>0</v>
      </c>
      <c r="P660">
        <v>0</v>
      </c>
      <c r="Q660">
        <v>0</v>
      </c>
    </row>
    <row r="661" spans="1:18" hidden="1" x14ac:dyDescent="0.35">
      <c r="A661" t="s">
        <v>631</v>
      </c>
      <c r="B661" t="s">
        <v>3963</v>
      </c>
      <c r="C661">
        <v>935</v>
      </c>
      <c r="D661" t="s">
        <v>3994</v>
      </c>
      <c r="E661" t="s">
        <v>3997</v>
      </c>
      <c r="F661">
        <v>5748668</v>
      </c>
      <c r="G661">
        <v>2020</v>
      </c>
      <c r="H661">
        <v>1</v>
      </c>
      <c r="I661">
        <v>3</v>
      </c>
      <c r="J661" s="7">
        <v>43910</v>
      </c>
      <c r="K661" t="s">
        <v>4227</v>
      </c>
      <c r="L661" s="2" t="s">
        <v>7399</v>
      </c>
      <c r="M661" s="6"/>
      <c r="N661"/>
      <c r="O661">
        <v>0</v>
      </c>
      <c r="P661">
        <v>0</v>
      </c>
      <c r="Q661">
        <v>0</v>
      </c>
    </row>
    <row r="662" spans="1:18" hidden="1" x14ac:dyDescent="0.35">
      <c r="A662" t="s">
        <v>632</v>
      </c>
      <c r="B662" t="s">
        <v>3963</v>
      </c>
      <c r="C662">
        <v>935</v>
      </c>
      <c r="D662" t="s">
        <v>3994</v>
      </c>
      <c r="E662" t="s">
        <v>3997</v>
      </c>
      <c r="F662">
        <v>5748668</v>
      </c>
      <c r="G662">
        <v>2020</v>
      </c>
      <c r="H662">
        <v>1</v>
      </c>
      <c r="I662">
        <v>3</v>
      </c>
      <c r="J662" s="7">
        <v>43912</v>
      </c>
      <c r="K662" t="s">
        <v>4669</v>
      </c>
      <c r="L662" s="2" t="s">
        <v>7770</v>
      </c>
      <c r="M662" s="6"/>
      <c r="N662"/>
      <c r="O662">
        <v>0</v>
      </c>
      <c r="P662">
        <v>0</v>
      </c>
      <c r="Q662">
        <v>0</v>
      </c>
    </row>
    <row r="663" spans="1:18" hidden="1" x14ac:dyDescent="0.35">
      <c r="A663" t="s">
        <v>633</v>
      </c>
      <c r="B663" t="s">
        <v>3963</v>
      </c>
      <c r="C663">
        <v>935</v>
      </c>
      <c r="D663" t="s">
        <v>3994</v>
      </c>
      <c r="E663" t="s">
        <v>3997</v>
      </c>
      <c r="F663">
        <v>5748668</v>
      </c>
      <c r="G663">
        <v>2020</v>
      </c>
      <c r="H663">
        <v>1</v>
      </c>
      <c r="I663">
        <v>3</v>
      </c>
      <c r="J663" s="8">
        <v>43914</v>
      </c>
      <c r="K663" t="s">
        <v>4670</v>
      </c>
      <c r="L663" s="2" t="s">
        <v>7771</v>
      </c>
      <c r="M663" s="10" t="s">
        <v>9700</v>
      </c>
      <c r="N663" s="27">
        <v>7</v>
      </c>
      <c r="O663">
        <v>1</v>
      </c>
      <c r="P663">
        <v>20000</v>
      </c>
      <c r="Q663" s="15">
        <f>P663/F663</f>
        <v>3.47906680295331E-3</v>
      </c>
      <c r="R663">
        <v>2</v>
      </c>
    </row>
    <row r="664" spans="1:18" hidden="1" x14ac:dyDescent="0.35">
      <c r="A664" t="s">
        <v>634</v>
      </c>
      <c r="B664" t="s">
        <v>3963</v>
      </c>
      <c r="C664">
        <v>935</v>
      </c>
      <c r="D664" t="s">
        <v>3994</v>
      </c>
      <c r="E664" t="s">
        <v>3997</v>
      </c>
      <c r="F664">
        <v>5748668</v>
      </c>
      <c r="G664">
        <v>2020</v>
      </c>
      <c r="H664">
        <v>1</v>
      </c>
      <c r="I664">
        <v>3</v>
      </c>
      <c r="J664" s="7">
        <v>43914</v>
      </c>
      <c r="K664" t="s">
        <v>4671</v>
      </c>
      <c r="L664" s="2" t="s">
        <v>7772</v>
      </c>
      <c r="M664" s="6"/>
      <c r="N664"/>
      <c r="O664">
        <v>0</v>
      </c>
      <c r="P664">
        <v>0</v>
      </c>
      <c r="Q664">
        <v>0</v>
      </c>
    </row>
    <row r="665" spans="1:18" hidden="1" x14ac:dyDescent="0.35">
      <c r="A665" t="s">
        <v>635</v>
      </c>
      <c r="B665" t="s">
        <v>3963</v>
      </c>
      <c r="C665">
        <v>935</v>
      </c>
      <c r="D665" t="s">
        <v>3994</v>
      </c>
      <c r="E665" t="s">
        <v>3997</v>
      </c>
      <c r="F665">
        <v>5748668</v>
      </c>
      <c r="G665">
        <v>2020</v>
      </c>
      <c r="H665">
        <v>1</v>
      </c>
      <c r="I665">
        <v>3</v>
      </c>
      <c r="J665" s="8">
        <v>43915</v>
      </c>
      <c r="K665" t="s">
        <v>4672</v>
      </c>
      <c r="L665" s="2" t="s">
        <v>7773</v>
      </c>
      <c r="M665" s="10">
        <v>16</v>
      </c>
      <c r="N665" s="27">
        <v>2</v>
      </c>
      <c r="O665">
        <v>1</v>
      </c>
      <c r="P665">
        <v>22000</v>
      </c>
      <c r="Q665" s="15">
        <f>P665/F665</f>
        <v>3.8269734832486412E-3</v>
      </c>
      <c r="R665">
        <v>3</v>
      </c>
    </row>
    <row r="666" spans="1:18" hidden="1" x14ac:dyDescent="0.35">
      <c r="A666" t="s">
        <v>636</v>
      </c>
      <c r="B666" t="s">
        <v>3963</v>
      </c>
      <c r="C666">
        <v>935</v>
      </c>
      <c r="D666" t="s">
        <v>3994</v>
      </c>
      <c r="E666" t="s">
        <v>3997</v>
      </c>
      <c r="F666">
        <v>5748668</v>
      </c>
      <c r="G666">
        <v>2020</v>
      </c>
      <c r="H666">
        <v>1</v>
      </c>
      <c r="I666">
        <v>3</v>
      </c>
      <c r="J666" s="7">
        <v>43915</v>
      </c>
      <c r="K666" t="s">
        <v>4228</v>
      </c>
      <c r="L666" s="2" t="s">
        <v>7400</v>
      </c>
      <c r="M666" s="6"/>
      <c r="N666"/>
      <c r="O666">
        <v>0</v>
      </c>
      <c r="P666">
        <v>0</v>
      </c>
      <c r="Q666">
        <v>0</v>
      </c>
    </row>
    <row r="667" spans="1:18" hidden="1" x14ac:dyDescent="0.35">
      <c r="A667" t="s">
        <v>637</v>
      </c>
      <c r="B667" t="s">
        <v>3963</v>
      </c>
      <c r="C667">
        <v>935</v>
      </c>
      <c r="D667" t="s">
        <v>3994</v>
      </c>
      <c r="E667" t="s">
        <v>3997</v>
      </c>
      <c r="F667">
        <v>5748668</v>
      </c>
      <c r="G667">
        <v>2020</v>
      </c>
      <c r="H667">
        <v>1</v>
      </c>
      <c r="I667">
        <v>3</v>
      </c>
      <c r="J667" s="7">
        <v>43915</v>
      </c>
      <c r="K667" t="s">
        <v>4229</v>
      </c>
      <c r="L667" s="2" t="s">
        <v>7401</v>
      </c>
      <c r="M667" s="6"/>
      <c r="N667"/>
      <c r="O667">
        <v>0</v>
      </c>
      <c r="P667">
        <v>0</v>
      </c>
      <c r="Q667">
        <v>0</v>
      </c>
    </row>
    <row r="668" spans="1:18" hidden="1" x14ac:dyDescent="0.35">
      <c r="A668" t="s">
        <v>638</v>
      </c>
      <c r="B668" t="s">
        <v>3963</v>
      </c>
      <c r="C668">
        <v>935</v>
      </c>
      <c r="D668" t="s">
        <v>3994</v>
      </c>
      <c r="E668" t="s">
        <v>3997</v>
      </c>
      <c r="F668">
        <v>5748668</v>
      </c>
      <c r="G668">
        <v>2020</v>
      </c>
      <c r="H668">
        <v>1</v>
      </c>
      <c r="I668">
        <v>3</v>
      </c>
      <c r="J668" s="7">
        <v>43915</v>
      </c>
      <c r="K668" t="s">
        <v>4231</v>
      </c>
      <c r="L668" s="2" t="s">
        <v>7403</v>
      </c>
      <c r="M668" s="6"/>
      <c r="N668"/>
      <c r="O668">
        <v>0</v>
      </c>
      <c r="P668">
        <v>0</v>
      </c>
      <c r="Q668">
        <v>0</v>
      </c>
    </row>
    <row r="669" spans="1:18" hidden="1" x14ac:dyDescent="0.35">
      <c r="A669" t="s">
        <v>638</v>
      </c>
      <c r="B669" t="s">
        <v>3963</v>
      </c>
      <c r="C669">
        <v>935</v>
      </c>
      <c r="D669" t="s">
        <v>3994</v>
      </c>
      <c r="E669" t="s">
        <v>3997</v>
      </c>
      <c r="F669">
        <v>5748668</v>
      </c>
      <c r="G669">
        <v>2020</v>
      </c>
      <c r="H669">
        <v>1</v>
      </c>
      <c r="I669">
        <v>3</v>
      </c>
      <c r="J669" s="7">
        <v>43921</v>
      </c>
      <c r="K669" t="s">
        <v>4673</v>
      </c>
      <c r="L669" s="2" t="s">
        <v>7774</v>
      </c>
      <c r="M669"/>
      <c r="N669"/>
      <c r="O669">
        <v>0</v>
      </c>
      <c r="P669">
        <v>33000</v>
      </c>
      <c r="Q669" s="36">
        <v>0</v>
      </c>
    </row>
    <row r="670" spans="1:18" hidden="1" x14ac:dyDescent="0.35">
      <c r="A670" t="s">
        <v>639</v>
      </c>
      <c r="B670" t="s">
        <v>3963</v>
      </c>
      <c r="C670">
        <v>935</v>
      </c>
      <c r="D670" t="s">
        <v>3994</v>
      </c>
      <c r="E670" t="s">
        <v>3997</v>
      </c>
      <c r="F670">
        <v>5748668</v>
      </c>
      <c r="G670">
        <v>2020</v>
      </c>
      <c r="H670">
        <v>1</v>
      </c>
      <c r="I670">
        <v>3</v>
      </c>
      <c r="J670" s="8">
        <v>43916</v>
      </c>
      <c r="K670" t="s">
        <v>4674</v>
      </c>
      <c r="L670" s="2" t="s">
        <v>7775</v>
      </c>
      <c r="M670" s="10">
        <v>7</v>
      </c>
      <c r="N670" s="27">
        <v>1</v>
      </c>
      <c r="O670">
        <v>1</v>
      </c>
      <c r="P670">
        <v>14400</v>
      </c>
      <c r="Q670" s="15">
        <f>P670/F670</f>
        <v>2.5049280981263833E-3</v>
      </c>
      <c r="R670">
        <v>1</v>
      </c>
    </row>
    <row r="671" spans="1:18" hidden="1" x14ac:dyDescent="0.35">
      <c r="A671" t="s">
        <v>640</v>
      </c>
      <c r="B671" t="s">
        <v>3963</v>
      </c>
      <c r="C671">
        <v>935</v>
      </c>
      <c r="D671" t="s">
        <v>3994</v>
      </c>
      <c r="E671" t="s">
        <v>3997</v>
      </c>
      <c r="F671">
        <v>5748668</v>
      </c>
      <c r="G671">
        <v>2020</v>
      </c>
      <c r="H671">
        <v>1</v>
      </c>
      <c r="I671">
        <v>3</v>
      </c>
      <c r="J671" s="7">
        <v>43916</v>
      </c>
      <c r="K671" t="s">
        <v>4675</v>
      </c>
      <c r="L671" s="2" t="s">
        <v>7776</v>
      </c>
      <c r="M671" s="6"/>
      <c r="N671"/>
      <c r="O671">
        <v>0</v>
      </c>
      <c r="P671">
        <v>0</v>
      </c>
      <c r="Q671">
        <v>0</v>
      </c>
    </row>
    <row r="672" spans="1:18" hidden="1" x14ac:dyDescent="0.35">
      <c r="A672" t="s">
        <v>641</v>
      </c>
      <c r="B672" t="s">
        <v>3963</v>
      </c>
      <c r="C672">
        <v>935</v>
      </c>
      <c r="D672" t="s">
        <v>3994</v>
      </c>
      <c r="E672" t="s">
        <v>3997</v>
      </c>
      <c r="F672">
        <v>5748668</v>
      </c>
      <c r="G672">
        <v>2020</v>
      </c>
      <c r="H672">
        <v>1</v>
      </c>
      <c r="I672">
        <v>3</v>
      </c>
      <c r="J672" s="7">
        <v>43916</v>
      </c>
      <c r="K672" t="s">
        <v>4676</v>
      </c>
      <c r="L672" s="2" t="s">
        <v>7776</v>
      </c>
      <c r="M672" s="6"/>
      <c r="N672"/>
      <c r="O672">
        <v>0</v>
      </c>
      <c r="P672">
        <v>0</v>
      </c>
      <c r="Q672">
        <v>0</v>
      </c>
    </row>
    <row r="673" spans="1:17" hidden="1" x14ac:dyDescent="0.35">
      <c r="A673" t="s">
        <v>642</v>
      </c>
      <c r="B673" t="s">
        <v>3963</v>
      </c>
      <c r="C673">
        <v>935</v>
      </c>
      <c r="D673" t="s">
        <v>3994</v>
      </c>
      <c r="E673" t="s">
        <v>3997</v>
      </c>
      <c r="F673">
        <v>5748668</v>
      </c>
      <c r="G673">
        <v>2020</v>
      </c>
      <c r="H673">
        <v>1</v>
      </c>
      <c r="I673">
        <v>3</v>
      </c>
      <c r="J673" s="7">
        <v>43916</v>
      </c>
      <c r="K673" t="s">
        <v>4677</v>
      </c>
      <c r="L673" s="2" t="s">
        <v>7776</v>
      </c>
      <c r="M673" s="6"/>
      <c r="N673"/>
      <c r="O673">
        <v>0</v>
      </c>
      <c r="P673">
        <v>0</v>
      </c>
      <c r="Q673">
        <v>0</v>
      </c>
    </row>
    <row r="674" spans="1:17" hidden="1" x14ac:dyDescent="0.35">
      <c r="A674" t="s">
        <v>643</v>
      </c>
      <c r="B674" t="s">
        <v>3963</v>
      </c>
      <c r="C674">
        <v>935</v>
      </c>
      <c r="D674" t="s">
        <v>3994</v>
      </c>
      <c r="E674" t="s">
        <v>3997</v>
      </c>
      <c r="F674">
        <v>5748668</v>
      </c>
      <c r="G674">
        <v>2020</v>
      </c>
      <c r="H674">
        <v>1</v>
      </c>
      <c r="I674">
        <v>3</v>
      </c>
      <c r="J674" s="7">
        <v>43916</v>
      </c>
      <c r="K674" t="s">
        <v>4678</v>
      </c>
      <c r="L674" s="2" t="s">
        <v>7776</v>
      </c>
      <c r="M674" s="6"/>
      <c r="N674"/>
      <c r="O674">
        <v>0</v>
      </c>
      <c r="P674">
        <v>0</v>
      </c>
      <c r="Q674">
        <v>0</v>
      </c>
    </row>
    <row r="675" spans="1:17" hidden="1" x14ac:dyDescent="0.35">
      <c r="A675" t="s">
        <v>644</v>
      </c>
      <c r="B675" t="s">
        <v>3963</v>
      </c>
      <c r="C675">
        <v>935</v>
      </c>
      <c r="D675" t="s">
        <v>3994</v>
      </c>
      <c r="E675" t="s">
        <v>3997</v>
      </c>
      <c r="F675">
        <v>5748668</v>
      </c>
      <c r="G675">
        <v>2020</v>
      </c>
      <c r="H675">
        <v>1</v>
      </c>
      <c r="I675">
        <v>3</v>
      </c>
      <c r="J675" s="7">
        <v>43916</v>
      </c>
      <c r="K675" t="s">
        <v>4232</v>
      </c>
      <c r="L675" s="2" t="s">
        <v>7404</v>
      </c>
      <c r="M675" s="6"/>
      <c r="N675"/>
      <c r="O675">
        <v>0</v>
      </c>
      <c r="P675">
        <v>0</v>
      </c>
      <c r="Q675">
        <v>0</v>
      </c>
    </row>
    <row r="676" spans="1:17" hidden="1" x14ac:dyDescent="0.35">
      <c r="A676" t="s">
        <v>645</v>
      </c>
      <c r="B676" t="s">
        <v>3963</v>
      </c>
      <c r="C676">
        <v>935</v>
      </c>
      <c r="D676" t="s">
        <v>3994</v>
      </c>
      <c r="E676" t="s">
        <v>3997</v>
      </c>
      <c r="F676">
        <v>5748668</v>
      </c>
      <c r="G676">
        <v>2020</v>
      </c>
      <c r="H676">
        <v>1</v>
      </c>
      <c r="I676">
        <v>3</v>
      </c>
      <c r="J676" s="7">
        <v>43916</v>
      </c>
      <c r="K676" t="s">
        <v>4233</v>
      </c>
      <c r="L676" s="2" t="s">
        <v>7404</v>
      </c>
      <c r="M676" s="6"/>
      <c r="N676"/>
      <c r="O676">
        <v>0</v>
      </c>
      <c r="P676">
        <v>0</v>
      </c>
      <c r="Q676">
        <v>0</v>
      </c>
    </row>
    <row r="677" spans="1:17" hidden="1" x14ac:dyDescent="0.35">
      <c r="A677" t="s">
        <v>646</v>
      </c>
      <c r="B677" t="s">
        <v>3963</v>
      </c>
      <c r="C677">
        <v>935</v>
      </c>
      <c r="D677" t="s">
        <v>3994</v>
      </c>
      <c r="E677" t="s">
        <v>3997</v>
      </c>
      <c r="F677">
        <v>5748668</v>
      </c>
      <c r="G677">
        <v>2020</v>
      </c>
      <c r="H677">
        <v>1</v>
      </c>
      <c r="I677">
        <v>3</v>
      </c>
      <c r="J677" s="7">
        <v>43917</v>
      </c>
      <c r="K677" t="s">
        <v>4237</v>
      </c>
      <c r="L677" s="2" t="s">
        <v>7408</v>
      </c>
      <c r="M677" s="6"/>
      <c r="N677"/>
      <c r="O677">
        <v>0</v>
      </c>
      <c r="P677">
        <v>0</v>
      </c>
      <c r="Q677">
        <v>0</v>
      </c>
    </row>
    <row r="678" spans="1:17" hidden="1" x14ac:dyDescent="0.35">
      <c r="A678" t="s">
        <v>647</v>
      </c>
      <c r="B678" t="s">
        <v>3963</v>
      </c>
      <c r="C678">
        <v>935</v>
      </c>
      <c r="D678" t="s">
        <v>3994</v>
      </c>
      <c r="E678" t="s">
        <v>3997</v>
      </c>
      <c r="F678">
        <v>5748668</v>
      </c>
      <c r="G678">
        <v>2020</v>
      </c>
      <c r="H678">
        <v>1</v>
      </c>
      <c r="I678">
        <v>3</v>
      </c>
      <c r="J678" s="7">
        <v>43917</v>
      </c>
      <c r="K678" t="s">
        <v>4239</v>
      </c>
      <c r="L678" s="2" t="s">
        <v>7409</v>
      </c>
      <c r="M678" s="6"/>
      <c r="N678"/>
      <c r="O678">
        <v>0</v>
      </c>
      <c r="P678">
        <v>0</v>
      </c>
      <c r="Q678">
        <v>0</v>
      </c>
    </row>
    <row r="679" spans="1:17" hidden="1" x14ac:dyDescent="0.35">
      <c r="A679" t="s">
        <v>648</v>
      </c>
      <c r="B679" t="s">
        <v>3963</v>
      </c>
      <c r="C679">
        <v>935</v>
      </c>
      <c r="D679" t="s">
        <v>3994</v>
      </c>
      <c r="E679" t="s">
        <v>3997</v>
      </c>
      <c r="F679">
        <v>5748668</v>
      </c>
      <c r="G679">
        <v>2020</v>
      </c>
      <c r="H679">
        <v>1</v>
      </c>
      <c r="I679">
        <v>3</v>
      </c>
      <c r="J679" s="7">
        <v>43921</v>
      </c>
      <c r="K679" t="s">
        <v>4241</v>
      </c>
      <c r="L679" s="2" t="s">
        <v>7411</v>
      </c>
      <c r="M679" s="6"/>
      <c r="N679"/>
      <c r="O679">
        <v>0</v>
      </c>
      <c r="P679">
        <v>0</v>
      </c>
      <c r="Q679">
        <v>0</v>
      </c>
    </row>
    <row r="680" spans="1:17" hidden="1" x14ac:dyDescent="0.35">
      <c r="A680" t="s">
        <v>649</v>
      </c>
      <c r="B680" t="s">
        <v>3963</v>
      </c>
      <c r="C680">
        <v>935</v>
      </c>
      <c r="D680" t="s">
        <v>3994</v>
      </c>
      <c r="E680" t="s">
        <v>3997</v>
      </c>
      <c r="F680">
        <v>5748668</v>
      </c>
      <c r="G680">
        <v>2020</v>
      </c>
      <c r="H680">
        <v>1</v>
      </c>
      <c r="I680">
        <v>3</v>
      </c>
      <c r="J680" s="7">
        <v>43921</v>
      </c>
      <c r="K680" t="s">
        <v>4242</v>
      </c>
      <c r="L680" s="2" t="s">
        <v>7412</v>
      </c>
      <c r="M680" s="6"/>
      <c r="N680"/>
      <c r="O680">
        <v>0</v>
      </c>
      <c r="P680">
        <v>0</v>
      </c>
      <c r="Q680">
        <v>0</v>
      </c>
    </row>
    <row r="681" spans="1:17" hidden="1" x14ac:dyDescent="0.35">
      <c r="A681" t="s">
        <v>650</v>
      </c>
      <c r="B681" t="s">
        <v>3963</v>
      </c>
      <c r="C681">
        <v>935</v>
      </c>
      <c r="D681" t="s">
        <v>3994</v>
      </c>
      <c r="E681" t="s">
        <v>3997</v>
      </c>
      <c r="F681">
        <v>5748668</v>
      </c>
      <c r="G681">
        <v>2020</v>
      </c>
      <c r="H681">
        <v>2</v>
      </c>
      <c r="I681">
        <v>4</v>
      </c>
      <c r="J681" s="7">
        <v>43922</v>
      </c>
      <c r="K681" t="s">
        <v>4679</v>
      </c>
      <c r="L681" s="2" t="s">
        <v>7777</v>
      </c>
      <c r="M681" s="6"/>
      <c r="N681"/>
      <c r="O681">
        <v>0</v>
      </c>
      <c r="P681">
        <v>0</v>
      </c>
      <c r="Q681">
        <v>0</v>
      </c>
    </row>
    <row r="682" spans="1:17" hidden="1" x14ac:dyDescent="0.35">
      <c r="A682" t="s">
        <v>651</v>
      </c>
      <c r="B682" t="s">
        <v>3963</v>
      </c>
      <c r="C682">
        <v>935</v>
      </c>
      <c r="D682" t="s">
        <v>3994</v>
      </c>
      <c r="E682" t="s">
        <v>3997</v>
      </c>
      <c r="F682">
        <v>5748668</v>
      </c>
      <c r="G682">
        <v>2020</v>
      </c>
      <c r="H682">
        <v>2</v>
      </c>
      <c r="I682">
        <v>4</v>
      </c>
      <c r="J682" s="7">
        <v>43922</v>
      </c>
      <c r="K682" t="s">
        <v>4247</v>
      </c>
      <c r="L682" s="2" t="s">
        <v>7417</v>
      </c>
      <c r="M682" s="6"/>
      <c r="N682"/>
      <c r="O682">
        <v>0</v>
      </c>
      <c r="P682">
        <v>0</v>
      </c>
      <c r="Q682">
        <v>0</v>
      </c>
    </row>
    <row r="683" spans="1:17" hidden="1" x14ac:dyDescent="0.35">
      <c r="A683" t="s">
        <v>652</v>
      </c>
      <c r="B683" t="s">
        <v>3963</v>
      </c>
      <c r="C683">
        <v>935</v>
      </c>
      <c r="D683" t="s">
        <v>3994</v>
      </c>
      <c r="E683" t="s">
        <v>3997</v>
      </c>
      <c r="F683">
        <v>5748668</v>
      </c>
      <c r="G683">
        <v>2020</v>
      </c>
      <c r="H683">
        <v>2</v>
      </c>
      <c r="I683">
        <v>4</v>
      </c>
      <c r="J683" s="7">
        <v>43922</v>
      </c>
      <c r="K683" t="s">
        <v>4248</v>
      </c>
      <c r="L683" s="2" t="s">
        <v>7417</v>
      </c>
      <c r="M683" s="6"/>
      <c r="N683"/>
      <c r="O683">
        <v>0</v>
      </c>
      <c r="P683">
        <v>0</v>
      </c>
      <c r="Q683">
        <v>0</v>
      </c>
    </row>
    <row r="684" spans="1:17" hidden="1" x14ac:dyDescent="0.35">
      <c r="A684" t="s">
        <v>653</v>
      </c>
      <c r="B684" t="s">
        <v>3963</v>
      </c>
      <c r="C684">
        <v>935</v>
      </c>
      <c r="D684" t="s">
        <v>3994</v>
      </c>
      <c r="E684" t="s">
        <v>3997</v>
      </c>
      <c r="F684">
        <v>5748668</v>
      </c>
      <c r="G684">
        <v>2020</v>
      </c>
      <c r="H684">
        <v>2</v>
      </c>
      <c r="I684">
        <v>4</v>
      </c>
      <c r="J684" s="7">
        <v>43922</v>
      </c>
      <c r="K684" t="s">
        <v>4680</v>
      </c>
      <c r="L684" t="s">
        <v>7778</v>
      </c>
      <c r="M684" s="6"/>
      <c r="N684"/>
      <c r="O684">
        <v>0</v>
      </c>
      <c r="P684">
        <v>0</v>
      </c>
      <c r="Q684">
        <v>0</v>
      </c>
    </row>
    <row r="685" spans="1:17" hidden="1" x14ac:dyDescent="0.35">
      <c r="A685" t="s">
        <v>654</v>
      </c>
      <c r="B685" t="s">
        <v>3963</v>
      </c>
      <c r="C685">
        <v>935</v>
      </c>
      <c r="D685" t="s">
        <v>3994</v>
      </c>
      <c r="E685" t="s">
        <v>3997</v>
      </c>
      <c r="F685">
        <v>5748668</v>
      </c>
      <c r="G685">
        <v>2020</v>
      </c>
      <c r="H685">
        <v>2</v>
      </c>
      <c r="I685">
        <v>4</v>
      </c>
      <c r="J685" s="7">
        <v>43923</v>
      </c>
      <c r="K685" t="s">
        <v>4249</v>
      </c>
      <c r="L685" s="2" t="s">
        <v>7418</v>
      </c>
      <c r="M685" s="6"/>
      <c r="N685"/>
      <c r="O685">
        <v>0</v>
      </c>
      <c r="P685">
        <v>0</v>
      </c>
      <c r="Q685">
        <v>0</v>
      </c>
    </row>
    <row r="686" spans="1:17" hidden="1" x14ac:dyDescent="0.35">
      <c r="A686" t="s">
        <v>655</v>
      </c>
      <c r="B686" t="s">
        <v>3963</v>
      </c>
      <c r="C686">
        <v>935</v>
      </c>
      <c r="D686" t="s">
        <v>3994</v>
      </c>
      <c r="E686" t="s">
        <v>3997</v>
      </c>
      <c r="F686">
        <v>5748668</v>
      </c>
      <c r="G686">
        <v>2020</v>
      </c>
      <c r="H686">
        <v>2</v>
      </c>
      <c r="I686">
        <v>4</v>
      </c>
      <c r="J686" s="7">
        <v>43923</v>
      </c>
      <c r="K686" t="s">
        <v>4250</v>
      </c>
      <c r="L686" s="2" t="s">
        <v>7419</v>
      </c>
      <c r="M686" s="6"/>
      <c r="N686"/>
      <c r="O686">
        <v>0</v>
      </c>
      <c r="P686">
        <v>0</v>
      </c>
      <c r="Q686">
        <v>0</v>
      </c>
    </row>
    <row r="687" spans="1:17" hidden="1" x14ac:dyDescent="0.35">
      <c r="A687" t="s">
        <v>656</v>
      </c>
      <c r="B687" t="s">
        <v>3963</v>
      </c>
      <c r="C687">
        <v>935</v>
      </c>
      <c r="D687" t="s">
        <v>3994</v>
      </c>
      <c r="E687" t="s">
        <v>3997</v>
      </c>
      <c r="F687">
        <v>5748668</v>
      </c>
      <c r="G687">
        <v>2020</v>
      </c>
      <c r="H687">
        <v>2</v>
      </c>
      <c r="I687">
        <v>4</v>
      </c>
      <c r="J687" s="7">
        <v>43923</v>
      </c>
      <c r="K687" t="s">
        <v>4251</v>
      </c>
      <c r="L687" s="2" t="s">
        <v>7420</v>
      </c>
      <c r="M687" s="6"/>
      <c r="N687"/>
      <c r="O687">
        <v>0</v>
      </c>
      <c r="P687">
        <v>0</v>
      </c>
      <c r="Q687">
        <v>0</v>
      </c>
    </row>
    <row r="688" spans="1:17" hidden="1" x14ac:dyDescent="0.35">
      <c r="A688" t="s">
        <v>657</v>
      </c>
      <c r="B688" t="s">
        <v>3963</v>
      </c>
      <c r="C688">
        <v>935</v>
      </c>
      <c r="D688" t="s">
        <v>3994</v>
      </c>
      <c r="E688" t="s">
        <v>3997</v>
      </c>
      <c r="F688">
        <v>5748668</v>
      </c>
      <c r="G688">
        <v>2020</v>
      </c>
      <c r="H688">
        <v>2</v>
      </c>
      <c r="I688">
        <v>4</v>
      </c>
      <c r="J688" s="7">
        <v>43929</v>
      </c>
      <c r="K688" t="s">
        <v>4255</v>
      </c>
      <c r="L688" s="2" t="s">
        <v>7424</v>
      </c>
      <c r="M688" s="6"/>
      <c r="N688"/>
      <c r="O688">
        <v>0</v>
      </c>
      <c r="P688">
        <v>0</v>
      </c>
      <c r="Q688">
        <v>0</v>
      </c>
    </row>
    <row r="689" spans="1:18" hidden="1" x14ac:dyDescent="0.35">
      <c r="A689" t="s">
        <v>658</v>
      </c>
      <c r="B689" t="s">
        <v>3963</v>
      </c>
      <c r="C689">
        <v>935</v>
      </c>
      <c r="D689" t="s">
        <v>3994</v>
      </c>
      <c r="E689" t="s">
        <v>3997</v>
      </c>
      <c r="F689">
        <v>5748668</v>
      </c>
      <c r="G689">
        <v>2020</v>
      </c>
      <c r="H689">
        <v>2</v>
      </c>
      <c r="I689">
        <v>4</v>
      </c>
      <c r="J689" s="7">
        <v>43930</v>
      </c>
      <c r="K689" t="s">
        <v>4256</v>
      </c>
      <c r="L689" s="2" t="s">
        <v>7425</v>
      </c>
      <c r="M689" s="6"/>
      <c r="N689"/>
      <c r="O689">
        <v>0</v>
      </c>
      <c r="P689">
        <v>0</v>
      </c>
      <c r="Q689">
        <v>0</v>
      </c>
    </row>
    <row r="690" spans="1:18" hidden="1" x14ac:dyDescent="0.35">
      <c r="A690" t="s">
        <v>659</v>
      </c>
      <c r="B690" t="s">
        <v>3963</v>
      </c>
      <c r="C690">
        <v>935</v>
      </c>
      <c r="D690" t="s">
        <v>3994</v>
      </c>
      <c r="E690" t="s">
        <v>3997</v>
      </c>
      <c r="F690">
        <v>5748668</v>
      </c>
      <c r="G690">
        <v>2020</v>
      </c>
      <c r="H690">
        <v>2</v>
      </c>
      <c r="I690">
        <v>4</v>
      </c>
      <c r="J690" s="7">
        <v>43930</v>
      </c>
      <c r="K690" t="s">
        <v>4257</v>
      </c>
      <c r="L690" s="2" t="s">
        <v>7426</v>
      </c>
      <c r="M690" s="6"/>
      <c r="N690"/>
      <c r="O690">
        <v>0</v>
      </c>
      <c r="P690">
        <v>0</v>
      </c>
      <c r="Q690">
        <v>0</v>
      </c>
    </row>
    <row r="691" spans="1:18" hidden="1" x14ac:dyDescent="0.35">
      <c r="A691" t="s">
        <v>660</v>
      </c>
      <c r="B691" t="s">
        <v>3963</v>
      </c>
      <c r="C691">
        <v>935</v>
      </c>
      <c r="D691" t="s">
        <v>3994</v>
      </c>
      <c r="E691" t="s">
        <v>3997</v>
      </c>
      <c r="F691">
        <v>5748668</v>
      </c>
      <c r="G691">
        <v>2020</v>
      </c>
      <c r="H691">
        <v>2</v>
      </c>
      <c r="I691">
        <v>4</v>
      </c>
      <c r="J691" s="7">
        <v>43930</v>
      </c>
      <c r="K691" t="s">
        <v>4258</v>
      </c>
      <c r="L691" s="2" t="s">
        <v>7427</v>
      </c>
      <c r="M691" s="6"/>
      <c r="N691"/>
      <c r="O691">
        <v>0</v>
      </c>
      <c r="P691">
        <v>0</v>
      </c>
      <c r="Q691">
        <v>0</v>
      </c>
    </row>
    <row r="692" spans="1:18" hidden="1" x14ac:dyDescent="0.35">
      <c r="A692" t="s">
        <v>661</v>
      </c>
      <c r="B692" t="s">
        <v>3963</v>
      </c>
      <c r="C692">
        <v>935</v>
      </c>
      <c r="D692" t="s">
        <v>3994</v>
      </c>
      <c r="E692" t="s">
        <v>3997</v>
      </c>
      <c r="F692">
        <v>5748668</v>
      </c>
      <c r="G692">
        <v>2020</v>
      </c>
      <c r="H692">
        <v>2</v>
      </c>
      <c r="I692">
        <v>4</v>
      </c>
      <c r="J692" s="7">
        <v>43937</v>
      </c>
      <c r="K692" t="s">
        <v>4681</v>
      </c>
      <c r="L692" s="2" t="s">
        <v>7779</v>
      </c>
      <c r="M692" s="6"/>
      <c r="N692"/>
      <c r="O692">
        <v>0</v>
      </c>
      <c r="P692">
        <v>0</v>
      </c>
      <c r="Q692">
        <v>0</v>
      </c>
    </row>
    <row r="693" spans="1:18" hidden="1" x14ac:dyDescent="0.35">
      <c r="A693" t="s">
        <v>662</v>
      </c>
      <c r="B693" t="s">
        <v>3963</v>
      </c>
      <c r="C693">
        <v>935</v>
      </c>
      <c r="D693" t="s">
        <v>3994</v>
      </c>
      <c r="E693" t="s">
        <v>3997</v>
      </c>
      <c r="F693">
        <v>5748668</v>
      </c>
      <c r="G693">
        <v>2020</v>
      </c>
      <c r="H693">
        <v>2</v>
      </c>
      <c r="I693">
        <v>4</v>
      </c>
      <c r="J693" s="7">
        <v>43937</v>
      </c>
      <c r="K693" t="s">
        <v>4682</v>
      </c>
      <c r="L693" s="2" t="s">
        <v>7780</v>
      </c>
      <c r="M693" s="6"/>
      <c r="N693"/>
      <c r="O693">
        <v>0</v>
      </c>
      <c r="P693">
        <v>0</v>
      </c>
      <c r="Q693">
        <v>0</v>
      </c>
    </row>
    <row r="694" spans="1:18" hidden="1" x14ac:dyDescent="0.35">
      <c r="A694" t="s">
        <v>663</v>
      </c>
      <c r="B694" t="s">
        <v>3963</v>
      </c>
      <c r="C694">
        <v>935</v>
      </c>
      <c r="D694" t="s">
        <v>3994</v>
      </c>
      <c r="E694" t="s">
        <v>3997</v>
      </c>
      <c r="F694">
        <v>5748668</v>
      </c>
      <c r="G694">
        <v>2020</v>
      </c>
      <c r="H694">
        <v>2</v>
      </c>
      <c r="I694">
        <v>4</v>
      </c>
      <c r="J694" s="8">
        <v>43937</v>
      </c>
      <c r="K694" t="s">
        <v>4261</v>
      </c>
      <c r="L694" t="s">
        <v>7430</v>
      </c>
      <c r="M694" s="10">
        <v>43</v>
      </c>
      <c r="N694" s="27">
        <v>7</v>
      </c>
      <c r="O694">
        <v>1</v>
      </c>
      <c r="P694">
        <v>221.76058046872799</v>
      </c>
      <c r="Q694" s="15">
        <f>P694/F694</f>
        <v>3.8575993685620389E-5</v>
      </c>
      <c r="R694">
        <v>2</v>
      </c>
    </row>
    <row r="695" spans="1:18" hidden="1" x14ac:dyDescent="0.35">
      <c r="A695" t="s">
        <v>664</v>
      </c>
      <c r="B695" t="s">
        <v>3963</v>
      </c>
      <c r="C695">
        <v>935</v>
      </c>
      <c r="D695" t="s">
        <v>3994</v>
      </c>
      <c r="E695" t="s">
        <v>3997</v>
      </c>
      <c r="F695">
        <v>5748668</v>
      </c>
      <c r="G695">
        <v>2020</v>
      </c>
      <c r="H695">
        <v>2</v>
      </c>
      <c r="I695">
        <v>4</v>
      </c>
      <c r="J695" s="7">
        <v>43938</v>
      </c>
      <c r="K695" t="s">
        <v>4262</v>
      </c>
      <c r="L695" s="2" t="s">
        <v>7431</v>
      </c>
      <c r="M695" s="6"/>
      <c r="N695"/>
      <c r="O695">
        <v>0</v>
      </c>
      <c r="P695">
        <v>0</v>
      </c>
      <c r="Q695">
        <v>0</v>
      </c>
    </row>
    <row r="696" spans="1:18" hidden="1" x14ac:dyDescent="0.35">
      <c r="A696" t="s">
        <v>665</v>
      </c>
      <c r="B696" t="s">
        <v>3963</v>
      </c>
      <c r="C696">
        <v>935</v>
      </c>
      <c r="D696" t="s">
        <v>3994</v>
      </c>
      <c r="E696" t="s">
        <v>3997</v>
      </c>
      <c r="F696">
        <v>5748668</v>
      </c>
      <c r="G696">
        <v>2020</v>
      </c>
      <c r="H696">
        <v>2</v>
      </c>
      <c r="I696">
        <v>4</v>
      </c>
      <c r="J696" s="7">
        <v>43938</v>
      </c>
      <c r="K696" t="s">
        <v>4263</v>
      </c>
      <c r="L696" s="2" t="s">
        <v>7432</v>
      </c>
      <c r="M696" s="6"/>
      <c r="N696"/>
      <c r="O696">
        <v>0</v>
      </c>
      <c r="P696">
        <v>0</v>
      </c>
      <c r="Q696">
        <v>0</v>
      </c>
    </row>
    <row r="697" spans="1:18" hidden="1" x14ac:dyDescent="0.35">
      <c r="A697" t="s">
        <v>666</v>
      </c>
      <c r="B697" t="s">
        <v>3963</v>
      </c>
      <c r="C697">
        <v>935</v>
      </c>
      <c r="D697" t="s">
        <v>3994</v>
      </c>
      <c r="E697" t="s">
        <v>3997</v>
      </c>
      <c r="F697">
        <v>5748668</v>
      </c>
      <c r="G697">
        <v>2020</v>
      </c>
      <c r="H697">
        <v>2</v>
      </c>
      <c r="I697">
        <v>4</v>
      </c>
      <c r="J697" s="7">
        <v>43943</v>
      </c>
      <c r="K697" t="s">
        <v>4265</v>
      </c>
      <c r="L697" s="2" t="s">
        <v>7434</v>
      </c>
      <c r="M697" s="6"/>
      <c r="N697"/>
      <c r="O697">
        <v>0</v>
      </c>
      <c r="P697">
        <v>0</v>
      </c>
      <c r="Q697">
        <v>0</v>
      </c>
    </row>
    <row r="698" spans="1:18" hidden="1" x14ac:dyDescent="0.35">
      <c r="A698" t="s">
        <v>667</v>
      </c>
      <c r="B698" t="s">
        <v>3963</v>
      </c>
      <c r="C698">
        <v>935</v>
      </c>
      <c r="D698" t="s">
        <v>3994</v>
      </c>
      <c r="E698" t="s">
        <v>3997</v>
      </c>
      <c r="F698">
        <v>5748668</v>
      </c>
      <c r="G698">
        <v>2020</v>
      </c>
      <c r="H698">
        <v>2</v>
      </c>
      <c r="I698">
        <v>4</v>
      </c>
      <c r="J698" s="7">
        <v>43943</v>
      </c>
      <c r="K698" t="s">
        <v>4266</v>
      </c>
      <c r="L698" s="2" t="s">
        <v>7435</v>
      </c>
      <c r="M698" s="6"/>
      <c r="N698"/>
      <c r="O698">
        <v>0</v>
      </c>
      <c r="P698">
        <v>0</v>
      </c>
      <c r="Q698">
        <v>0</v>
      </c>
    </row>
    <row r="699" spans="1:18" hidden="1" x14ac:dyDescent="0.35">
      <c r="A699" t="s">
        <v>668</v>
      </c>
      <c r="B699" t="s">
        <v>3963</v>
      </c>
      <c r="C699">
        <v>935</v>
      </c>
      <c r="D699" t="s">
        <v>3994</v>
      </c>
      <c r="E699" t="s">
        <v>3997</v>
      </c>
      <c r="F699">
        <v>5748668</v>
      </c>
      <c r="G699">
        <v>2020</v>
      </c>
      <c r="H699">
        <v>2</v>
      </c>
      <c r="I699">
        <v>4</v>
      </c>
      <c r="J699" s="8">
        <v>43945</v>
      </c>
      <c r="K699" t="s">
        <v>4683</v>
      </c>
      <c r="L699" s="2" t="s">
        <v>7781</v>
      </c>
      <c r="M699" s="10" t="s">
        <v>9700</v>
      </c>
      <c r="N699" s="27">
        <v>7</v>
      </c>
      <c r="O699">
        <v>1</v>
      </c>
      <c r="P699">
        <v>330000</v>
      </c>
      <c r="Q699" s="15">
        <f>P699/F699</f>
        <v>5.7404602248729619E-2</v>
      </c>
      <c r="R699">
        <v>2</v>
      </c>
    </row>
    <row r="700" spans="1:18" hidden="1" x14ac:dyDescent="0.35">
      <c r="A700" t="s">
        <v>669</v>
      </c>
      <c r="B700" t="s">
        <v>3963</v>
      </c>
      <c r="C700">
        <v>935</v>
      </c>
      <c r="D700" t="s">
        <v>3994</v>
      </c>
      <c r="E700" t="s">
        <v>3997</v>
      </c>
      <c r="F700">
        <v>5748668</v>
      </c>
      <c r="G700">
        <v>2020</v>
      </c>
      <c r="H700">
        <v>2</v>
      </c>
      <c r="I700">
        <v>4</v>
      </c>
      <c r="J700" s="8">
        <v>43948</v>
      </c>
      <c r="K700" t="s">
        <v>4684</v>
      </c>
      <c r="L700" s="2" t="s">
        <v>7782</v>
      </c>
      <c r="M700" s="10" t="s">
        <v>9711</v>
      </c>
      <c r="N700" s="27">
        <v>5</v>
      </c>
      <c r="O700">
        <v>1</v>
      </c>
      <c r="P700">
        <v>6600</v>
      </c>
      <c r="Q700" s="15">
        <f>P700/F700</f>
        <v>1.1480920449745923E-3</v>
      </c>
      <c r="R700">
        <v>1</v>
      </c>
    </row>
    <row r="701" spans="1:18" hidden="1" x14ac:dyDescent="0.35">
      <c r="A701" t="s">
        <v>670</v>
      </c>
      <c r="B701" t="s">
        <v>3963</v>
      </c>
      <c r="C701">
        <v>935</v>
      </c>
      <c r="D701" t="s">
        <v>3994</v>
      </c>
      <c r="E701" t="s">
        <v>3997</v>
      </c>
      <c r="F701">
        <v>5748668</v>
      </c>
      <c r="G701">
        <v>2020</v>
      </c>
      <c r="H701">
        <v>2</v>
      </c>
      <c r="I701">
        <v>4</v>
      </c>
      <c r="J701" s="7">
        <v>43949</v>
      </c>
      <c r="K701" t="s">
        <v>4268</v>
      </c>
      <c r="L701" t="s">
        <v>7437</v>
      </c>
      <c r="M701" s="6"/>
      <c r="N701"/>
      <c r="O701">
        <v>0</v>
      </c>
      <c r="P701">
        <v>0</v>
      </c>
      <c r="Q701">
        <v>0</v>
      </c>
    </row>
    <row r="702" spans="1:18" hidden="1" x14ac:dyDescent="0.35">
      <c r="A702" t="s">
        <v>671</v>
      </c>
      <c r="B702" t="s">
        <v>3963</v>
      </c>
      <c r="C702">
        <v>935</v>
      </c>
      <c r="D702" t="s">
        <v>3994</v>
      </c>
      <c r="E702" t="s">
        <v>3997</v>
      </c>
      <c r="F702">
        <v>5748668</v>
      </c>
      <c r="G702">
        <v>2020</v>
      </c>
      <c r="H702">
        <v>2</v>
      </c>
      <c r="I702">
        <v>5</v>
      </c>
      <c r="J702" s="7">
        <v>43958</v>
      </c>
      <c r="K702" t="s">
        <v>4685</v>
      </c>
      <c r="L702" s="2" t="s">
        <v>7783</v>
      </c>
      <c r="M702" s="6"/>
      <c r="N702"/>
      <c r="O702">
        <v>0</v>
      </c>
      <c r="P702">
        <v>0</v>
      </c>
      <c r="Q702">
        <v>0</v>
      </c>
    </row>
    <row r="703" spans="1:18" hidden="1" x14ac:dyDescent="0.35">
      <c r="A703" t="s">
        <v>672</v>
      </c>
      <c r="B703" t="s">
        <v>3963</v>
      </c>
      <c r="C703">
        <v>935</v>
      </c>
      <c r="D703" t="s">
        <v>3994</v>
      </c>
      <c r="E703" t="s">
        <v>3997</v>
      </c>
      <c r="F703">
        <v>5748668</v>
      </c>
      <c r="G703">
        <v>2020</v>
      </c>
      <c r="H703">
        <v>2</v>
      </c>
      <c r="I703">
        <v>5</v>
      </c>
      <c r="J703" s="7">
        <v>43958</v>
      </c>
      <c r="K703" t="s">
        <v>4686</v>
      </c>
      <c r="L703" s="2" t="s">
        <v>7783</v>
      </c>
      <c r="M703" s="6"/>
      <c r="N703"/>
      <c r="O703">
        <v>0</v>
      </c>
      <c r="P703">
        <v>0</v>
      </c>
      <c r="Q703">
        <v>0</v>
      </c>
    </row>
    <row r="704" spans="1:18" hidden="1" x14ac:dyDescent="0.35">
      <c r="A704" t="s">
        <v>673</v>
      </c>
      <c r="B704" t="s">
        <v>3963</v>
      </c>
      <c r="C704">
        <v>935</v>
      </c>
      <c r="D704" t="s">
        <v>3994</v>
      </c>
      <c r="E704" t="s">
        <v>3997</v>
      </c>
      <c r="F704">
        <v>5748668</v>
      </c>
      <c r="G704">
        <v>2020</v>
      </c>
      <c r="H704">
        <v>2</v>
      </c>
      <c r="I704">
        <v>5</v>
      </c>
      <c r="J704" s="7">
        <v>43958</v>
      </c>
      <c r="K704" t="s">
        <v>4687</v>
      </c>
      <c r="L704" s="2" t="s">
        <v>7784</v>
      </c>
      <c r="M704" s="6"/>
      <c r="N704"/>
      <c r="O704">
        <v>0</v>
      </c>
      <c r="P704">
        <v>0</v>
      </c>
      <c r="Q704">
        <v>0</v>
      </c>
    </row>
    <row r="705" spans="1:18" hidden="1" x14ac:dyDescent="0.35">
      <c r="A705" t="s">
        <v>674</v>
      </c>
      <c r="B705" t="s">
        <v>3963</v>
      </c>
      <c r="C705">
        <v>935</v>
      </c>
      <c r="D705" t="s">
        <v>3994</v>
      </c>
      <c r="E705" t="s">
        <v>3997</v>
      </c>
      <c r="F705">
        <v>5748668</v>
      </c>
      <c r="G705">
        <v>2020</v>
      </c>
      <c r="H705">
        <v>2</v>
      </c>
      <c r="I705">
        <v>5</v>
      </c>
      <c r="J705" s="7">
        <v>43958</v>
      </c>
      <c r="K705" t="s">
        <v>4688</v>
      </c>
      <c r="L705" s="2" t="s">
        <v>7784</v>
      </c>
      <c r="M705" s="6"/>
      <c r="N705"/>
      <c r="O705">
        <v>0</v>
      </c>
      <c r="P705">
        <v>0</v>
      </c>
      <c r="Q705">
        <v>0</v>
      </c>
    </row>
    <row r="706" spans="1:18" hidden="1" x14ac:dyDescent="0.35">
      <c r="A706" t="s">
        <v>675</v>
      </c>
      <c r="B706" t="s">
        <v>3963</v>
      </c>
      <c r="C706">
        <v>935</v>
      </c>
      <c r="D706" t="s">
        <v>3994</v>
      </c>
      <c r="E706" t="s">
        <v>3997</v>
      </c>
      <c r="F706">
        <v>5748668</v>
      </c>
      <c r="G706">
        <v>2020</v>
      </c>
      <c r="H706">
        <v>2</v>
      </c>
      <c r="I706">
        <v>5</v>
      </c>
      <c r="J706" s="8">
        <v>43969</v>
      </c>
      <c r="K706" t="s">
        <v>4689</v>
      </c>
      <c r="L706" s="2" t="s">
        <v>7785</v>
      </c>
      <c r="M706" s="10" t="s">
        <v>9700</v>
      </c>
      <c r="N706" s="27">
        <v>7</v>
      </c>
      <c r="O706">
        <v>1</v>
      </c>
      <c r="P706">
        <v>500000</v>
      </c>
      <c r="Q706" s="15">
        <f>P706/F706</f>
        <v>8.6976670073832751E-2</v>
      </c>
      <c r="R706">
        <v>2</v>
      </c>
    </row>
    <row r="707" spans="1:18" hidden="1" x14ac:dyDescent="0.35">
      <c r="A707" t="s">
        <v>676</v>
      </c>
      <c r="B707" t="s">
        <v>3963</v>
      </c>
      <c r="C707">
        <v>935</v>
      </c>
      <c r="D707" t="s">
        <v>3994</v>
      </c>
      <c r="E707" t="s">
        <v>3997</v>
      </c>
      <c r="F707">
        <v>5748668</v>
      </c>
      <c r="G707">
        <v>2020</v>
      </c>
      <c r="H707">
        <v>2</v>
      </c>
      <c r="I707">
        <v>6</v>
      </c>
      <c r="J707" s="8">
        <v>43983</v>
      </c>
      <c r="K707" t="s">
        <v>4690</v>
      </c>
      <c r="L707" s="2" t="s">
        <v>7767</v>
      </c>
      <c r="M707" s="10">
        <v>7</v>
      </c>
      <c r="N707" s="27">
        <v>1</v>
      </c>
      <c r="O707">
        <v>1</v>
      </c>
      <c r="P707">
        <v>13500</v>
      </c>
      <c r="Q707" s="15">
        <f>P707/F707</f>
        <v>2.3483700919934842E-3</v>
      </c>
      <c r="R707">
        <v>1</v>
      </c>
    </row>
    <row r="708" spans="1:18" s="4" customFormat="1" hidden="1" x14ac:dyDescent="0.35">
      <c r="A708" s="4" t="s">
        <v>677</v>
      </c>
      <c r="B708" s="4" t="s">
        <v>3963</v>
      </c>
      <c r="C708" s="4">
        <v>935</v>
      </c>
      <c r="D708" s="4" t="s">
        <v>3994</v>
      </c>
      <c r="E708" s="4" t="s">
        <v>3997</v>
      </c>
      <c r="F708" s="4">
        <v>5748668</v>
      </c>
      <c r="G708" s="4">
        <v>2020</v>
      </c>
      <c r="H708" s="4">
        <v>2</v>
      </c>
      <c r="I708" s="4">
        <v>6</v>
      </c>
      <c r="J708" s="8">
        <v>43990</v>
      </c>
      <c r="K708" s="4" t="s">
        <v>4691</v>
      </c>
      <c r="L708" s="2" t="s">
        <v>7786</v>
      </c>
      <c r="M708" s="10">
        <v>46</v>
      </c>
      <c r="N708" s="28">
        <v>8</v>
      </c>
      <c r="O708" s="4">
        <v>1</v>
      </c>
      <c r="P708" s="4">
        <v>500</v>
      </c>
      <c r="Q708" s="15">
        <f>P708/F708</f>
        <v>8.6976670073832753E-5</v>
      </c>
      <c r="R708" s="4">
        <v>1</v>
      </c>
    </row>
    <row r="709" spans="1:18" hidden="1" x14ac:dyDescent="0.35">
      <c r="A709" t="s">
        <v>678</v>
      </c>
      <c r="B709" t="s">
        <v>3963</v>
      </c>
      <c r="C709">
        <v>935</v>
      </c>
      <c r="D709" t="s">
        <v>3994</v>
      </c>
      <c r="E709" t="s">
        <v>3997</v>
      </c>
      <c r="F709">
        <v>5748668</v>
      </c>
      <c r="G709">
        <v>2020</v>
      </c>
      <c r="H709">
        <v>2</v>
      </c>
      <c r="I709">
        <v>6</v>
      </c>
      <c r="J709" s="7">
        <v>44000</v>
      </c>
      <c r="K709" t="s">
        <v>4692</v>
      </c>
      <c r="L709" s="2" t="s">
        <v>7787</v>
      </c>
      <c r="M709" s="6"/>
      <c r="N709"/>
      <c r="O709">
        <v>0</v>
      </c>
      <c r="P709">
        <v>0</v>
      </c>
      <c r="Q709">
        <v>0</v>
      </c>
    </row>
    <row r="710" spans="1:18" hidden="1" x14ac:dyDescent="0.35">
      <c r="A710" t="s">
        <v>679</v>
      </c>
      <c r="B710" t="s">
        <v>3963</v>
      </c>
      <c r="C710">
        <v>935</v>
      </c>
      <c r="D710" t="s">
        <v>3994</v>
      </c>
      <c r="E710" t="s">
        <v>3997</v>
      </c>
      <c r="F710">
        <v>5748668</v>
      </c>
      <c r="G710">
        <v>2020</v>
      </c>
      <c r="H710">
        <v>2</v>
      </c>
      <c r="I710">
        <v>6</v>
      </c>
      <c r="J710" s="7">
        <v>44000</v>
      </c>
      <c r="K710" t="s">
        <v>4693</v>
      </c>
      <c r="L710" s="2" t="s">
        <v>7787</v>
      </c>
      <c r="M710" s="6"/>
      <c r="N710"/>
      <c r="O710">
        <v>0</v>
      </c>
      <c r="P710">
        <v>0</v>
      </c>
      <c r="Q710">
        <v>0</v>
      </c>
    </row>
    <row r="711" spans="1:18" hidden="1" x14ac:dyDescent="0.35">
      <c r="A711" t="s">
        <v>680</v>
      </c>
      <c r="B711" t="s">
        <v>3963</v>
      </c>
      <c r="C711">
        <v>935</v>
      </c>
      <c r="D711" t="s">
        <v>3994</v>
      </c>
      <c r="E711" t="s">
        <v>3997</v>
      </c>
      <c r="F711">
        <v>5748668</v>
      </c>
      <c r="G711">
        <v>2020</v>
      </c>
      <c r="H711">
        <v>2</v>
      </c>
      <c r="I711">
        <v>6</v>
      </c>
      <c r="J711" s="8">
        <v>44001</v>
      </c>
      <c r="K711" t="s">
        <v>4694</v>
      </c>
      <c r="L711" s="2" t="s">
        <v>7788</v>
      </c>
      <c r="M711" s="10" t="s">
        <v>9721</v>
      </c>
      <c r="N711" s="27">
        <v>1</v>
      </c>
      <c r="O711">
        <v>1</v>
      </c>
      <c r="P711">
        <v>19000</v>
      </c>
      <c r="Q711" s="15">
        <f t="shared" ref="Q711:Q718" si="10">P711/F711</f>
        <v>3.3051134628056447E-3</v>
      </c>
      <c r="R711">
        <v>1</v>
      </c>
    </row>
    <row r="712" spans="1:18" hidden="1" x14ac:dyDescent="0.35">
      <c r="A712" t="s">
        <v>681</v>
      </c>
      <c r="B712" t="s">
        <v>3963</v>
      </c>
      <c r="C712">
        <v>935</v>
      </c>
      <c r="D712" t="s">
        <v>3994</v>
      </c>
      <c r="E712" t="s">
        <v>3997</v>
      </c>
      <c r="F712">
        <v>5748668</v>
      </c>
      <c r="G712">
        <v>2020</v>
      </c>
      <c r="H712">
        <v>2</v>
      </c>
      <c r="I712">
        <v>6</v>
      </c>
      <c r="J712" s="8">
        <v>44008</v>
      </c>
      <c r="K712" t="s">
        <v>4695</v>
      </c>
      <c r="L712" s="2" t="s">
        <v>7789</v>
      </c>
      <c r="M712" s="10" t="s">
        <v>9708</v>
      </c>
      <c r="N712" s="27">
        <v>8</v>
      </c>
      <c r="O712">
        <v>1</v>
      </c>
      <c r="P712">
        <v>2000</v>
      </c>
      <c r="Q712" s="15">
        <f t="shared" si="10"/>
        <v>3.4790668029533101E-4</v>
      </c>
      <c r="R712">
        <v>1</v>
      </c>
    </row>
    <row r="713" spans="1:18" hidden="1" x14ac:dyDescent="0.35">
      <c r="A713" t="s">
        <v>682</v>
      </c>
      <c r="B713" t="s">
        <v>3963</v>
      </c>
      <c r="C713">
        <v>935</v>
      </c>
      <c r="D713" t="s">
        <v>3994</v>
      </c>
      <c r="E713" t="s">
        <v>3997</v>
      </c>
      <c r="F713">
        <v>5748668</v>
      </c>
      <c r="G713">
        <v>2020</v>
      </c>
      <c r="H713">
        <v>2</v>
      </c>
      <c r="I713">
        <v>6</v>
      </c>
      <c r="J713" s="8">
        <v>44011</v>
      </c>
      <c r="K713" s="9" t="s">
        <v>4696</v>
      </c>
      <c r="L713" s="2" t="s">
        <v>7790</v>
      </c>
      <c r="M713" s="10">
        <v>29</v>
      </c>
      <c r="N713" s="27">
        <v>4</v>
      </c>
      <c r="O713">
        <v>1</v>
      </c>
      <c r="P713">
        <v>1000</v>
      </c>
      <c r="Q713" s="15">
        <f t="shared" si="10"/>
        <v>1.7395334014766551E-4</v>
      </c>
      <c r="R713">
        <v>1</v>
      </c>
    </row>
    <row r="714" spans="1:18" hidden="1" x14ac:dyDescent="0.35">
      <c r="A714" t="s">
        <v>683</v>
      </c>
      <c r="B714" t="s">
        <v>3963</v>
      </c>
      <c r="C714">
        <v>935</v>
      </c>
      <c r="D714" t="s">
        <v>3994</v>
      </c>
      <c r="E714" t="s">
        <v>3997</v>
      </c>
      <c r="F714">
        <v>5748668</v>
      </c>
      <c r="G714">
        <v>2020</v>
      </c>
      <c r="H714">
        <v>2</v>
      </c>
      <c r="I714">
        <v>6</v>
      </c>
      <c r="J714" s="8">
        <v>44012</v>
      </c>
      <c r="K714" t="s">
        <v>4697</v>
      </c>
      <c r="L714" s="2" t="s">
        <v>7791</v>
      </c>
      <c r="M714" s="10" t="s">
        <v>9718</v>
      </c>
      <c r="N714" s="27">
        <v>1</v>
      </c>
      <c r="O714">
        <v>1</v>
      </c>
      <c r="P714">
        <v>1000</v>
      </c>
      <c r="Q714" s="15">
        <f t="shared" si="10"/>
        <v>1.7395334014766551E-4</v>
      </c>
      <c r="R714">
        <v>1</v>
      </c>
    </row>
    <row r="715" spans="1:18" hidden="1" x14ac:dyDescent="0.35">
      <c r="A715" t="s">
        <v>684</v>
      </c>
      <c r="B715" t="s">
        <v>3963</v>
      </c>
      <c r="C715">
        <v>935</v>
      </c>
      <c r="D715" t="s">
        <v>3994</v>
      </c>
      <c r="E715" t="s">
        <v>3997</v>
      </c>
      <c r="F715">
        <v>5748668</v>
      </c>
      <c r="G715">
        <v>2020</v>
      </c>
      <c r="H715">
        <v>2</v>
      </c>
      <c r="I715">
        <v>6</v>
      </c>
      <c r="J715" s="8">
        <v>44012</v>
      </c>
      <c r="K715" t="s">
        <v>4698</v>
      </c>
      <c r="L715" s="2" t="s">
        <v>7791</v>
      </c>
      <c r="M715" s="10" t="s">
        <v>9707</v>
      </c>
      <c r="N715" s="27">
        <v>3</v>
      </c>
      <c r="O715">
        <v>1</v>
      </c>
      <c r="P715">
        <v>1100</v>
      </c>
      <c r="Q715" s="15">
        <f t="shared" si="10"/>
        <v>1.9134867416243205E-4</v>
      </c>
      <c r="R715">
        <v>1</v>
      </c>
    </row>
    <row r="716" spans="1:18" hidden="1" x14ac:dyDescent="0.35">
      <c r="A716" t="s">
        <v>685</v>
      </c>
      <c r="B716" t="s">
        <v>3963</v>
      </c>
      <c r="C716">
        <v>935</v>
      </c>
      <c r="D716" t="s">
        <v>3994</v>
      </c>
      <c r="E716" t="s">
        <v>3997</v>
      </c>
      <c r="F716">
        <v>5748668</v>
      </c>
      <c r="G716">
        <v>2020</v>
      </c>
      <c r="H716">
        <v>3</v>
      </c>
      <c r="I716">
        <v>7</v>
      </c>
      <c r="J716" s="8">
        <v>44032</v>
      </c>
      <c r="K716" t="s">
        <v>4699</v>
      </c>
      <c r="L716" s="2" t="s">
        <v>7792</v>
      </c>
      <c r="M716" s="10">
        <v>47</v>
      </c>
      <c r="N716" s="27">
        <v>8</v>
      </c>
      <c r="O716">
        <v>1</v>
      </c>
      <c r="P716">
        <v>3100</v>
      </c>
      <c r="Q716" s="15">
        <f t="shared" si="10"/>
        <v>5.3925535445776304E-4</v>
      </c>
      <c r="R716">
        <v>1</v>
      </c>
    </row>
    <row r="717" spans="1:18" hidden="1" x14ac:dyDescent="0.35">
      <c r="A717" t="s">
        <v>686</v>
      </c>
      <c r="B717" t="s">
        <v>3963</v>
      </c>
      <c r="C717">
        <v>935</v>
      </c>
      <c r="D717" t="s">
        <v>3994</v>
      </c>
      <c r="E717" t="s">
        <v>3997</v>
      </c>
      <c r="F717">
        <v>5748668</v>
      </c>
      <c r="G717">
        <v>2020</v>
      </c>
      <c r="H717">
        <v>3</v>
      </c>
      <c r="I717">
        <v>7</v>
      </c>
      <c r="J717" s="8">
        <v>44032</v>
      </c>
      <c r="K717" t="s">
        <v>4700</v>
      </c>
      <c r="L717" s="2" t="s">
        <v>7793</v>
      </c>
      <c r="M717" s="10">
        <v>46</v>
      </c>
      <c r="N717" s="27">
        <v>8</v>
      </c>
      <c r="O717">
        <v>1</v>
      </c>
      <c r="P717">
        <v>900</v>
      </c>
      <c r="Q717" s="15">
        <f t="shared" si="10"/>
        <v>1.5655800613289896E-4</v>
      </c>
      <c r="R717">
        <v>1</v>
      </c>
    </row>
    <row r="718" spans="1:18" x14ac:dyDescent="0.35">
      <c r="A718" s="4" t="s">
        <v>9771</v>
      </c>
      <c r="B718" t="s">
        <v>3963</v>
      </c>
      <c r="C718">
        <v>935</v>
      </c>
      <c r="D718" t="s">
        <v>3994</v>
      </c>
      <c r="E718" t="s">
        <v>3997</v>
      </c>
      <c r="F718">
        <v>5748668</v>
      </c>
      <c r="G718">
        <v>2020</v>
      </c>
      <c r="H718">
        <v>3</v>
      </c>
      <c r="I718">
        <v>7</v>
      </c>
      <c r="J718" s="7">
        <v>44033</v>
      </c>
      <c r="K718" t="s">
        <v>4701</v>
      </c>
      <c r="L718" t="s">
        <v>7452</v>
      </c>
      <c r="M718" t="s">
        <v>9711</v>
      </c>
      <c r="N718">
        <v>5</v>
      </c>
      <c r="O718">
        <v>3</v>
      </c>
      <c r="P718">
        <v>9200</v>
      </c>
      <c r="Q718" s="4">
        <f t="shared" si="10"/>
        <v>1.6003707293585226E-3</v>
      </c>
      <c r="R718" s="4">
        <v>4</v>
      </c>
    </row>
    <row r="719" spans="1:18" hidden="1" x14ac:dyDescent="0.35">
      <c r="A719" t="s">
        <v>687</v>
      </c>
      <c r="B719" t="s">
        <v>3963</v>
      </c>
      <c r="C719">
        <v>935</v>
      </c>
      <c r="D719" t="s">
        <v>3994</v>
      </c>
      <c r="E719" t="s">
        <v>3997</v>
      </c>
      <c r="F719">
        <v>5748668</v>
      </c>
      <c r="G719">
        <v>2020</v>
      </c>
      <c r="H719">
        <v>3</v>
      </c>
      <c r="I719">
        <v>7</v>
      </c>
      <c r="J719" s="7">
        <v>44035</v>
      </c>
      <c r="K719" t="s">
        <v>4285</v>
      </c>
      <c r="L719" s="2" t="s">
        <v>7453</v>
      </c>
      <c r="M719" s="6"/>
      <c r="N719"/>
      <c r="O719">
        <v>0</v>
      </c>
      <c r="P719">
        <v>0</v>
      </c>
      <c r="Q719">
        <v>0</v>
      </c>
    </row>
    <row r="720" spans="1:18" hidden="1" x14ac:dyDescent="0.35">
      <c r="A720" t="s">
        <v>688</v>
      </c>
      <c r="B720" t="s">
        <v>3963</v>
      </c>
      <c r="C720">
        <v>935</v>
      </c>
      <c r="D720" t="s">
        <v>3994</v>
      </c>
      <c r="E720" t="s">
        <v>3997</v>
      </c>
      <c r="F720">
        <v>5748668</v>
      </c>
      <c r="G720">
        <v>2020</v>
      </c>
      <c r="H720">
        <v>3</v>
      </c>
      <c r="I720">
        <v>8</v>
      </c>
      <c r="J720" s="7">
        <v>44054</v>
      </c>
      <c r="K720" t="s">
        <v>4287</v>
      </c>
      <c r="L720" s="2" t="s">
        <v>7454</v>
      </c>
      <c r="M720" s="6"/>
      <c r="N720"/>
      <c r="O720">
        <v>0</v>
      </c>
      <c r="P720">
        <v>0</v>
      </c>
      <c r="Q720">
        <v>0</v>
      </c>
    </row>
    <row r="721" spans="1:18" hidden="1" x14ac:dyDescent="0.35">
      <c r="A721" t="s">
        <v>689</v>
      </c>
      <c r="B721" t="s">
        <v>3963</v>
      </c>
      <c r="C721">
        <v>935</v>
      </c>
      <c r="D721" t="s">
        <v>3994</v>
      </c>
      <c r="E721" t="s">
        <v>3997</v>
      </c>
      <c r="F721">
        <v>5748668</v>
      </c>
      <c r="G721">
        <v>2020</v>
      </c>
      <c r="H721">
        <v>3</v>
      </c>
      <c r="I721">
        <v>9</v>
      </c>
      <c r="J721" s="8">
        <v>44076</v>
      </c>
      <c r="K721" s="9" t="s">
        <v>4702</v>
      </c>
      <c r="L721" s="2" t="s">
        <v>7794</v>
      </c>
      <c r="M721" s="10" t="s">
        <v>9695</v>
      </c>
      <c r="N721" s="27">
        <v>6</v>
      </c>
      <c r="O721">
        <v>1</v>
      </c>
      <c r="P721">
        <v>14500</v>
      </c>
      <c r="Q721" s="15">
        <f t="shared" ref="Q721:Q727" si="11">P721/F721</f>
        <v>2.52232343214115E-3</v>
      </c>
      <c r="R721">
        <v>1</v>
      </c>
    </row>
    <row r="722" spans="1:18" hidden="1" x14ac:dyDescent="0.35">
      <c r="A722" t="s">
        <v>690</v>
      </c>
      <c r="B722" t="s">
        <v>3963</v>
      </c>
      <c r="C722">
        <v>935</v>
      </c>
      <c r="D722" t="s">
        <v>3994</v>
      </c>
      <c r="E722" t="s">
        <v>3997</v>
      </c>
      <c r="F722">
        <v>5748668</v>
      </c>
      <c r="G722">
        <v>2020</v>
      </c>
      <c r="H722">
        <v>4</v>
      </c>
      <c r="I722">
        <v>10</v>
      </c>
      <c r="J722" s="8">
        <v>44118</v>
      </c>
      <c r="K722" t="s">
        <v>4703</v>
      </c>
      <c r="L722" s="2" t="s">
        <v>7795</v>
      </c>
      <c r="M722" s="10">
        <v>47</v>
      </c>
      <c r="N722" s="27">
        <v>8</v>
      </c>
      <c r="O722">
        <v>1</v>
      </c>
      <c r="P722">
        <v>1000</v>
      </c>
      <c r="Q722" s="15">
        <f t="shared" si="11"/>
        <v>1.7395334014766551E-4</v>
      </c>
      <c r="R722">
        <v>1</v>
      </c>
    </row>
    <row r="723" spans="1:18" hidden="1" x14ac:dyDescent="0.35">
      <c r="A723" t="s">
        <v>691</v>
      </c>
      <c r="B723" t="s">
        <v>3963</v>
      </c>
      <c r="C723">
        <v>935</v>
      </c>
      <c r="D723" t="s">
        <v>3994</v>
      </c>
      <c r="E723" t="s">
        <v>3997</v>
      </c>
      <c r="F723">
        <v>5748668</v>
      </c>
      <c r="G723">
        <v>2020</v>
      </c>
      <c r="H723">
        <v>4</v>
      </c>
      <c r="I723">
        <v>10</v>
      </c>
      <c r="J723" s="8">
        <v>44118</v>
      </c>
      <c r="K723" t="s">
        <v>4704</v>
      </c>
      <c r="L723" s="2" t="s">
        <v>7793</v>
      </c>
      <c r="M723" s="10">
        <v>46</v>
      </c>
      <c r="N723" s="27">
        <v>8</v>
      </c>
      <c r="O723">
        <v>1</v>
      </c>
      <c r="P723">
        <v>750</v>
      </c>
      <c r="Q723" s="15">
        <f t="shared" si="11"/>
        <v>1.3046500511074914E-4</v>
      </c>
      <c r="R723">
        <v>1</v>
      </c>
    </row>
    <row r="724" spans="1:18" hidden="1" x14ac:dyDescent="0.35">
      <c r="A724" t="s">
        <v>692</v>
      </c>
      <c r="B724" t="s">
        <v>3963</v>
      </c>
      <c r="C724">
        <v>935</v>
      </c>
      <c r="D724" t="s">
        <v>3994</v>
      </c>
      <c r="E724" t="s">
        <v>3997</v>
      </c>
      <c r="F724">
        <v>5748668</v>
      </c>
      <c r="G724">
        <v>2020</v>
      </c>
      <c r="H724">
        <v>4</v>
      </c>
      <c r="I724">
        <v>10</v>
      </c>
      <c r="J724" s="8">
        <v>44118</v>
      </c>
      <c r="K724" t="s">
        <v>4705</v>
      </c>
      <c r="L724" s="2" t="s">
        <v>7796</v>
      </c>
      <c r="M724" s="10" t="s">
        <v>9708</v>
      </c>
      <c r="N724" s="27">
        <v>8</v>
      </c>
      <c r="O724">
        <v>1</v>
      </c>
      <c r="P724">
        <v>1200</v>
      </c>
      <c r="Q724" s="15">
        <f t="shared" si="11"/>
        <v>2.087440081771986E-4</v>
      </c>
      <c r="R724">
        <v>1</v>
      </c>
    </row>
    <row r="725" spans="1:18" hidden="1" x14ac:dyDescent="0.35">
      <c r="A725" t="s">
        <v>693</v>
      </c>
      <c r="B725" t="s">
        <v>3963</v>
      </c>
      <c r="C725">
        <v>935</v>
      </c>
      <c r="D725" t="s">
        <v>3994</v>
      </c>
      <c r="E725" t="s">
        <v>3997</v>
      </c>
      <c r="F725">
        <v>5748668</v>
      </c>
      <c r="G725">
        <v>2020</v>
      </c>
      <c r="H725">
        <v>4</v>
      </c>
      <c r="I725">
        <v>10</v>
      </c>
      <c r="J725" s="8">
        <v>44118</v>
      </c>
      <c r="K725" t="s">
        <v>4706</v>
      </c>
      <c r="L725" s="2" t="s">
        <v>7797</v>
      </c>
      <c r="M725" s="10">
        <v>46</v>
      </c>
      <c r="N725" s="27">
        <v>8</v>
      </c>
      <c r="O725">
        <v>1</v>
      </c>
      <c r="P725">
        <v>500</v>
      </c>
      <c r="Q725" s="15">
        <f t="shared" si="11"/>
        <v>8.6976670073832753E-5</v>
      </c>
      <c r="R725">
        <v>1</v>
      </c>
    </row>
    <row r="726" spans="1:18" hidden="1" x14ac:dyDescent="0.35">
      <c r="A726" t="s">
        <v>694</v>
      </c>
      <c r="B726" t="s">
        <v>3963</v>
      </c>
      <c r="C726">
        <v>935</v>
      </c>
      <c r="D726" t="s">
        <v>3994</v>
      </c>
      <c r="E726" t="s">
        <v>3997</v>
      </c>
      <c r="F726">
        <v>5748668</v>
      </c>
      <c r="G726">
        <v>2020</v>
      </c>
      <c r="H726">
        <v>4</v>
      </c>
      <c r="I726">
        <v>10</v>
      </c>
      <c r="J726" s="8">
        <v>44118</v>
      </c>
      <c r="K726" t="s">
        <v>4707</v>
      </c>
      <c r="L726" s="2" t="s">
        <v>7798</v>
      </c>
      <c r="M726" s="10">
        <v>47</v>
      </c>
      <c r="N726" s="27">
        <v>8</v>
      </c>
      <c r="O726">
        <v>1</v>
      </c>
      <c r="P726">
        <v>3000</v>
      </c>
      <c r="Q726" s="15">
        <f t="shared" si="11"/>
        <v>5.2186002044299655E-4</v>
      </c>
      <c r="R726">
        <v>1</v>
      </c>
    </row>
    <row r="727" spans="1:18" hidden="1" x14ac:dyDescent="0.35">
      <c r="A727" t="s">
        <v>695</v>
      </c>
      <c r="B727" t="s">
        <v>3963</v>
      </c>
      <c r="C727">
        <v>935</v>
      </c>
      <c r="D727" t="s">
        <v>3994</v>
      </c>
      <c r="E727" t="s">
        <v>3997</v>
      </c>
      <c r="F727">
        <v>5748668</v>
      </c>
      <c r="G727">
        <v>2020</v>
      </c>
      <c r="H727">
        <v>4</v>
      </c>
      <c r="I727">
        <v>10</v>
      </c>
      <c r="J727" s="8">
        <v>44118</v>
      </c>
      <c r="K727" t="s">
        <v>4708</v>
      </c>
      <c r="L727" s="2" t="s">
        <v>7799</v>
      </c>
      <c r="M727" s="10">
        <v>47</v>
      </c>
      <c r="N727" s="27">
        <v>8</v>
      </c>
      <c r="O727">
        <v>1</v>
      </c>
      <c r="P727">
        <v>425</v>
      </c>
      <c r="Q727" s="15">
        <f t="shared" si="11"/>
        <v>7.3930169562757842E-5</v>
      </c>
      <c r="R727">
        <v>1</v>
      </c>
    </row>
    <row r="728" spans="1:18" hidden="1" x14ac:dyDescent="0.35">
      <c r="A728" t="s">
        <v>696</v>
      </c>
      <c r="B728" t="s">
        <v>3963</v>
      </c>
      <c r="C728">
        <v>935</v>
      </c>
      <c r="D728" t="s">
        <v>3994</v>
      </c>
      <c r="E728" t="s">
        <v>3997</v>
      </c>
      <c r="F728">
        <v>5748668</v>
      </c>
      <c r="G728">
        <v>2020</v>
      </c>
      <c r="H728">
        <v>4</v>
      </c>
      <c r="I728">
        <v>10</v>
      </c>
      <c r="J728" s="7">
        <v>44123</v>
      </c>
      <c r="K728" t="s">
        <v>4709</v>
      </c>
      <c r="L728" s="2" t="s">
        <v>7800</v>
      </c>
      <c r="M728" s="6"/>
      <c r="N728"/>
      <c r="O728">
        <v>0</v>
      </c>
      <c r="P728">
        <v>0</v>
      </c>
      <c r="Q728">
        <v>0</v>
      </c>
    </row>
    <row r="729" spans="1:18" hidden="1" x14ac:dyDescent="0.35">
      <c r="A729" t="s">
        <v>697</v>
      </c>
      <c r="B729" t="s">
        <v>3963</v>
      </c>
      <c r="C729">
        <v>935</v>
      </c>
      <c r="D729" t="s">
        <v>3994</v>
      </c>
      <c r="E729" t="s">
        <v>3997</v>
      </c>
      <c r="F729">
        <v>5748668</v>
      </c>
      <c r="G729">
        <v>2020</v>
      </c>
      <c r="H729">
        <v>4</v>
      </c>
      <c r="I729">
        <v>10</v>
      </c>
      <c r="J729" s="8">
        <v>44123</v>
      </c>
      <c r="K729" t="s">
        <v>4710</v>
      </c>
      <c r="L729" s="2" t="s">
        <v>7801</v>
      </c>
      <c r="M729" s="10">
        <v>47</v>
      </c>
      <c r="N729" s="27">
        <v>8</v>
      </c>
      <c r="O729">
        <v>1</v>
      </c>
      <c r="P729">
        <v>500</v>
      </c>
      <c r="Q729" s="15">
        <f>P729/F729</f>
        <v>8.6976670073832753E-5</v>
      </c>
      <c r="R729">
        <v>1</v>
      </c>
    </row>
    <row r="730" spans="1:18" hidden="1" x14ac:dyDescent="0.35">
      <c r="A730" t="s">
        <v>698</v>
      </c>
      <c r="B730" t="s">
        <v>3963</v>
      </c>
      <c r="C730">
        <v>935</v>
      </c>
      <c r="D730" t="s">
        <v>3994</v>
      </c>
      <c r="E730" t="s">
        <v>3997</v>
      </c>
      <c r="F730">
        <v>5748668</v>
      </c>
      <c r="G730">
        <v>2020</v>
      </c>
      <c r="H730">
        <v>4</v>
      </c>
      <c r="I730">
        <v>10</v>
      </c>
      <c r="J730" s="8">
        <v>44125</v>
      </c>
      <c r="K730" s="9" t="s">
        <v>4711</v>
      </c>
      <c r="L730" s="2" t="s">
        <v>7802</v>
      </c>
      <c r="M730" s="10">
        <v>39</v>
      </c>
      <c r="N730" s="27">
        <v>6</v>
      </c>
      <c r="O730">
        <v>1</v>
      </c>
      <c r="P730">
        <v>3100</v>
      </c>
      <c r="Q730" s="15">
        <f>P730/F730</f>
        <v>5.3925535445776304E-4</v>
      </c>
      <c r="R730">
        <v>1</v>
      </c>
    </row>
    <row r="731" spans="1:18" hidden="1" x14ac:dyDescent="0.35">
      <c r="A731" t="s">
        <v>699</v>
      </c>
      <c r="B731" t="s">
        <v>3963</v>
      </c>
      <c r="C731">
        <v>935</v>
      </c>
      <c r="D731" t="s">
        <v>3994</v>
      </c>
      <c r="E731" t="s">
        <v>3997</v>
      </c>
      <c r="F731">
        <v>5748668</v>
      </c>
      <c r="G731">
        <v>2020</v>
      </c>
      <c r="H731">
        <v>4</v>
      </c>
      <c r="I731">
        <v>11</v>
      </c>
      <c r="J731" s="8">
        <v>44155</v>
      </c>
      <c r="K731" t="s">
        <v>4712</v>
      </c>
      <c r="L731" s="2" t="s">
        <v>7803</v>
      </c>
      <c r="M731" s="10" t="s">
        <v>9698</v>
      </c>
      <c r="N731" s="27">
        <v>1</v>
      </c>
      <c r="O731">
        <v>1</v>
      </c>
      <c r="P731">
        <v>116600</v>
      </c>
      <c r="Q731" s="15">
        <f>P731/F731</f>
        <v>2.02829594612178E-2</v>
      </c>
      <c r="R731">
        <v>1</v>
      </c>
    </row>
    <row r="732" spans="1:18" hidden="1" x14ac:dyDescent="0.35">
      <c r="A732" t="s">
        <v>700</v>
      </c>
      <c r="B732" t="s">
        <v>3963</v>
      </c>
      <c r="C732">
        <v>935</v>
      </c>
      <c r="D732" t="s">
        <v>3994</v>
      </c>
      <c r="E732" t="s">
        <v>3997</v>
      </c>
      <c r="F732">
        <v>5748668</v>
      </c>
      <c r="G732">
        <v>2020</v>
      </c>
      <c r="H732">
        <v>4</v>
      </c>
      <c r="I732">
        <v>12</v>
      </c>
      <c r="J732" s="7">
        <v>44167</v>
      </c>
      <c r="K732" t="s">
        <v>4292</v>
      </c>
      <c r="L732" t="s">
        <v>7459</v>
      </c>
      <c r="M732" s="6"/>
      <c r="N732"/>
      <c r="O732">
        <v>0</v>
      </c>
      <c r="P732">
        <v>0</v>
      </c>
      <c r="Q732">
        <v>0</v>
      </c>
    </row>
    <row r="733" spans="1:18" hidden="1" x14ac:dyDescent="0.35">
      <c r="A733" t="s">
        <v>701</v>
      </c>
      <c r="B733" t="s">
        <v>3963</v>
      </c>
      <c r="C733">
        <v>935</v>
      </c>
      <c r="D733" t="s">
        <v>3994</v>
      </c>
      <c r="E733" t="s">
        <v>3997</v>
      </c>
      <c r="F733">
        <v>5748668</v>
      </c>
      <c r="G733">
        <v>2020</v>
      </c>
      <c r="H733">
        <v>4</v>
      </c>
      <c r="I733">
        <v>12</v>
      </c>
      <c r="J733" s="8">
        <v>44179</v>
      </c>
      <c r="K733" s="9" t="s">
        <v>4713</v>
      </c>
      <c r="L733" s="2" t="s">
        <v>7804</v>
      </c>
      <c r="M733" s="10">
        <v>45</v>
      </c>
      <c r="N733" s="27">
        <v>8</v>
      </c>
      <c r="O733">
        <v>1</v>
      </c>
      <c r="P733">
        <v>6000</v>
      </c>
      <c r="Q733" s="15">
        <f t="shared" ref="Q733:Q743" si="12">P733/F733</f>
        <v>1.0437200408859931E-3</v>
      </c>
      <c r="R733">
        <v>1</v>
      </c>
    </row>
    <row r="734" spans="1:18" hidden="1" x14ac:dyDescent="0.35">
      <c r="A734" t="s">
        <v>702</v>
      </c>
      <c r="B734" t="s">
        <v>3963</v>
      </c>
      <c r="C734">
        <v>935</v>
      </c>
      <c r="D734" t="s">
        <v>3994</v>
      </c>
      <c r="E734" t="s">
        <v>3997</v>
      </c>
      <c r="F734">
        <v>5748668</v>
      </c>
      <c r="G734">
        <v>2020</v>
      </c>
      <c r="H734">
        <v>4</v>
      </c>
      <c r="I734">
        <v>12</v>
      </c>
      <c r="J734" s="8">
        <v>44179</v>
      </c>
      <c r="K734" t="s">
        <v>4714</v>
      </c>
      <c r="L734" s="2" t="s">
        <v>7805</v>
      </c>
      <c r="M734" s="10" t="s">
        <v>9708</v>
      </c>
      <c r="N734" s="27">
        <v>8</v>
      </c>
      <c r="O734">
        <v>1</v>
      </c>
      <c r="P734">
        <v>3000</v>
      </c>
      <c r="Q734" s="15">
        <f t="shared" si="12"/>
        <v>5.2186002044299655E-4</v>
      </c>
      <c r="R734">
        <v>1</v>
      </c>
    </row>
    <row r="735" spans="1:18" hidden="1" x14ac:dyDescent="0.35">
      <c r="A735" t="s">
        <v>703</v>
      </c>
      <c r="B735" t="s">
        <v>3963</v>
      </c>
      <c r="C735">
        <v>935</v>
      </c>
      <c r="D735" t="s">
        <v>3994</v>
      </c>
      <c r="E735" t="s">
        <v>3997</v>
      </c>
      <c r="F735">
        <v>5748668</v>
      </c>
      <c r="G735">
        <v>2020</v>
      </c>
      <c r="H735">
        <v>4</v>
      </c>
      <c r="I735">
        <v>12</v>
      </c>
      <c r="J735" s="8">
        <v>44179</v>
      </c>
      <c r="K735" t="s">
        <v>4715</v>
      </c>
      <c r="L735" t="s">
        <v>7806</v>
      </c>
      <c r="M735" s="10">
        <v>47</v>
      </c>
      <c r="N735" s="27">
        <v>8</v>
      </c>
      <c r="O735">
        <v>1</v>
      </c>
      <c r="P735">
        <v>4000</v>
      </c>
      <c r="Q735" s="15">
        <f t="shared" si="12"/>
        <v>6.9581336059066203E-4</v>
      </c>
      <c r="R735">
        <v>1</v>
      </c>
    </row>
    <row r="736" spans="1:18" hidden="1" x14ac:dyDescent="0.35">
      <c r="A736" t="s">
        <v>704</v>
      </c>
      <c r="B736" t="s">
        <v>3963</v>
      </c>
      <c r="C736">
        <v>935</v>
      </c>
      <c r="D736" t="s">
        <v>3994</v>
      </c>
      <c r="E736" t="s">
        <v>3997</v>
      </c>
      <c r="F736">
        <v>5748668</v>
      </c>
      <c r="G736">
        <v>2020</v>
      </c>
      <c r="H736">
        <v>4</v>
      </c>
      <c r="I736">
        <v>12</v>
      </c>
      <c r="J736" s="8">
        <v>44179</v>
      </c>
      <c r="K736" t="s">
        <v>4716</v>
      </c>
      <c r="L736" s="2" t="s">
        <v>7807</v>
      </c>
      <c r="M736" s="10">
        <v>46</v>
      </c>
      <c r="N736" s="27">
        <v>8</v>
      </c>
      <c r="O736">
        <v>1</v>
      </c>
      <c r="P736">
        <v>1000</v>
      </c>
      <c r="Q736" s="15">
        <f t="shared" si="12"/>
        <v>1.7395334014766551E-4</v>
      </c>
      <c r="R736">
        <v>1</v>
      </c>
    </row>
    <row r="737" spans="1:18" hidden="1" x14ac:dyDescent="0.35">
      <c r="A737" t="s">
        <v>705</v>
      </c>
      <c r="B737" t="s">
        <v>3963</v>
      </c>
      <c r="C737">
        <v>935</v>
      </c>
      <c r="D737" t="s">
        <v>3994</v>
      </c>
      <c r="E737" t="s">
        <v>3997</v>
      </c>
      <c r="F737">
        <v>5748668</v>
      </c>
      <c r="G737">
        <v>2020</v>
      </c>
      <c r="H737">
        <v>4</v>
      </c>
      <c r="I737">
        <v>12</v>
      </c>
      <c r="J737" s="8">
        <v>44179</v>
      </c>
      <c r="K737" t="s">
        <v>4717</v>
      </c>
      <c r="L737" s="2" t="s">
        <v>7808</v>
      </c>
      <c r="M737" s="10">
        <v>30</v>
      </c>
      <c r="N737" s="27">
        <v>5.5</v>
      </c>
      <c r="O737">
        <v>1</v>
      </c>
      <c r="P737">
        <v>2200</v>
      </c>
      <c r="Q737" s="15">
        <f t="shared" si="12"/>
        <v>3.8269734832486411E-4</v>
      </c>
      <c r="R737">
        <v>1</v>
      </c>
    </row>
    <row r="738" spans="1:18" hidden="1" x14ac:dyDescent="0.35">
      <c r="A738" t="s">
        <v>706</v>
      </c>
      <c r="B738" t="s">
        <v>3963</v>
      </c>
      <c r="C738">
        <v>935</v>
      </c>
      <c r="D738" t="s">
        <v>3994</v>
      </c>
      <c r="E738" t="s">
        <v>3997</v>
      </c>
      <c r="F738">
        <v>5748668</v>
      </c>
      <c r="G738">
        <v>2020</v>
      </c>
      <c r="H738">
        <v>4</v>
      </c>
      <c r="I738">
        <v>12</v>
      </c>
      <c r="J738" s="8">
        <v>44192</v>
      </c>
      <c r="K738" t="s">
        <v>4718</v>
      </c>
      <c r="L738" t="s">
        <v>7809</v>
      </c>
      <c r="M738" s="10">
        <v>47</v>
      </c>
      <c r="N738" s="27">
        <v>8</v>
      </c>
      <c r="O738">
        <v>1</v>
      </c>
      <c r="P738">
        <v>1000</v>
      </c>
      <c r="Q738" s="15">
        <f t="shared" si="12"/>
        <v>1.7395334014766551E-4</v>
      </c>
      <c r="R738">
        <v>1</v>
      </c>
    </row>
    <row r="739" spans="1:18" hidden="1" x14ac:dyDescent="0.35">
      <c r="A739" t="s">
        <v>707</v>
      </c>
      <c r="B739" t="s">
        <v>3964</v>
      </c>
      <c r="C739">
        <v>128</v>
      </c>
      <c r="D739" t="s">
        <v>3994</v>
      </c>
      <c r="E739" t="s">
        <v>3997</v>
      </c>
      <c r="F739">
        <v>2314507</v>
      </c>
      <c r="G739">
        <v>2020</v>
      </c>
      <c r="H739">
        <v>1</v>
      </c>
      <c r="I739">
        <v>3</v>
      </c>
      <c r="J739" s="8">
        <v>43899</v>
      </c>
      <c r="K739" s="9" t="s">
        <v>4719</v>
      </c>
      <c r="L739" s="2" t="s">
        <v>7810</v>
      </c>
      <c r="M739" s="10">
        <v>39</v>
      </c>
      <c r="N739" s="27">
        <v>6</v>
      </c>
      <c r="O739">
        <v>1</v>
      </c>
      <c r="P739">
        <v>10000</v>
      </c>
      <c r="Q739" s="15">
        <f t="shared" si="12"/>
        <v>4.3205745327190631E-3</v>
      </c>
      <c r="R739">
        <v>1</v>
      </c>
    </row>
    <row r="740" spans="1:18" hidden="1" x14ac:dyDescent="0.35">
      <c r="A740" t="s">
        <v>708</v>
      </c>
      <c r="B740" t="s">
        <v>3964</v>
      </c>
      <c r="C740">
        <v>128</v>
      </c>
      <c r="D740" t="s">
        <v>3994</v>
      </c>
      <c r="E740" t="s">
        <v>3997</v>
      </c>
      <c r="F740">
        <v>2314507</v>
      </c>
      <c r="G740">
        <v>2020</v>
      </c>
      <c r="H740">
        <v>1</v>
      </c>
      <c r="I740">
        <v>3</v>
      </c>
      <c r="J740" s="8">
        <v>43900</v>
      </c>
      <c r="K740" t="s">
        <v>4720</v>
      </c>
      <c r="L740" t="s">
        <v>7811</v>
      </c>
      <c r="M740" s="10">
        <v>6</v>
      </c>
      <c r="N740" s="27">
        <v>1</v>
      </c>
      <c r="O740">
        <v>1</v>
      </c>
      <c r="P740">
        <v>125000</v>
      </c>
      <c r="Q740" s="15">
        <f t="shared" si="12"/>
        <v>5.4007181658988289E-2</v>
      </c>
      <c r="R740">
        <v>1</v>
      </c>
    </row>
    <row r="741" spans="1:18" hidden="1" x14ac:dyDescent="0.35">
      <c r="A741" t="s">
        <v>709</v>
      </c>
      <c r="B741" t="s">
        <v>3964</v>
      </c>
      <c r="C741">
        <v>128</v>
      </c>
      <c r="D741" t="s">
        <v>3994</v>
      </c>
      <c r="E741" t="s">
        <v>3997</v>
      </c>
      <c r="F741">
        <v>2314507</v>
      </c>
      <c r="G741">
        <v>2020</v>
      </c>
      <c r="H741">
        <v>2</v>
      </c>
      <c r="I741">
        <v>5</v>
      </c>
      <c r="J741" s="8">
        <v>43956</v>
      </c>
      <c r="K741" t="s">
        <v>4721</v>
      </c>
      <c r="L741" t="s">
        <v>7811</v>
      </c>
      <c r="M741" s="10" t="s">
        <v>9710</v>
      </c>
      <c r="N741" s="27">
        <v>7</v>
      </c>
      <c r="O741">
        <v>1</v>
      </c>
      <c r="P741">
        <v>264000</v>
      </c>
      <c r="Q741" s="15">
        <f t="shared" si="12"/>
        <v>0.11406316766378326</v>
      </c>
      <c r="R741">
        <v>3</v>
      </c>
    </row>
    <row r="742" spans="1:18" hidden="1" x14ac:dyDescent="0.35">
      <c r="A742" t="s">
        <v>710</v>
      </c>
      <c r="B742" t="s">
        <v>3964</v>
      </c>
      <c r="C742">
        <v>128</v>
      </c>
      <c r="D742" t="s">
        <v>3994</v>
      </c>
      <c r="E742" t="s">
        <v>3997</v>
      </c>
      <c r="F742">
        <v>2314507</v>
      </c>
      <c r="G742">
        <v>2020</v>
      </c>
      <c r="H742">
        <v>2</v>
      </c>
      <c r="I742">
        <v>6</v>
      </c>
      <c r="J742" s="8">
        <v>44012</v>
      </c>
      <c r="K742" t="s">
        <v>4722</v>
      </c>
      <c r="L742" t="s">
        <v>7811</v>
      </c>
      <c r="M742" s="10">
        <v>41</v>
      </c>
      <c r="N742" s="27">
        <v>7</v>
      </c>
      <c r="O742">
        <v>1</v>
      </c>
      <c r="P742">
        <v>3800</v>
      </c>
      <c r="Q742" s="15">
        <f t="shared" si="12"/>
        <v>1.6418183224332439E-3</v>
      </c>
      <c r="R742">
        <v>3</v>
      </c>
    </row>
    <row r="743" spans="1:18" hidden="1" x14ac:dyDescent="0.35">
      <c r="A743" t="s">
        <v>710</v>
      </c>
      <c r="B743" t="s">
        <v>3964</v>
      </c>
      <c r="C743">
        <v>128</v>
      </c>
      <c r="D743" t="s">
        <v>3994</v>
      </c>
      <c r="E743" t="s">
        <v>3997</v>
      </c>
      <c r="F743">
        <v>2314507</v>
      </c>
      <c r="G743">
        <v>2020</v>
      </c>
      <c r="H743">
        <v>2</v>
      </c>
      <c r="I743">
        <v>6</v>
      </c>
      <c r="J743" s="8">
        <v>44012</v>
      </c>
      <c r="K743" t="s">
        <v>4723</v>
      </c>
      <c r="L743" t="s">
        <v>7811</v>
      </c>
      <c r="M743" s="10" t="s">
        <v>9700</v>
      </c>
      <c r="N743" s="27">
        <v>7</v>
      </c>
      <c r="O743">
        <v>1</v>
      </c>
      <c r="P743">
        <v>1000</v>
      </c>
      <c r="Q743" s="15">
        <f t="shared" si="12"/>
        <v>4.320574532719063E-4</v>
      </c>
      <c r="R743">
        <v>2</v>
      </c>
    </row>
    <row r="744" spans="1:18" hidden="1" x14ac:dyDescent="0.35">
      <c r="A744" t="s">
        <v>711</v>
      </c>
      <c r="B744" t="s">
        <v>3964</v>
      </c>
      <c r="C744">
        <v>128</v>
      </c>
      <c r="D744" t="s">
        <v>3994</v>
      </c>
      <c r="E744" t="s">
        <v>3997</v>
      </c>
      <c r="F744">
        <v>2314507</v>
      </c>
      <c r="G744">
        <v>2020</v>
      </c>
      <c r="H744">
        <v>1</v>
      </c>
      <c r="I744">
        <v>3</v>
      </c>
      <c r="J744" s="7">
        <v>43901</v>
      </c>
      <c r="K744" t="s">
        <v>4198</v>
      </c>
      <c r="L744" s="2" t="s">
        <v>7377</v>
      </c>
      <c r="M744" s="6"/>
      <c r="N744"/>
      <c r="O744">
        <v>0</v>
      </c>
      <c r="P744">
        <v>0</v>
      </c>
      <c r="Q744">
        <v>0</v>
      </c>
    </row>
    <row r="745" spans="1:18" hidden="1" x14ac:dyDescent="0.35">
      <c r="A745" t="s">
        <v>712</v>
      </c>
      <c r="B745" t="s">
        <v>3964</v>
      </c>
      <c r="C745">
        <v>128</v>
      </c>
      <c r="D745" t="s">
        <v>3994</v>
      </c>
      <c r="E745" t="s">
        <v>3997</v>
      </c>
      <c r="F745">
        <v>2314507</v>
      </c>
      <c r="G745">
        <v>2020</v>
      </c>
      <c r="H745">
        <v>1</v>
      </c>
      <c r="I745">
        <v>3</v>
      </c>
      <c r="J745" s="8">
        <v>43902</v>
      </c>
      <c r="K745" s="9" t="s">
        <v>4724</v>
      </c>
      <c r="L745" s="2" t="s">
        <v>7812</v>
      </c>
      <c r="M745" s="10">
        <v>39</v>
      </c>
      <c r="N745" s="27">
        <v>6</v>
      </c>
      <c r="O745">
        <v>1</v>
      </c>
      <c r="P745">
        <v>1700</v>
      </c>
      <c r="Q745" s="15">
        <f>P745/F745</f>
        <v>7.3449767056224069E-4</v>
      </c>
      <c r="R745">
        <v>1</v>
      </c>
    </row>
    <row r="746" spans="1:18" hidden="1" x14ac:dyDescent="0.35">
      <c r="A746" t="s">
        <v>713</v>
      </c>
      <c r="B746" t="s">
        <v>3964</v>
      </c>
      <c r="C746">
        <v>128</v>
      </c>
      <c r="D746" t="s">
        <v>3994</v>
      </c>
      <c r="E746" t="s">
        <v>3997</v>
      </c>
      <c r="F746">
        <v>2314507</v>
      </c>
      <c r="G746">
        <v>2020</v>
      </c>
      <c r="H746">
        <v>1</v>
      </c>
      <c r="I746">
        <v>3</v>
      </c>
      <c r="J746" s="7">
        <v>43902</v>
      </c>
      <c r="K746" t="s">
        <v>4725</v>
      </c>
      <c r="L746" s="2" t="s">
        <v>7812</v>
      </c>
      <c r="M746" s="6"/>
      <c r="N746"/>
      <c r="O746">
        <v>0</v>
      </c>
      <c r="P746">
        <v>0</v>
      </c>
      <c r="Q746">
        <v>0</v>
      </c>
    </row>
    <row r="747" spans="1:18" hidden="1" x14ac:dyDescent="0.35">
      <c r="A747" t="s">
        <v>714</v>
      </c>
      <c r="B747" t="s">
        <v>3964</v>
      </c>
      <c r="C747">
        <v>128</v>
      </c>
      <c r="D747" t="s">
        <v>3994</v>
      </c>
      <c r="E747" t="s">
        <v>3997</v>
      </c>
      <c r="F747">
        <v>2314507</v>
      </c>
      <c r="G747">
        <v>2020</v>
      </c>
      <c r="H747">
        <v>1</v>
      </c>
      <c r="I747">
        <v>3</v>
      </c>
      <c r="J747" s="7">
        <v>43902</v>
      </c>
      <c r="K747" t="s">
        <v>4203</v>
      </c>
      <c r="L747" s="2" t="s">
        <v>7380</v>
      </c>
      <c r="M747" s="6"/>
      <c r="N747"/>
      <c r="O747">
        <v>0</v>
      </c>
      <c r="P747">
        <v>0</v>
      </c>
      <c r="Q747">
        <v>0</v>
      </c>
    </row>
    <row r="748" spans="1:18" hidden="1" x14ac:dyDescent="0.35">
      <c r="A748" t="s">
        <v>715</v>
      </c>
      <c r="B748" t="s">
        <v>3964</v>
      </c>
      <c r="C748">
        <v>128</v>
      </c>
      <c r="D748" t="s">
        <v>3994</v>
      </c>
      <c r="E748" t="s">
        <v>3997</v>
      </c>
      <c r="F748">
        <v>2314507</v>
      </c>
      <c r="G748">
        <v>2020</v>
      </c>
      <c r="H748">
        <v>1</v>
      </c>
      <c r="I748">
        <v>3</v>
      </c>
      <c r="J748" s="7">
        <v>43902</v>
      </c>
      <c r="K748" t="s">
        <v>4204</v>
      </c>
      <c r="L748" s="2" t="s">
        <v>7380</v>
      </c>
      <c r="M748" s="6"/>
      <c r="N748"/>
      <c r="O748">
        <v>0</v>
      </c>
      <c r="P748">
        <v>0</v>
      </c>
      <c r="Q748">
        <v>0</v>
      </c>
    </row>
    <row r="749" spans="1:18" hidden="1" x14ac:dyDescent="0.35">
      <c r="A749" t="s">
        <v>716</v>
      </c>
      <c r="B749" t="s">
        <v>3964</v>
      </c>
      <c r="C749">
        <v>128</v>
      </c>
      <c r="D749" t="s">
        <v>3994</v>
      </c>
      <c r="E749" t="s">
        <v>3997</v>
      </c>
      <c r="F749">
        <v>2314507</v>
      </c>
      <c r="G749">
        <v>2020</v>
      </c>
      <c r="H749">
        <v>1</v>
      </c>
      <c r="I749">
        <v>3</v>
      </c>
      <c r="J749" s="7">
        <v>43902</v>
      </c>
      <c r="K749" t="s">
        <v>4726</v>
      </c>
      <c r="L749" t="s">
        <v>7813</v>
      </c>
      <c r="M749" s="6"/>
      <c r="N749"/>
      <c r="O749">
        <v>0</v>
      </c>
      <c r="P749">
        <v>0</v>
      </c>
      <c r="Q749">
        <v>0</v>
      </c>
    </row>
    <row r="750" spans="1:18" hidden="1" x14ac:dyDescent="0.35">
      <c r="A750" t="s">
        <v>717</v>
      </c>
      <c r="B750" t="s">
        <v>3964</v>
      </c>
      <c r="C750">
        <v>128</v>
      </c>
      <c r="D750" t="s">
        <v>3994</v>
      </c>
      <c r="E750" t="s">
        <v>3997</v>
      </c>
      <c r="F750">
        <v>2314507</v>
      </c>
      <c r="G750">
        <v>2020</v>
      </c>
      <c r="H750">
        <v>1</v>
      </c>
      <c r="I750">
        <v>3</v>
      </c>
      <c r="J750" s="8">
        <v>43905</v>
      </c>
      <c r="K750" s="9" t="s">
        <v>4727</v>
      </c>
      <c r="L750" s="2" t="s">
        <v>7814</v>
      </c>
      <c r="M750" s="10">
        <v>39</v>
      </c>
      <c r="N750" s="27">
        <v>6</v>
      </c>
      <c r="O750">
        <v>1</v>
      </c>
      <c r="P750">
        <v>4600</v>
      </c>
      <c r="Q750" s="15">
        <f>P750/F750</f>
        <v>1.987464285050769E-3</v>
      </c>
      <c r="R750">
        <v>1</v>
      </c>
    </row>
    <row r="751" spans="1:18" hidden="1" x14ac:dyDescent="0.35">
      <c r="A751" t="s">
        <v>718</v>
      </c>
      <c r="B751" t="s">
        <v>3964</v>
      </c>
      <c r="C751">
        <v>128</v>
      </c>
      <c r="D751" t="s">
        <v>3994</v>
      </c>
      <c r="E751" t="s">
        <v>3997</v>
      </c>
      <c r="F751">
        <v>2314507</v>
      </c>
      <c r="G751">
        <v>2020</v>
      </c>
      <c r="H751">
        <v>1</v>
      </c>
      <c r="I751">
        <v>3</v>
      </c>
      <c r="J751" s="8">
        <v>43906</v>
      </c>
      <c r="K751" t="s">
        <v>4728</v>
      </c>
      <c r="L751" s="2" t="s">
        <v>7815</v>
      </c>
      <c r="M751" s="10">
        <v>7</v>
      </c>
      <c r="N751" s="27">
        <v>1</v>
      </c>
      <c r="O751">
        <v>1</v>
      </c>
      <c r="P751">
        <v>40000</v>
      </c>
      <c r="Q751" s="15">
        <f>P751/F751</f>
        <v>1.7282298130876252E-2</v>
      </c>
      <c r="R751">
        <v>1</v>
      </c>
    </row>
    <row r="752" spans="1:18" hidden="1" x14ac:dyDescent="0.35">
      <c r="A752" t="s">
        <v>719</v>
      </c>
      <c r="B752" t="s">
        <v>3964</v>
      </c>
      <c r="C752">
        <v>128</v>
      </c>
      <c r="D752" t="s">
        <v>3994</v>
      </c>
      <c r="E752" t="s">
        <v>3997</v>
      </c>
      <c r="F752">
        <v>2314507</v>
      </c>
      <c r="G752">
        <v>2020</v>
      </c>
      <c r="H752">
        <v>1</v>
      </c>
      <c r="I752">
        <v>3</v>
      </c>
      <c r="J752" s="7">
        <v>43906</v>
      </c>
      <c r="K752" t="s">
        <v>4211</v>
      </c>
      <c r="L752" s="2" t="s">
        <v>7386</v>
      </c>
      <c r="M752" s="6"/>
      <c r="N752"/>
      <c r="O752">
        <v>0</v>
      </c>
      <c r="P752">
        <v>0</v>
      </c>
      <c r="Q752">
        <v>0</v>
      </c>
    </row>
    <row r="753" spans="1:18" hidden="1" x14ac:dyDescent="0.35">
      <c r="A753" t="s">
        <v>720</v>
      </c>
      <c r="B753" t="s">
        <v>3964</v>
      </c>
      <c r="C753">
        <v>128</v>
      </c>
      <c r="D753" t="s">
        <v>3994</v>
      </c>
      <c r="E753" t="s">
        <v>3997</v>
      </c>
      <c r="F753">
        <v>2314507</v>
      </c>
      <c r="G753">
        <v>2020</v>
      </c>
      <c r="H753">
        <v>1</v>
      </c>
      <c r="I753">
        <v>3</v>
      </c>
      <c r="J753" s="7">
        <v>43907</v>
      </c>
      <c r="K753" t="s">
        <v>4212</v>
      </c>
      <c r="L753" s="2" t="s">
        <v>7387</v>
      </c>
      <c r="M753" s="6"/>
      <c r="N753"/>
      <c r="O753">
        <v>0</v>
      </c>
      <c r="P753">
        <v>0</v>
      </c>
      <c r="Q753">
        <v>0</v>
      </c>
    </row>
    <row r="754" spans="1:18" hidden="1" x14ac:dyDescent="0.35">
      <c r="A754" t="s">
        <v>721</v>
      </c>
      <c r="B754" t="s">
        <v>3964</v>
      </c>
      <c r="C754">
        <v>128</v>
      </c>
      <c r="D754" t="s">
        <v>3994</v>
      </c>
      <c r="E754" t="s">
        <v>3997</v>
      </c>
      <c r="F754">
        <v>2314507</v>
      </c>
      <c r="G754">
        <v>2020</v>
      </c>
      <c r="H754">
        <v>1</v>
      </c>
      <c r="I754">
        <v>3</v>
      </c>
      <c r="J754" s="7">
        <v>43908</v>
      </c>
      <c r="K754" t="s">
        <v>4729</v>
      </c>
      <c r="L754" s="2" t="s">
        <v>7816</v>
      </c>
      <c r="M754" s="6"/>
      <c r="N754"/>
      <c r="O754">
        <v>0</v>
      </c>
      <c r="P754">
        <v>0</v>
      </c>
      <c r="Q754">
        <v>0</v>
      </c>
    </row>
    <row r="755" spans="1:18" hidden="1" x14ac:dyDescent="0.35">
      <c r="A755" t="s">
        <v>722</v>
      </c>
      <c r="B755" t="s">
        <v>3964</v>
      </c>
      <c r="C755">
        <v>128</v>
      </c>
      <c r="D755" t="s">
        <v>3994</v>
      </c>
      <c r="E755" t="s">
        <v>3997</v>
      </c>
      <c r="F755">
        <v>2314507</v>
      </c>
      <c r="G755">
        <v>2020</v>
      </c>
      <c r="H755">
        <v>1</v>
      </c>
      <c r="I755">
        <v>3</v>
      </c>
      <c r="J755" s="7">
        <v>43908</v>
      </c>
      <c r="K755" t="s">
        <v>4730</v>
      </c>
      <c r="L755" t="s">
        <v>7817</v>
      </c>
      <c r="M755" s="6"/>
      <c r="N755"/>
      <c r="O755">
        <v>0</v>
      </c>
      <c r="P755">
        <v>0</v>
      </c>
      <c r="Q755">
        <v>0</v>
      </c>
    </row>
    <row r="756" spans="1:18" hidden="1" x14ac:dyDescent="0.35">
      <c r="A756" t="s">
        <v>723</v>
      </c>
      <c r="B756" t="s">
        <v>3964</v>
      </c>
      <c r="C756">
        <v>128</v>
      </c>
      <c r="D756" t="s">
        <v>3994</v>
      </c>
      <c r="E756" t="s">
        <v>3997</v>
      </c>
      <c r="F756">
        <v>2314507</v>
      </c>
      <c r="G756">
        <v>2020</v>
      </c>
      <c r="H756">
        <v>1</v>
      </c>
      <c r="I756">
        <v>3</v>
      </c>
      <c r="J756" s="8">
        <v>43909</v>
      </c>
      <c r="K756" t="s">
        <v>4731</v>
      </c>
      <c r="L756" s="2" t="s">
        <v>7818</v>
      </c>
      <c r="M756" s="10" t="s">
        <v>9708</v>
      </c>
      <c r="N756" s="27">
        <v>8</v>
      </c>
      <c r="O756">
        <v>1</v>
      </c>
      <c r="P756">
        <v>40000</v>
      </c>
      <c r="Q756" s="15">
        <f>P756/F756</f>
        <v>1.7282298130876252E-2</v>
      </c>
      <c r="R756">
        <v>1</v>
      </c>
    </row>
    <row r="757" spans="1:18" hidden="1" x14ac:dyDescent="0.35">
      <c r="A757" t="s">
        <v>724</v>
      </c>
      <c r="B757" t="s">
        <v>3964</v>
      </c>
      <c r="C757">
        <v>128</v>
      </c>
      <c r="D757" t="s">
        <v>3994</v>
      </c>
      <c r="E757" t="s">
        <v>3997</v>
      </c>
      <c r="F757">
        <v>2314507</v>
      </c>
      <c r="G757">
        <v>2020</v>
      </c>
      <c r="H757">
        <v>1</v>
      </c>
      <c r="I757">
        <v>3</v>
      </c>
      <c r="J757" s="8">
        <v>43909</v>
      </c>
      <c r="K757" t="s">
        <v>4732</v>
      </c>
      <c r="L757" s="2" t="s">
        <v>7819</v>
      </c>
      <c r="M757" s="10" t="s">
        <v>9700</v>
      </c>
      <c r="N757" s="27">
        <v>7</v>
      </c>
      <c r="O757">
        <v>1</v>
      </c>
      <c r="P757">
        <v>42500</v>
      </c>
      <c r="Q757" s="15">
        <f>P757/F757</f>
        <v>1.8362441764056017E-2</v>
      </c>
      <c r="R757">
        <v>2</v>
      </c>
    </row>
    <row r="758" spans="1:18" hidden="1" x14ac:dyDescent="0.35">
      <c r="A758" t="s">
        <v>725</v>
      </c>
      <c r="B758" t="s">
        <v>3964</v>
      </c>
      <c r="C758">
        <v>128</v>
      </c>
      <c r="D758" t="s">
        <v>3994</v>
      </c>
      <c r="E758" t="s">
        <v>3997</v>
      </c>
      <c r="F758">
        <v>2314507</v>
      </c>
      <c r="G758">
        <v>2020</v>
      </c>
      <c r="H758">
        <v>1</v>
      </c>
      <c r="I758">
        <v>3</v>
      </c>
      <c r="J758" s="8">
        <v>43909</v>
      </c>
      <c r="K758" t="s">
        <v>4733</v>
      </c>
      <c r="L758" s="2" t="s">
        <v>7820</v>
      </c>
      <c r="M758" t="s">
        <v>9714</v>
      </c>
      <c r="N758">
        <v>6</v>
      </c>
      <c r="O758">
        <v>2</v>
      </c>
      <c r="P758">
        <v>0</v>
      </c>
      <c r="Q758" s="36">
        <v>0</v>
      </c>
      <c r="R758">
        <v>1</v>
      </c>
    </row>
    <row r="759" spans="1:18" hidden="1" x14ac:dyDescent="0.35">
      <c r="A759" t="s">
        <v>726</v>
      </c>
      <c r="B759" t="s">
        <v>3964</v>
      </c>
      <c r="C759">
        <v>128</v>
      </c>
      <c r="D759" t="s">
        <v>3994</v>
      </c>
      <c r="E759" t="s">
        <v>3997</v>
      </c>
      <c r="F759">
        <v>2314507</v>
      </c>
      <c r="G759">
        <v>2020</v>
      </c>
      <c r="H759">
        <v>1</v>
      </c>
      <c r="I759">
        <v>3</v>
      </c>
      <c r="J759" s="8">
        <v>43909</v>
      </c>
      <c r="K759" t="s">
        <v>4734</v>
      </c>
      <c r="L759" s="2" t="s">
        <v>7821</v>
      </c>
      <c r="M759" s="10">
        <v>43</v>
      </c>
      <c r="N759" s="27">
        <v>7</v>
      </c>
      <c r="O759">
        <v>1</v>
      </c>
      <c r="P759">
        <v>30000</v>
      </c>
      <c r="Q759" s="15">
        <f>P759/F759</f>
        <v>1.2961723598157188E-2</v>
      </c>
      <c r="R759">
        <v>2</v>
      </c>
    </row>
    <row r="760" spans="1:18" hidden="1" x14ac:dyDescent="0.35">
      <c r="A760" t="s">
        <v>727</v>
      </c>
      <c r="B760" t="s">
        <v>3964</v>
      </c>
      <c r="C760">
        <v>128</v>
      </c>
      <c r="D760" t="s">
        <v>3994</v>
      </c>
      <c r="E760" t="s">
        <v>3997</v>
      </c>
      <c r="F760">
        <v>2314507</v>
      </c>
      <c r="G760">
        <v>2020</v>
      </c>
      <c r="H760">
        <v>1</v>
      </c>
      <c r="I760">
        <v>3</v>
      </c>
      <c r="J760" s="8">
        <v>43909</v>
      </c>
      <c r="K760" t="s">
        <v>4735</v>
      </c>
      <c r="L760" s="2" t="s">
        <v>7818</v>
      </c>
      <c r="M760" s="10" t="s">
        <v>9700</v>
      </c>
      <c r="N760" s="27">
        <v>7</v>
      </c>
      <c r="O760">
        <v>1</v>
      </c>
      <c r="P760">
        <v>2250</v>
      </c>
      <c r="Q760" s="15">
        <f>P760/F760</f>
        <v>9.7212926986178913E-4</v>
      </c>
      <c r="R760">
        <v>2</v>
      </c>
    </row>
    <row r="761" spans="1:18" hidden="1" x14ac:dyDescent="0.35">
      <c r="A761" t="s">
        <v>728</v>
      </c>
      <c r="B761" t="s">
        <v>3964</v>
      </c>
      <c r="C761">
        <v>128</v>
      </c>
      <c r="D761" t="s">
        <v>3994</v>
      </c>
      <c r="E761" t="s">
        <v>3997</v>
      </c>
      <c r="F761">
        <v>2314507</v>
      </c>
      <c r="G761">
        <v>2020</v>
      </c>
      <c r="H761">
        <v>1</v>
      </c>
      <c r="I761">
        <v>3</v>
      </c>
      <c r="J761" s="8">
        <v>43909</v>
      </c>
      <c r="K761" t="s">
        <v>4736</v>
      </c>
      <c r="L761" s="2" t="s">
        <v>7820</v>
      </c>
      <c r="M761" t="s">
        <v>9704</v>
      </c>
      <c r="N761">
        <v>4</v>
      </c>
      <c r="O761">
        <v>2</v>
      </c>
      <c r="P761">
        <v>0</v>
      </c>
      <c r="Q761">
        <v>0</v>
      </c>
      <c r="R761">
        <v>3</v>
      </c>
    </row>
    <row r="762" spans="1:18" hidden="1" x14ac:dyDescent="0.35">
      <c r="A762" t="s">
        <v>729</v>
      </c>
      <c r="B762" t="s">
        <v>3964</v>
      </c>
      <c r="C762">
        <v>128</v>
      </c>
      <c r="D762" t="s">
        <v>3994</v>
      </c>
      <c r="E762" t="s">
        <v>3997</v>
      </c>
      <c r="F762">
        <v>2314507</v>
      </c>
      <c r="G762">
        <v>2020</v>
      </c>
      <c r="H762">
        <v>1</v>
      </c>
      <c r="I762">
        <v>3</v>
      </c>
      <c r="J762" s="7">
        <v>43909</v>
      </c>
      <c r="K762" t="s">
        <v>4737</v>
      </c>
      <c r="L762" s="2" t="s">
        <v>7822</v>
      </c>
      <c r="M762" s="6"/>
      <c r="N762"/>
      <c r="O762">
        <v>0</v>
      </c>
      <c r="P762">
        <v>0</v>
      </c>
      <c r="Q762">
        <v>0</v>
      </c>
    </row>
    <row r="763" spans="1:18" hidden="1" x14ac:dyDescent="0.35">
      <c r="A763" t="s">
        <v>730</v>
      </c>
      <c r="B763" t="s">
        <v>3964</v>
      </c>
      <c r="C763">
        <v>128</v>
      </c>
      <c r="D763" t="s">
        <v>3994</v>
      </c>
      <c r="E763" t="s">
        <v>3997</v>
      </c>
      <c r="F763">
        <v>2314507</v>
      </c>
      <c r="G763">
        <v>2020</v>
      </c>
      <c r="H763">
        <v>1</v>
      </c>
      <c r="I763">
        <v>3</v>
      </c>
      <c r="J763" s="7">
        <v>43909</v>
      </c>
      <c r="K763" t="s">
        <v>4738</v>
      </c>
      <c r="L763" s="2" t="s">
        <v>7823</v>
      </c>
      <c r="M763" s="6"/>
      <c r="N763"/>
      <c r="O763">
        <v>0</v>
      </c>
      <c r="P763">
        <v>0</v>
      </c>
      <c r="Q763">
        <v>0</v>
      </c>
    </row>
    <row r="764" spans="1:18" hidden="1" x14ac:dyDescent="0.35">
      <c r="A764" t="s">
        <v>731</v>
      </c>
      <c r="B764" t="s">
        <v>3964</v>
      </c>
      <c r="C764">
        <v>128</v>
      </c>
      <c r="D764" t="s">
        <v>3994</v>
      </c>
      <c r="E764" t="s">
        <v>3997</v>
      </c>
      <c r="F764">
        <v>2314507</v>
      </c>
      <c r="G764">
        <v>2020</v>
      </c>
      <c r="H764">
        <v>1</v>
      </c>
      <c r="I764">
        <v>3</v>
      </c>
      <c r="J764" s="7">
        <v>43909</v>
      </c>
      <c r="K764" t="s">
        <v>4739</v>
      </c>
      <c r="L764" t="s">
        <v>7824</v>
      </c>
      <c r="M764" s="6"/>
      <c r="N764"/>
      <c r="O764">
        <v>0</v>
      </c>
      <c r="P764">
        <v>0</v>
      </c>
      <c r="Q764">
        <v>0</v>
      </c>
    </row>
    <row r="765" spans="1:18" hidden="1" x14ac:dyDescent="0.35">
      <c r="A765" t="s">
        <v>732</v>
      </c>
      <c r="B765" t="s">
        <v>3964</v>
      </c>
      <c r="C765">
        <v>128</v>
      </c>
      <c r="D765" t="s">
        <v>3994</v>
      </c>
      <c r="E765" t="s">
        <v>3997</v>
      </c>
      <c r="F765">
        <v>2314507</v>
      </c>
      <c r="G765">
        <v>2020</v>
      </c>
      <c r="H765">
        <v>1</v>
      </c>
      <c r="I765">
        <v>3</v>
      </c>
      <c r="J765" s="7">
        <v>43909</v>
      </c>
      <c r="K765" t="s">
        <v>4218</v>
      </c>
      <c r="L765" s="2" t="s">
        <v>7404</v>
      </c>
      <c r="M765" s="6"/>
      <c r="N765"/>
      <c r="O765">
        <v>0</v>
      </c>
      <c r="P765">
        <v>0</v>
      </c>
      <c r="Q765">
        <v>0</v>
      </c>
    </row>
    <row r="766" spans="1:18" hidden="1" x14ac:dyDescent="0.35">
      <c r="A766" t="s">
        <v>733</v>
      </c>
      <c r="B766" t="s">
        <v>3964</v>
      </c>
      <c r="C766">
        <v>128</v>
      </c>
      <c r="D766" t="s">
        <v>3994</v>
      </c>
      <c r="E766" t="s">
        <v>3997</v>
      </c>
      <c r="F766">
        <v>2314507</v>
      </c>
      <c r="G766">
        <v>2020</v>
      </c>
      <c r="H766">
        <v>1</v>
      </c>
      <c r="I766">
        <v>3</v>
      </c>
      <c r="J766" s="8">
        <v>43909</v>
      </c>
      <c r="K766" t="s">
        <v>4740</v>
      </c>
      <c r="L766" t="s">
        <v>7825</v>
      </c>
      <c r="M766" s="10" t="s">
        <v>9700</v>
      </c>
      <c r="N766" s="27">
        <v>7</v>
      </c>
      <c r="O766">
        <v>1</v>
      </c>
      <c r="P766">
        <v>1250</v>
      </c>
      <c r="Q766" s="15">
        <f>P766/F766</f>
        <v>5.4007181658988288E-4</v>
      </c>
      <c r="R766">
        <v>2</v>
      </c>
    </row>
    <row r="767" spans="1:18" hidden="1" x14ac:dyDescent="0.35">
      <c r="A767" t="s">
        <v>734</v>
      </c>
      <c r="B767" t="s">
        <v>3964</v>
      </c>
      <c r="C767">
        <v>128</v>
      </c>
      <c r="D767" t="s">
        <v>3994</v>
      </c>
      <c r="E767" t="s">
        <v>3997</v>
      </c>
      <c r="F767">
        <v>2314507</v>
      </c>
      <c r="G767">
        <v>2020</v>
      </c>
      <c r="H767">
        <v>1</v>
      </c>
      <c r="I767">
        <v>3</v>
      </c>
      <c r="J767" s="7">
        <v>43909</v>
      </c>
      <c r="K767" t="s">
        <v>4741</v>
      </c>
      <c r="L767" t="s">
        <v>7826</v>
      </c>
      <c r="M767" s="6"/>
      <c r="N767"/>
      <c r="O767">
        <v>0</v>
      </c>
      <c r="P767">
        <v>0</v>
      </c>
      <c r="Q767">
        <v>0</v>
      </c>
    </row>
    <row r="768" spans="1:18" hidden="1" x14ac:dyDescent="0.35">
      <c r="A768" t="s">
        <v>735</v>
      </c>
      <c r="B768" t="s">
        <v>3964</v>
      </c>
      <c r="C768">
        <v>128</v>
      </c>
      <c r="D768" t="s">
        <v>3994</v>
      </c>
      <c r="E768" t="s">
        <v>3997</v>
      </c>
      <c r="F768">
        <v>2314507</v>
      </c>
      <c r="G768">
        <v>2020</v>
      </c>
      <c r="H768">
        <v>1</v>
      </c>
      <c r="I768">
        <v>3</v>
      </c>
      <c r="J768" s="7">
        <v>43909</v>
      </c>
      <c r="K768" t="s">
        <v>4742</v>
      </c>
      <c r="L768" t="s">
        <v>7827</v>
      </c>
      <c r="M768" s="6"/>
      <c r="N768"/>
      <c r="O768">
        <v>0</v>
      </c>
      <c r="P768">
        <v>0</v>
      </c>
      <c r="Q768">
        <v>0</v>
      </c>
    </row>
    <row r="769" spans="1:17" hidden="1" x14ac:dyDescent="0.35">
      <c r="A769" t="s">
        <v>736</v>
      </c>
      <c r="B769" t="s">
        <v>3964</v>
      </c>
      <c r="C769">
        <v>128</v>
      </c>
      <c r="D769" t="s">
        <v>3994</v>
      </c>
      <c r="E769" t="s">
        <v>3997</v>
      </c>
      <c r="F769">
        <v>2314507</v>
      </c>
      <c r="G769">
        <v>2020</v>
      </c>
      <c r="H769">
        <v>1</v>
      </c>
      <c r="I769">
        <v>3</v>
      </c>
      <c r="J769" s="7">
        <v>43910</v>
      </c>
      <c r="K769" t="s">
        <v>4743</v>
      </c>
      <c r="L769" s="2" t="s">
        <v>7828</v>
      </c>
      <c r="M769" s="6"/>
      <c r="N769"/>
      <c r="O769">
        <v>0</v>
      </c>
      <c r="P769">
        <v>0</v>
      </c>
      <c r="Q769">
        <v>0</v>
      </c>
    </row>
    <row r="770" spans="1:17" hidden="1" x14ac:dyDescent="0.35">
      <c r="A770" t="s">
        <v>737</v>
      </c>
      <c r="B770" t="s">
        <v>3964</v>
      </c>
      <c r="C770">
        <v>128</v>
      </c>
      <c r="D770" t="s">
        <v>3994</v>
      </c>
      <c r="E770" t="s">
        <v>3997</v>
      </c>
      <c r="F770">
        <v>2314507</v>
      </c>
      <c r="G770">
        <v>2020</v>
      </c>
      <c r="H770">
        <v>1</v>
      </c>
      <c r="I770">
        <v>3</v>
      </c>
      <c r="J770" s="7">
        <v>43910</v>
      </c>
      <c r="K770" t="s">
        <v>4225</v>
      </c>
      <c r="L770" s="2" t="s">
        <v>7397</v>
      </c>
      <c r="M770" s="6"/>
      <c r="N770"/>
      <c r="O770">
        <v>0</v>
      </c>
      <c r="P770">
        <v>0</v>
      </c>
      <c r="Q770">
        <v>0</v>
      </c>
    </row>
    <row r="771" spans="1:17" hidden="1" x14ac:dyDescent="0.35">
      <c r="A771" t="s">
        <v>738</v>
      </c>
      <c r="B771" t="s">
        <v>3964</v>
      </c>
      <c r="C771">
        <v>128</v>
      </c>
      <c r="D771" t="s">
        <v>3994</v>
      </c>
      <c r="E771" t="s">
        <v>3997</v>
      </c>
      <c r="F771">
        <v>2314507</v>
      </c>
      <c r="G771">
        <v>2020</v>
      </c>
      <c r="H771">
        <v>1</v>
      </c>
      <c r="I771">
        <v>3</v>
      </c>
      <c r="J771" s="7">
        <v>43910</v>
      </c>
      <c r="K771" t="s">
        <v>4226</v>
      </c>
      <c r="L771" s="2" t="s">
        <v>7398</v>
      </c>
      <c r="M771" s="6"/>
      <c r="N771"/>
      <c r="O771">
        <v>0</v>
      </c>
      <c r="P771">
        <v>0</v>
      </c>
      <c r="Q771">
        <v>0</v>
      </c>
    </row>
    <row r="772" spans="1:17" hidden="1" x14ac:dyDescent="0.35">
      <c r="A772" t="s">
        <v>739</v>
      </c>
      <c r="B772" t="s">
        <v>3964</v>
      </c>
      <c r="C772">
        <v>128</v>
      </c>
      <c r="D772" t="s">
        <v>3994</v>
      </c>
      <c r="E772" t="s">
        <v>3997</v>
      </c>
      <c r="F772">
        <v>2314507</v>
      </c>
      <c r="G772">
        <v>2020</v>
      </c>
      <c r="H772">
        <v>1</v>
      </c>
      <c r="I772">
        <v>3</v>
      </c>
      <c r="J772" s="7">
        <v>43910</v>
      </c>
      <c r="K772" t="s">
        <v>4227</v>
      </c>
      <c r="L772" s="2" t="s">
        <v>7399</v>
      </c>
      <c r="M772" s="6"/>
      <c r="N772"/>
      <c r="O772">
        <v>0</v>
      </c>
      <c r="P772">
        <v>0</v>
      </c>
      <c r="Q772">
        <v>0</v>
      </c>
    </row>
    <row r="773" spans="1:17" hidden="1" x14ac:dyDescent="0.35">
      <c r="A773" t="s">
        <v>740</v>
      </c>
      <c r="B773" t="s">
        <v>3964</v>
      </c>
      <c r="C773">
        <v>128</v>
      </c>
      <c r="D773" t="s">
        <v>3994</v>
      </c>
      <c r="E773" t="s">
        <v>3997</v>
      </c>
      <c r="F773">
        <v>2314507</v>
      </c>
      <c r="G773">
        <v>2020</v>
      </c>
      <c r="H773">
        <v>1</v>
      </c>
      <c r="I773">
        <v>3</v>
      </c>
      <c r="J773" s="7">
        <v>43915</v>
      </c>
      <c r="K773" t="s">
        <v>4228</v>
      </c>
      <c r="L773" s="2" t="s">
        <v>7400</v>
      </c>
      <c r="M773" s="6"/>
      <c r="N773"/>
      <c r="O773">
        <v>0</v>
      </c>
      <c r="P773">
        <v>0</v>
      </c>
      <c r="Q773">
        <v>0</v>
      </c>
    </row>
    <row r="774" spans="1:17" hidden="1" x14ac:dyDescent="0.35">
      <c r="A774" t="s">
        <v>741</v>
      </c>
      <c r="B774" t="s">
        <v>3964</v>
      </c>
      <c r="C774">
        <v>128</v>
      </c>
      <c r="D774" t="s">
        <v>3994</v>
      </c>
      <c r="E774" t="s">
        <v>3997</v>
      </c>
      <c r="F774">
        <v>2314507</v>
      </c>
      <c r="G774">
        <v>2020</v>
      </c>
      <c r="H774">
        <v>1</v>
      </c>
      <c r="I774">
        <v>3</v>
      </c>
      <c r="J774" s="7">
        <v>43915</v>
      </c>
      <c r="K774" t="s">
        <v>4229</v>
      </c>
      <c r="L774" s="2" t="s">
        <v>7401</v>
      </c>
      <c r="M774" s="6"/>
      <c r="N774"/>
      <c r="O774">
        <v>0</v>
      </c>
      <c r="P774">
        <v>0</v>
      </c>
      <c r="Q774">
        <v>0</v>
      </c>
    </row>
    <row r="775" spans="1:17" hidden="1" x14ac:dyDescent="0.35">
      <c r="A775" t="s">
        <v>742</v>
      </c>
      <c r="B775" t="s">
        <v>3964</v>
      </c>
      <c r="C775">
        <v>128</v>
      </c>
      <c r="D775" t="s">
        <v>3994</v>
      </c>
      <c r="E775" t="s">
        <v>3997</v>
      </c>
      <c r="F775">
        <v>2314507</v>
      </c>
      <c r="G775">
        <v>2020</v>
      </c>
      <c r="H775">
        <v>1</v>
      </c>
      <c r="I775">
        <v>3</v>
      </c>
      <c r="J775" s="7">
        <v>43915</v>
      </c>
      <c r="K775" t="s">
        <v>4231</v>
      </c>
      <c r="L775" s="2" t="s">
        <v>7403</v>
      </c>
      <c r="M775" s="6"/>
      <c r="N775"/>
      <c r="O775">
        <v>0</v>
      </c>
      <c r="P775">
        <v>0</v>
      </c>
      <c r="Q775">
        <v>0</v>
      </c>
    </row>
    <row r="776" spans="1:17" hidden="1" x14ac:dyDescent="0.35">
      <c r="A776" t="s">
        <v>743</v>
      </c>
      <c r="B776" t="s">
        <v>3964</v>
      </c>
      <c r="C776">
        <v>128</v>
      </c>
      <c r="D776" t="s">
        <v>3994</v>
      </c>
      <c r="E776" t="s">
        <v>3997</v>
      </c>
      <c r="F776">
        <v>2314507</v>
      </c>
      <c r="G776">
        <v>2020</v>
      </c>
      <c r="H776">
        <v>1</v>
      </c>
      <c r="I776">
        <v>3</v>
      </c>
      <c r="J776" s="7">
        <v>43916</v>
      </c>
      <c r="K776" t="s">
        <v>4232</v>
      </c>
      <c r="L776" s="2" t="s">
        <v>7404</v>
      </c>
      <c r="M776" s="6"/>
      <c r="N776"/>
      <c r="O776">
        <v>0</v>
      </c>
      <c r="P776">
        <v>0</v>
      </c>
      <c r="Q776">
        <v>0</v>
      </c>
    </row>
    <row r="777" spans="1:17" hidden="1" x14ac:dyDescent="0.35">
      <c r="A777" t="s">
        <v>744</v>
      </c>
      <c r="B777" t="s">
        <v>3964</v>
      </c>
      <c r="C777">
        <v>128</v>
      </c>
      <c r="D777" t="s">
        <v>3994</v>
      </c>
      <c r="E777" t="s">
        <v>3997</v>
      </c>
      <c r="F777">
        <v>2314507</v>
      </c>
      <c r="G777">
        <v>2020</v>
      </c>
      <c r="H777">
        <v>1</v>
      </c>
      <c r="I777">
        <v>3</v>
      </c>
      <c r="J777" s="7">
        <v>43916</v>
      </c>
      <c r="K777" t="s">
        <v>4233</v>
      </c>
      <c r="L777" s="2" t="s">
        <v>7404</v>
      </c>
      <c r="M777" s="6"/>
      <c r="N777"/>
      <c r="O777">
        <v>0</v>
      </c>
      <c r="P777">
        <v>0</v>
      </c>
      <c r="Q777">
        <v>0</v>
      </c>
    </row>
    <row r="778" spans="1:17" hidden="1" x14ac:dyDescent="0.35">
      <c r="A778" t="s">
        <v>745</v>
      </c>
      <c r="B778" t="s">
        <v>3964</v>
      </c>
      <c r="C778">
        <v>128</v>
      </c>
      <c r="D778" t="s">
        <v>3994</v>
      </c>
      <c r="E778" t="s">
        <v>3997</v>
      </c>
      <c r="F778">
        <v>2314507</v>
      </c>
      <c r="G778">
        <v>2020</v>
      </c>
      <c r="H778">
        <v>1</v>
      </c>
      <c r="I778">
        <v>3</v>
      </c>
      <c r="J778" s="7">
        <v>43917</v>
      </c>
      <c r="K778" t="s">
        <v>4237</v>
      </c>
      <c r="L778" s="2" t="s">
        <v>7408</v>
      </c>
      <c r="M778" s="6"/>
      <c r="N778"/>
      <c r="O778">
        <v>0</v>
      </c>
      <c r="P778">
        <v>0</v>
      </c>
      <c r="Q778">
        <v>0</v>
      </c>
    </row>
    <row r="779" spans="1:17" hidden="1" x14ac:dyDescent="0.35">
      <c r="A779" t="s">
        <v>746</v>
      </c>
      <c r="B779" t="s">
        <v>3964</v>
      </c>
      <c r="C779">
        <v>128</v>
      </c>
      <c r="D779" t="s">
        <v>3994</v>
      </c>
      <c r="E779" t="s">
        <v>3997</v>
      </c>
      <c r="F779">
        <v>2314507</v>
      </c>
      <c r="G779">
        <v>2020</v>
      </c>
      <c r="H779">
        <v>1</v>
      </c>
      <c r="I779">
        <v>3</v>
      </c>
      <c r="J779" s="7">
        <v>43917</v>
      </c>
      <c r="K779" t="s">
        <v>4239</v>
      </c>
      <c r="L779" s="2" t="s">
        <v>7409</v>
      </c>
      <c r="M779" s="6"/>
      <c r="N779"/>
      <c r="O779">
        <v>0</v>
      </c>
      <c r="P779">
        <v>0</v>
      </c>
      <c r="Q779">
        <v>0</v>
      </c>
    </row>
    <row r="780" spans="1:17" hidden="1" x14ac:dyDescent="0.35">
      <c r="A780" t="s">
        <v>747</v>
      </c>
      <c r="B780" t="s">
        <v>3964</v>
      </c>
      <c r="C780">
        <v>128</v>
      </c>
      <c r="D780" t="s">
        <v>3994</v>
      </c>
      <c r="E780" t="s">
        <v>3997</v>
      </c>
      <c r="F780">
        <v>2314507</v>
      </c>
      <c r="G780">
        <v>2020</v>
      </c>
      <c r="H780">
        <v>1</v>
      </c>
      <c r="I780">
        <v>3</v>
      </c>
      <c r="J780" s="7">
        <v>43921</v>
      </c>
      <c r="K780" t="s">
        <v>4241</v>
      </c>
      <c r="L780" s="2" t="s">
        <v>7411</v>
      </c>
      <c r="M780" s="6"/>
      <c r="N780"/>
      <c r="O780">
        <v>0</v>
      </c>
      <c r="P780">
        <v>0</v>
      </c>
      <c r="Q780">
        <v>0</v>
      </c>
    </row>
    <row r="781" spans="1:17" hidden="1" x14ac:dyDescent="0.35">
      <c r="A781" t="s">
        <v>748</v>
      </c>
      <c r="B781" t="s">
        <v>3964</v>
      </c>
      <c r="C781">
        <v>128</v>
      </c>
      <c r="D781" t="s">
        <v>3994</v>
      </c>
      <c r="E781" t="s">
        <v>3997</v>
      </c>
      <c r="F781">
        <v>2314507</v>
      </c>
      <c r="G781">
        <v>2020</v>
      </c>
      <c r="H781">
        <v>1</v>
      </c>
      <c r="I781">
        <v>3</v>
      </c>
      <c r="J781" s="7">
        <v>43921</v>
      </c>
      <c r="K781" t="s">
        <v>4242</v>
      </c>
      <c r="L781" s="2" t="s">
        <v>7412</v>
      </c>
      <c r="M781" s="6"/>
      <c r="N781"/>
      <c r="O781">
        <v>0</v>
      </c>
      <c r="P781">
        <v>0</v>
      </c>
      <c r="Q781">
        <v>0</v>
      </c>
    </row>
    <row r="782" spans="1:17" hidden="1" x14ac:dyDescent="0.35">
      <c r="A782" t="s">
        <v>749</v>
      </c>
      <c r="B782" t="s">
        <v>3964</v>
      </c>
      <c r="C782">
        <v>128</v>
      </c>
      <c r="D782" t="s">
        <v>3994</v>
      </c>
      <c r="E782" t="s">
        <v>3997</v>
      </c>
      <c r="F782">
        <v>2314507</v>
      </c>
      <c r="G782">
        <v>2020</v>
      </c>
      <c r="H782">
        <v>2</v>
      </c>
      <c r="I782">
        <v>4</v>
      </c>
      <c r="J782" s="7">
        <v>43922</v>
      </c>
      <c r="K782" t="s">
        <v>4247</v>
      </c>
      <c r="L782" s="2" t="s">
        <v>7417</v>
      </c>
      <c r="M782" s="6"/>
      <c r="N782"/>
      <c r="O782">
        <v>0</v>
      </c>
      <c r="P782">
        <v>0</v>
      </c>
      <c r="Q782">
        <v>0</v>
      </c>
    </row>
    <row r="783" spans="1:17" hidden="1" x14ac:dyDescent="0.35">
      <c r="A783" t="s">
        <v>750</v>
      </c>
      <c r="B783" t="s">
        <v>3964</v>
      </c>
      <c r="C783">
        <v>128</v>
      </c>
      <c r="D783" t="s">
        <v>3994</v>
      </c>
      <c r="E783" t="s">
        <v>3997</v>
      </c>
      <c r="F783">
        <v>2314507</v>
      </c>
      <c r="G783">
        <v>2020</v>
      </c>
      <c r="H783">
        <v>2</v>
      </c>
      <c r="I783">
        <v>4</v>
      </c>
      <c r="J783" s="7">
        <v>43922</v>
      </c>
      <c r="K783" t="s">
        <v>4248</v>
      </c>
      <c r="L783" s="2" t="s">
        <v>7417</v>
      </c>
      <c r="M783" s="6"/>
      <c r="N783"/>
      <c r="O783">
        <v>0</v>
      </c>
      <c r="P783">
        <v>0</v>
      </c>
      <c r="Q783">
        <v>0</v>
      </c>
    </row>
    <row r="784" spans="1:17" hidden="1" x14ac:dyDescent="0.35">
      <c r="A784" t="s">
        <v>751</v>
      </c>
      <c r="B784" t="s">
        <v>3964</v>
      </c>
      <c r="C784">
        <v>128</v>
      </c>
      <c r="D784" t="s">
        <v>3994</v>
      </c>
      <c r="E784" t="s">
        <v>3997</v>
      </c>
      <c r="F784">
        <v>2314507</v>
      </c>
      <c r="G784">
        <v>2020</v>
      </c>
      <c r="H784">
        <v>2</v>
      </c>
      <c r="I784">
        <v>4</v>
      </c>
      <c r="J784" s="7">
        <v>43923</v>
      </c>
      <c r="K784" t="s">
        <v>4249</v>
      </c>
      <c r="L784" s="2" t="s">
        <v>7418</v>
      </c>
      <c r="M784" s="6"/>
      <c r="N784"/>
      <c r="O784">
        <v>0</v>
      </c>
      <c r="P784">
        <v>0</v>
      </c>
      <c r="Q784">
        <v>0</v>
      </c>
    </row>
    <row r="785" spans="1:18" hidden="1" x14ac:dyDescent="0.35">
      <c r="A785" t="s">
        <v>752</v>
      </c>
      <c r="B785" t="s">
        <v>3964</v>
      </c>
      <c r="C785">
        <v>128</v>
      </c>
      <c r="D785" t="s">
        <v>3994</v>
      </c>
      <c r="E785" t="s">
        <v>3997</v>
      </c>
      <c r="F785">
        <v>2314507</v>
      </c>
      <c r="G785">
        <v>2020</v>
      </c>
      <c r="H785">
        <v>2</v>
      </c>
      <c r="I785">
        <v>4</v>
      </c>
      <c r="J785" s="7">
        <v>43923</v>
      </c>
      <c r="K785" t="s">
        <v>4250</v>
      </c>
      <c r="L785" s="2" t="s">
        <v>7419</v>
      </c>
      <c r="M785" s="6"/>
      <c r="N785"/>
      <c r="O785">
        <v>0</v>
      </c>
      <c r="P785">
        <v>0</v>
      </c>
      <c r="Q785">
        <v>0</v>
      </c>
    </row>
    <row r="786" spans="1:18" hidden="1" x14ac:dyDescent="0.35">
      <c r="A786" t="s">
        <v>753</v>
      </c>
      <c r="B786" t="s">
        <v>3964</v>
      </c>
      <c r="C786">
        <v>128</v>
      </c>
      <c r="D786" t="s">
        <v>3994</v>
      </c>
      <c r="E786" t="s">
        <v>3997</v>
      </c>
      <c r="F786">
        <v>2314507</v>
      </c>
      <c r="G786">
        <v>2020</v>
      </c>
      <c r="H786">
        <v>2</v>
      </c>
      <c r="I786">
        <v>4</v>
      </c>
      <c r="J786" s="7">
        <v>43923</v>
      </c>
      <c r="K786" t="s">
        <v>4251</v>
      </c>
      <c r="L786" s="2" t="s">
        <v>7420</v>
      </c>
      <c r="M786" s="6"/>
      <c r="N786"/>
      <c r="O786">
        <v>0</v>
      </c>
      <c r="P786">
        <v>0</v>
      </c>
      <c r="Q786">
        <v>0</v>
      </c>
    </row>
    <row r="787" spans="1:18" hidden="1" x14ac:dyDescent="0.35">
      <c r="A787" t="s">
        <v>754</v>
      </c>
      <c r="B787" t="s">
        <v>3964</v>
      </c>
      <c r="C787">
        <v>128</v>
      </c>
      <c r="D787" t="s">
        <v>3994</v>
      </c>
      <c r="E787" t="s">
        <v>3997</v>
      </c>
      <c r="F787">
        <v>2314507</v>
      </c>
      <c r="G787">
        <v>2020</v>
      </c>
      <c r="H787">
        <v>2</v>
      </c>
      <c r="I787">
        <v>4</v>
      </c>
      <c r="J787" s="7">
        <v>43929</v>
      </c>
      <c r="K787" t="s">
        <v>4255</v>
      </c>
      <c r="L787" s="2" t="s">
        <v>7424</v>
      </c>
      <c r="M787" s="6"/>
      <c r="N787"/>
      <c r="O787">
        <v>0</v>
      </c>
      <c r="P787">
        <v>0</v>
      </c>
      <c r="Q787">
        <v>0</v>
      </c>
    </row>
    <row r="788" spans="1:18" hidden="1" x14ac:dyDescent="0.35">
      <c r="A788" t="s">
        <v>710</v>
      </c>
      <c r="B788" t="s">
        <v>3964</v>
      </c>
      <c r="C788">
        <v>128</v>
      </c>
      <c r="D788" t="s">
        <v>3994</v>
      </c>
      <c r="E788" t="s">
        <v>3997</v>
      </c>
      <c r="F788">
        <v>2314507</v>
      </c>
      <c r="G788">
        <v>2020</v>
      </c>
      <c r="H788">
        <v>1</v>
      </c>
      <c r="I788">
        <v>3</v>
      </c>
      <c r="J788" s="8">
        <v>43930</v>
      </c>
      <c r="K788" t="s">
        <v>4744</v>
      </c>
      <c r="L788" t="s">
        <v>7825</v>
      </c>
      <c r="M788" s="10" t="s">
        <v>9700</v>
      </c>
      <c r="N788" s="27">
        <v>7</v>
      </c>
      <c r="O788">
        <v>1</v>
      </c>
      <c r="P788">
        <v>5000</v>
      </c>
      <c r="Q788" s="15">
        <f>P788/F788</f>
        <v>2.1602872663595315E-3</v>
      </c>
      <c r="R788">
        <v>1</v>
      </c>
    </row>
    <row r="789" spans="1:18" hidden="1" x14ac:dyDescent="0.35">
      <c r="A789" t="s">
        <v>755</v>
      </c>
      <c r="B789" t="s">
        <v>3964</v>
      </c>
      <c r="C789">
        <v>128</v>
      </c>
      <c r="D789" t="s">
        <v>3994</v>
      </c>
      <c r="E789" t="s">
        <v>3997</v>
      </c>
      <c r="F789">
        <v>2314507</v>
      </c>
      <c r="G789">
        <v>2020</v>
      </c>
      <c r="H789">
        <v>2</v>
      </c>
      <c r="I789">
        <v>4</v>
      </c>
      <c r="J789" s="8">
        <v>43930</v>
      </c>
      <c r="K789" s="9" t="s">
        <v>4745</v>
      </c>
      <c r="L789" s="2" t="s">
        <v>7829</v>
      </c>
      <c r="M789" s="10">
        <v>40</v>
      </c>
      <c r="N789" s="27">
        <v>7</v>
      </c>
      <c r="O789">
        <v>1</v>
      </c>
      <c r="P789">
        <v>35000</v>
      </c>
      <c r="Q789" s="15">
        <f>P789/F789</f>
        <v>1.512201086451672E-2</v>
      </c>
      <c r="R789">
        <v>3</v>
      </c>
    </row>
    <row r="790" spans="1:18" hidden="1" x14ac:dyDescent="0.35">
      <c r="A790" t="s">
        <v>756</v>
      </c>
      <c r="B790" t="s">
        <v>3964</v>
      </c>
      <c r="C790">
        <v>128</v>
      </c>
      <c r="D790" t="s">
        <v>3994</v>
      </c>
      <c r="E790" t="s">
        <v>3997</v>
      </c>
      <c r="F790">
        <v>2314507</v>
      </c>
      <c r="G790">
        <v>2020</v>
      </c>
      <c r="H790">
        <v>2</v>
      </c>
      <c r="I790">
        <v>4</v>
      </c>
      <c r="J790" s="7">
        <v>43930</v>
      </c>
      <c r="K790" t="s">
        <v>4256</v>
      </c>
      <c r="L790" s="2" t="s">
        <v>7425</v>
      </c>
      <c r="M790" s="6"/>
      <c r="N790"/>
      <c r="O790">
        <v>0</v>
      </c>
      <c r="P790">
        <v>0</v>
      </c>
      <c r="Q790">
        <v>0</v>
      </c>
    </row>
    <row r="791" spans="1:18" hidden="1" x14ac:dyDescent="0.35">
      <c r="A791" t="s">
        <v>757</v>
      </c>
      <c r="B791" t="s">
        <v>3964</v>
      </c>
      <c r="C791">
        <v>128</v>
      </c>
      <c r="D791" t="s">
        <v>3994</v>
      </c>
      <c r="E791" t="s">
        <v>3997</v>
      </c>
      <c r="F791">
        <v>2314507</v>
      </c>
      <c r="G791">
        <v>2020</v>
      </c>
      <c r="H791">
        <v>2</v>
      </c>
      <c r="I791">
        <v>4</v>
      </c>
      <c r="J791" s="7">
        <v>43930</v>
      </c>
      <c r="K791" t="s">
        <v>4257</v>
      </c>
      <c r="L791" s="2" t="s">
        <v>7426</v>
      </c>
      <c r="M791" s="6"/>
      <c r="N791"/>
      <c r="O791">
        <v>0</v>
      </c>
      <c r="P791">
        <v>0</v>
      </c>
      <c r="Q791">
        <v>0</v>
      </c>
    </row>
    <row r="792" spans="1:18" hidden="1" x14ac:dyDescent="0.35">
      <c r="A792" t="s">
        <v>758</v>
      </c>
      <c r="B792" t="s">
        <v>3964</v>
      </c>
      <c r="C792">
        <v>128</v>
      </c>
      <c r="D792" t="s">
        <v>3994</v>
      </c>
      <c r="E792" t="s">
        <v>3997</v>
      </c>
      <c r="F792">
        <v>2314507</v>
      </c>
      <c r="G792">
        <v>2020</v>
      </c>
      <c r="H792">
        <v>2</v>
      </c>
      <c r="I792">
        <v>4</v>
      </c>
      <c r="J792" s="7">
        <v>43930</v>
      </c>
      <c r="K792" t="s">
        <v>4258</v>
      </c>
      <c r="L792" s="2" t="s">
        <v>7427</v>
      </c>
      <c r="M792" s="6"/>
      <c r="N792"/>
      <c r="O792">
        <v>0</v>
      </c>
      <c r="P792">
        <v>0</v>
      </c>
      <c r="Q792">
        <v>0</v>
      </c>
    </row>
    <row r="793" spans="1:18" hidden="1" x14ac:dyDescent="0.35">
      <c r="A793" t="s">
        <v>759</v>
      </c>
      <c r="B793" t="s">
        <v>3964</v>
      </c>
      <c r="C793">
        <v>128</v>
      </c>
      <c r="D793" t="s">
        <v>3994</v>
      </c>
      <c r="E793" t="s">
        <v>3997</v>
      </c>
      <c r="F793">
        <v>2314507</v>
      </c>
      <c r="G793">
        <v>2020</v>
      </c>
      <c r="H793">
        <v>2</v>
      </c>
      <c r="I793">
        <v>4</v>
      </c>
      <c r="J793" s="8">
        <v>43937</v>
      </c>
      <c r="K793" t="s">
        <v>4261</v>
      </c>
      <c r="L793" t="s">
        <v>7430</v>
      </c>
      <c r="M793" s="10">
        <v>43</v>
      </c>
      <c r="N793" s="27">
        <v>7</v>
      </c>
      <c r="O793">
        <v>1</v>
      </c>
      <c r="P793">
        <v>658.92659231484038</v>
      </c>
      <c r="Q793" s="15">
        <f>P793/F793</f>
        <v>2.8469414536868556E-4</v>
      </c>
      <c r="R793">
        <v>2</v>
      </c>
    </row>
    <row r="794" spans="1:18" hidden="1" x14ac:dyDescent="0.35">
      <c r="A794" t="s">
        <v>760</v>
      </c>
      <c r="B794" t="s">
        <v>3964</v>
      </c>
      <c r="C794">
        <v>128</v>
      </c>
      <c r="D794" t="s">
        <v>3994</v>
      </c>
      <c r="E794" t="s">
        <v>3997</v>
      </c>
      <c r="F794">
        <v>2314507</v>
      </c>
      <c r="G794">
        <v>2020</v>
      </c>
      <c r="H794">
        <v>2</v>
      </c>
      <c r="I794">
        <v>4</v>
      </c>
      <c r="J794" s="7">
        <v>43938</v>
      </c>
      <c r="K794" t="s">
        <v>4262</v>
      </c>
      <c r="L794" s="2" t="s">
        <v>7431</v>
      </c>
      <c r="M794" s="6"/>
      <c r="N794"/>
      <c r="O794">
        <v>0</v>
      </c>
      <c r="P794">
        <v>0</v>
      </c>
      <c r="Q794">
        <v>0</v>
      </c>
    </row>
    <row r="795" spans="1:18" hidden="1" x14ac:dyDescent="0.35">
      <c r="A795" t="s">
        <v>761</v>
      </c>
      <c r="B795" t="s">
        <v>3964</v>
      </c>
      <c r="C795">
        <v>128</v>
      </c>
      <c r="D795" t="s">
        <v>3994</v>
      </c>
      <c r="E795" t="s">
        <v>3997</v>
      </c>
      <c r="F795">
        <v>2314507</v>
      </c>
      <c r="G795">
        <v>2020</v>
      </c>
      <c r="H795">
        <v>2</v>
      </c>
      <c r="I795">
        <v>4</v>
      </c>
      <c r="J795" s="7">
        <v>43938</v>
      </c>
      <c r="K795" t="s">
        <v>4263</v>
      </c>
      <c r="L795" s="2" t="s">
        <v>7432</v>
      </c>
      <c r="M795" s="6"/>
      <c r="N795"/>
      <c r="O795">
        <v>0</v>
      </c>
      <c r="P795">
        <v>0</v>
      </c>
      <c r="Q795">
        <v>0</v>
      </c>
    </row>
    <row r="796" spans="1:18" hidden="1" x14ac:dyDescent="0.35">
      <c r="A796" t="s">
        <v>762</v>
      </c>
      <c r="B796" t="s">
        <v>3964</v>
      </c>
      <c r="C796">
        <v>128</v>
      </c>
      <c r="D796" t="s">
        <v>3994</v>
      </c>
      <c r="E796" t="s">
        <v>3997</v>
      </c>
      <c r="F796">
        <v>2314507</v>
      </c>
      <c r="G796">
        <v>2020</v>
      </c>
      <c r="H796">
        <v>2</v>
      </c>
      <c r="I796">
        <v>4</v>
      </c>
      <c r="J796" s="8">
        <v>43939</v>
      </c>
      <c r="K796" t="s">
        <v>4746</v>
      </c>
      <c r="L796" s="2" t="s">
        <v>7830</v>
      </c>
      <c r="M796" s="10">
        <v>41</v>
      </c>
      <c r="N796" s="27">
        <v>7</v>
      </c>
      <c r="O796">
        <v>1</v>
      </c>
      <c r="P796">
        <v>1200</v>
      </c>
      <c r="Q796" s="15">
        <f>P796/F796</f>
        <v>5.1846894392628751E-4</v>
      </c>
      <c r="R796">
        <v>3</v>
      </c>
    </row>
    <row r="797" spans="1:18" hidden="1" x14ac:dyDescent="0.35">
      <c r="A797" t="s">
        <v>763</v>
      </c>
      <c r="B797" t="s">
        <v>3964</v>
      </c>
      <c r="C797">
        <v>128</v>
      </c>
      <c r="D797" t="s">
        <v>3994</v>
      </c>
      <c r="E797" t="s">
        <v>3997</v>
      </c>
      <c r="F797">
        <v>2314507</v>
      </c>
      <c r="G797">
        <v>2020</v>
      </c>
      <c r="H797">
        <v>2</v>
      </c>
      <c r="I797">
        <v>4</v>
      </c>
      <c r="J797" s="8">
        <v>43939</v>
      </c>
      <c r="K797" t="s">
        <v>4747</v>
      </c>
      <c r="L797" s="2" t="s">
        <v>7830</v>
      </c>
      <c r="M797" s="10" t="s">
        <v>9700</v>
      </c>
      <c r="N797" s="27">
        <v>7</v>
      </c>
      <c r="O797">
        <v>1</v>
      </c>
      <c r="P797">
        <v>2200</v>
      </c>
      <c r="Q797" s="15">
        <f>P797/F797</f>
        <v>9.5052639719819386E-4</v>
      </c>
      <c r="R797">
        <v>2</v>
      </c>
    </row>
    <row r="798" spans="1:18" hidden="1" x14ac:dyDescent="0.35">
      <c r="A798" t="s">
        <v>764</v>
      </c>
      <c r="B798" t="s">
        <v>3964</v>
      </c>
      <c r="C798">
        <v>128</v>
      </c>
      <c r="D798" t="s">
        <v>3994</v>
      </c>
      <c r="E798" t="s">
        <v>3997</v>
      </c>
      <c r="F798">
        <v>2314507</v>
      </c>
      <c r="G798">
        <v>2020</v>
      </c>
      <c r="H798">
        <v>2</v>
      </c>
      <c r="I798">
        <v>4</v>
      </c>
      <c r="J798" s="7">
        <v>43943</v>
      </c>
      <c r="K798" t="s">
        <v>4265</v>
      </c>
      <c r="L798" s="2" t="s">
        <v>7434</v>
      </c>
      <c r="M798" s="6"/>
      <c r="N798"/>
      <c r="O798">
        <v>0</v>
      </c>
      <c r="P798">
        <v>0</v>
      </c>
      <c r="Q798">
        <v>0</v>
      </c>
    </row>
    <row r="799" spans="1:18" hidden="1" x14ac:dyDescent="0.35">
      <c r="A799" t="s">
        <v>765</v>
      </c>
      <c r="B799" t="s">
        <v>3964</v>
      </c>
      <c r="C799">
        <v>128</v>
      </c>
      <c r="D799" t="s">
        <v>3994</v>
      </c>
      <c r="E799" t="s">
        <v>3997</v>
      </c>
      <c r="F799">
        <v>2314507</v>
      </c>
      <c r="G799">
        <v>2020</v>
      </c>
      <c r="H799">
        <v>2</v>
      </c>
      <c r="I799">
        <v>4</v>
      </c>
      <c r="J799" s="7">
        <v>43943</v>
      </c>
      <c r="K799" t="s">
        <v>4266</v>
      </c>
      <c r="L799" s="2" t="s">
        <v>7435</v>
      </c>
      <c r="M799" s="6"/>
      <c r="N799"/>
      <c r="O799">
        <v>0</v>
      </c>
      <c r="P799">
        <v>0</v>
      </c>
      <c r="Q799">
        <v>0</v>
      </c>
    </row>
    <row r="800" spans="1:18" hidden="1" x14ac:dyDescent="0.35">
      <c r="A800" t="s">
        <v>766</v>
      </c>
      <c r="B800" t="s">
        <v>3964</v>
      </c>
      <c r="C800">
        <v>128</v>
      </c>
      <c r="D800" t="s">
        <v>3994</v>
      </c>
      <c r="E800" t="s">
        <v>3997</v>
      </c>
      <c r="F800">
        <v>2314507</v>
      </c>
      <c r="G800">
        <v>2020</v>
      </c>
      <c r="H800">
        <v>2</v>
      </c>
      <c r="I800">
        <v>4</v>
      </c>
      <c r="J800" s="7">
        <v>43949</v>
      </c>
      <c r="K800" t="s">
        <v>4268</v>
      </c>
      <c r="L800" t="s">
        <v>7437</v>
      </c>
      <c r="M800" s="6"/>
      <c r="N800"/>
      <c r="O800">
        <v>0</v>
      </c>
      <c r="P800">
        <v>0</v>
      </c>
      <c r="Q800">
        <v>0</v>
      </c>
    </row>
    <row r="801" spans="1:18" hidden="1" x14ac:dyDescent="0.35">
      <c r="A801" t="s">
        <v>767</v>
      </c>
      <c r="B801" t="s">
        <v>3964</v>
      </c>
      <c r="C801">
        <v>128</v>
      </c>
      <c r="D801" t="s">
        <v>3994</v>
      </c>
      <c r="E801" t="s">
        <v>3997</v>
      </c>
      <c r="F801">
        <v>2314507</v>
      </c>
      <c r="G801">
        <v>2020</v>
      </c>
      <c r="H801">
        <v>2</v>
      </c>
      <c r="I801">
        <v>6</v>
      </c>
      <c r="J801" s="8">
        <v>43993</v>
      </c>
      <c r="K801" t="s">
        <v>4748</v>
      </c>
      <c r="L801" s="2" t="s">
        <v>7831</v>
      </c>
      <c r="M801" s="10">
        <v>41</v>
      </c>
      <c r="N801" s="27">
        <v>7</v>
      </c>
      <c r="O801">
        <v>1</v>
      </c>
      <c r="P801">
        <v>3000</v>
      </c>
      <c r="Q801" s="15">
        <f>P801/F801</f>
        <v>1.2961723598157188E-3</v>
      </c>
      <c r="R801">
        <v>3</v>
      </c>
    </row>
    <row r="802" spans="1:18" x14ac:dyDescent="0.35">
      <c r="A802" s="4" t="s">
        <v>9772</v>
      </c>
      <c r="B802" t="s">
        <v>3964</v>
      </c>
      <c r="C802">
        <v>128</v>
      </c>
      <c r="D802" t="s">
        <v>3994</v>
      </c>
      <c r="E802" t="s">
        <v>3997</v>
      </c>
      <c r="F802">
        <v>2314507</v>
      </c>
      <c r="G802">
        <v>2020</v>
      </c>
      <c r="H802">
        <v>3</v>
      </c>
      <c r="I802">
        <v>7</v>
      </c>
      <c r="J802" s="7">
        <v>44033</v>
      </c>
      <c r="K802" t="s">
        <v>4749</v>
      </c>
      <c r="L802" t="s">
        <v>7452</v>
      </c>
      <c r="M802" t="s">
        <v>9711</v>
      </c>
      <c r="N802">
        <v>5</v>
      </c>
      <c r="O802">
        <v>3</v>
      </c>
      <c r="P802">
        <v>1400</v>
      </c>
      <c r="Q802" s="4">
        <f>P802/F802</f>
        <v>6.0488043458066878E-4</v>
      </c>
      <c r="R802" s="4">
        <v>4</v>
      </c>
    </row>
    <row r="803" spans="1:18" hidden="1" x14ac:dyDescent="0.35">
      <c r="A803" t="s">
        <v>768</v>
      </c>
      <c r="B803" t="s">
        <v>3964</v>
      </c>
      <c r="C803">
        <v>128</v>
      </c>
      <c r="D803" t="s">
        <v>3994</v>
      </c>
      <c r="E803" t="s">
        <v>3997</v>
      </c>
      <c r="F803">
        <v>2314507</v>
      </c>
      <c r="G803">
        <v>2020</v>
      </c>
      <c r="H803">
        <v>3</v>
      </c>
      <c r="I803">
        <v>7</v>
      </c>
      <c r="J803" s="7">
        <v>44035</v>
      </c>
      <c r="K803" t="s">
        <v>4285</v>
      </c>
      <c r="L803" s="2" t="s">
        <v>7453</v>
      </c>
      <c r="M803" s="6"/>
      <c r="N803"/>
      <c r="O803">
        <v>0</v>
      </c>
      <c r="P803">
        <v>0</v>
      </c>
      <c r="Q803">
        <v>0</v>
      </c>
    </row>
    <row r="804" spans="1:18" hidden="1" x14ac:dyDescent="0.35">
      <c r="A804" t="s">
        <v>769</v>
      </c>
      <c r="B804" t="s">
        <v>3964</v>
      </c>
      <c r="C804">
        <v>128</v>
      </c>
      <c r="D804" t="s">
        <v>3994</v>
      </c>
      <c r="E804" t="s">
        <v>3997</v>
      </c>
      <c r="F804">
        <v>2314507</v>
      </c>
      <c r="G804">
        <v>2020</v>
      </c>
      <c r="H804">
        <v>3</v>
      </c>
      <c r="I804">
        <v>7</v>
      </c>
      <c r="J804" s="7">
        <v>44041</v>
      </c>
      <c r="K804" t="s">
        <v>4161</v>
      </c>
      <c r="L804" t="s">
        <v>7351</v>
      </c>
      <c r="M804" s="6"/>
      <c r="N804"/>
      <c r="O804">
        <v>0</v>
      </c>
      <c r="P804">
        <v>0</v>
      </c>
      <c r="Q804">
        <v>0</v>
      </c>
    </row>
    <row r="805" spans="1:18" hidden="1" x14ac:dyDescent="0.35">
      <c r="A805" t="s">
        <v>770</v>
      </c>
      <c r="B805" t="s">
        <v>3964</v>
      </c>
      <c r="C805">
        <v>128</v>
      </c>
      <c r="D805" t="s">
        <v>3994</v>
      </c>
      <c r="E805" t="s">
        <v>3997</v>
      </c>
      <c r="F805">
        <v>2314507</v>
      </c>
      <c r="G805">
        <v>2020</v>
      </c>
      <c r="H805">
        <v>3</v>
      </c>
      <c r="I805">
        <v>8</v>
      </c>
      <c r="J805" s="7">
        <v>44054</v>
      </c>
      <c r="K805" t="s">
        <v>4287</v>
      </c>
      <c r="L805" s="2" t="s">
        <v>7454</v>
      </c>
      <c r="M805" s="6"/>
      <c r="N805"/>
      <c r="O805">
        <v>0</v>
      </c>
      <c r="P805">
        <v>0</v>
      </c>
      <c r="Q805">
        <v>0</v>
      </c>
    </row>
    <row r="806" spans="1:18" hidden="1" x14ac:dyDescent="0.35">
      <c r="A806" t="s">
        <v>771</v>
      </c>
      <c r="B806" t="s">
        <v>3964</v>
      </c>
      <c r="C806">
        <v>128</v>
      </c>
      <c r="D806" t="s">
        <v>3994</v>
      </c>
      <c r="E806" t="s">
        <v>3997</v>
      </c>
      <c r="F806">
        <v>2314507</v>
      </c>
      <c r="G806">
        <v>2020</v>
      </c>
      <c r="H806">
        <v>3</v>
      </c>
      <c r="I806">
        <v>8</v>
      </c>
      <c r="J806" s="8">
        <v>44074</v>
      </c>
      <c r="K806" t="s">
        <v>4750</v>
      </c>
      <c r="L806" s="2" t="s">
        <v>7832</v>
      </c>
      <c r="M806" t="s">
        <v>9714</v>
      </c>
      <c r="N806">
        <v>6</v>
      </c>
      <c r="O806">
        <v>2</v>
      </c>
      <c r="P806">
        <v>0</v>
      </c>
      <c r="Q806">
        <v>0</v>
      </c>
      <c r="R806">
        <v>1</v>
      </c>
    </row>
    <row r="807" spans="1:18" hidden="1" x14ac:dyDescent="0.35">
      <c r="A807" t="s">
        <v>772</v>
      </c>
      <c r="B807" t="s">
        <v>3964</v>
      </c>
      <c r="C807">
        <v>128</v>
      </c>
      <c r="D807" t="s">
        <v>3994</v>
      </c>
      <c r="E807" t="s">
        <v>3997</v>
      </c>
      <c r="F807">
        <v>2314507</v>
      </c>
      <c r="G807">
        <v>2020</v>
      </c>
      <c r="H807">
        <v>4</v>
      </c>
      <c r="I807">
        <v>12</v>
      </c>
      <c r="J807" s="7">
        <v>44167</v>
      </c>
      <c r="K807" t="s">
        <v>4292</v>
      </c>
      <c r="L807" t="s">
        <v>7459</v>
      </c>
      <c r="M807" s="6"/>
      <c r="N807"/>
      <c r="O807">
        <v>0</v>
      </c>
      <c r="P807">
        <v>0</v>
      </c>
      <c r="Q807">
        <v>0</v>
      </c>
    </row>
    <row r="808" spans="1:18" hidden="1" x14ac:dyDescent="0.35">
      <c r="A808" t="s">
        <v>773</v>
      </c>
      <c r="B808" t="s">
        <v>3964</v>
      </c>
      <c r="C808">
        <v>128</v>
      </c>
      <c r="D808" t="s">
        <v>3994</v>
      </c>
      <c r="E808" t="s">
        <v>3997</v>
      </c>
      <c r="F808">
        <v>2314507</v>
      </c>
      <c r="G808">
        <v>2020</v>
      </c>
      <c r="H808">
        <v>4</v>
      </c>
      <c r="I808">
        <v>12</v>
      </c>
      <c r="J808" s="7">
        <v>44181</v>
      </c>
      <c r="K808" t="s">
        <v>4197</v>
      </c>
      <c r="L808" t="s">
        <v>7376</v>
      </c>
      <c r="M808" s="6"/>
      <c r="N808"/>
      <c r="O808">
        <v>0</v>
      </c>
      <c r="P808">
        <v>0</v>
      </c>
      <c r="Q808">
        <v>0</v>
      </c>
    </row>
    <row r="809" spans="1:18" hidden="1" x14ac:dyDescent="0.35">
      <c r="A809" t="s">
        <v>774</v>
      </c>
      <c r="B809" t="s">
        <v>3965</v>
      </c>
      <c r="C809">
        <v>939</v>
      </c>
      <c r="D809" t="s">
        <v>3994</v>
      </c>
      <c r="E809" t="s">
        <v>3997</v>
      </c>
      <c r="F809">
        <v>28112</v>
      </c>
      <c r="G809">
        <v>2020</v>
      </c>
      <c r="H809">
        <v>1</v>
      </c>
      <c r="I809">
        <v>3</v>
      </c>
      <c r="J809" s="7">
        <v>43901</v>
      </c>
      <c r="K809" t="s">
        <v>4198</v>
      </c>
      <c r="L809" s="2" t="s">
        <v>7377</v>
      </c>
      <c r="M809" s="6"/>
      <c r="N809"/>
      <c r="O809">
        <v>0</v>
      </c>
      <c r="P809">
        <v>0</v>
      </c>
      <c r="Q809">
        <v>0</v>
      </c>
    </row>
    <row r="810" spans="1:18" hidden="1" x14ac:dyDescent="0.35">
      <c r="A810" t="s">
        <v>775</v>
      </c>
      <c r="B810" t="s">
        <v>3965</v>
      </c>
      <c r="C810">
        <v>939</v>
      </c>
      <c r="D810" t="s">
        <v>3994</v>
      </c>
      <c r="E810" t="s">
        <v>3997</v>
      </c>
      <c r="F810">
        <v>28112</v>
      </c>
      <c r="G810">
        <v>2020</v>
      </c>
      <c r="H810">
        <v>1</v>
      </c>
      <c r="I810">
        <v>3</v>
      </c>
      <c r="J810" s="7">
        <v>43902</v>
      </c>
      <c r="K810" t="s">
        <v>4199</v>
      </c>
      <c r="L810" s="2" t="s">
        <v>7378</v>
      </c>
      <c r="M810" s="6"/>
      <c r="N810"/>
      <c r="O810">
        <v>0</v>
      </c>
      <c r="P810">
        <v>0</v>
      </c>
      <c r="Q810">
        <v>0</v>
      </c>
    </row>
    <row r="811" spans="1:18" hidden="1" x14ac:dyDescent="0.35">
      <c r="A811" t="s">
        <v>776</v>
      </c>
      <c r="B811" t="s">
        <v>3965</v>
      </c>
      <c r="C811">
        <v>939</v>
      </c>
      <c r="D811" t="s">
        <v>3994</v>
      </c>
      <c r="E811" t="s">
        <v>3997</v>
      </c>
      <c r="F811">
        <v>28112</v>
      </c>
      <c r="G811">
        <v>2020</v>
      </c>
      <c r="H811">
        <v>1</v>
      </c>
      <c r="I811">
        <v>3</v>
      </c>
      <c r="J811" s="7">
        <v>43902</v>
      </c>
      <c r="K811" t="s">
        <v>4200</v>
      </c>
      <c r="L811" s="2" t="s">
        <v>7833</v>
      </c>
      <c r="M811" s="6"/>
      <c r="N811"/>
      <c r="O811">
        <v>0</v>
      </c>
      <c r="P811">
        <v>0</v>
      </c>
      <c r="Q811">
        <v>0</v>
      </c>
    </row>
    <row r="812" spans="1:18" hidden="1" x14ac:dyDescent="0.35">
      <c r="A812" t="s">
        <v>777</v>
      </c>
      <c r="B812" t="s">
        <v>3965</v>
      </c>
      <c r="C812">
        <v>939</v>
      </c>
      <c r="D812" t="s">
        <v>3994</v>
      </c>
      <c r="E812" t="s">
        <v>3997</v>
      </c>
      <c r="F812">
        <v>28112</v>
      </c>
      <c r="G812">
        <v>2020</v>
      </c>
      <c r="H812">
        <v>1</v>
      </c>
      <c r="I812">
        <v>3</v>
      </c>
      <c r="J812" s="7">
        <v>43902</v>
      </c>
      <c r="K812" t="s">
        <v>4201</v>
      </c>
      <c r="L812" s="2" t="s">
        <v>7379</v>
      </c>
      <c r="M812" s="6"/>
      <c r="N812"/>
      <c r="O812">
        <v>0</v>
      </c>
      <c r="P812">
        <v>0</v>
      </c>
      <c r="Q812">
        <v>0</v>
      </c>
    </row>
    <row r="813" spans="1:18" hidden="1" x14ac:dyDescent="0.35">
      <c r="A813" t="s">
        <v>778</v>
      </c>
      <c r="B813" t="s">
        <v>3965</v>
      </c>
      <c r="C813">
        <v>939</v>
      </c>
      <c r="D813" t="s">
        <v>3994</v>
      </c>
      <c r="E813" t="s">
        <v>3997</v>
      </c>
      <c r="F813">
        <v>28112</v>
      </c>
      <c r="G813">
        <v>2020</v>
      </c>
      <c r="H813">
        <v>1</v>
      </c>
      <c r="I813">
        <v>3</v>
      </c>
      <c r="J813" s="7">
        <v>43902</v>
      </c>
      <c r="K813" t="s">
        <v>4202</v>
      </c>
      <c r="L813" s="2" t="s">
        <v>7378</v>
      </c>
      <c r="M813" s="6"/>
      <c r="N813"/>
      <c r="O813">
        <v>0</v>
      </c>
      <c r="P813">
        <v>0</v>
      </c>
      <c r="Q813">
        <v>0</v>
      </c>
    </row>
    <row r="814" spans="1:18" hidden="1" x14ac:dyDescent="0.35">
      <c r="A814" t="s">
        <v>779</v>
      </c>
      <c r="B814" t="s">
        <v>3965</v>
      </c>
      <c r="C814">
        <v>939</v>
      </c>
      <c r="D814" t="s">
        <v>3994</v>
      </c>
      <c r="E814" t="s">
        <v>3997</v>
      </c>
      <c r="F814">
        <v>28112</v>
      </c>
      <c r="G814">
        <v>2020</v>
      </c>
      <c r="H814">
        <v>1</v>
      </c>
      <c r="I814">
        <v>3</v>
      </c>
      <c r="J814" s="7">
        <v>43902</v>
      </c>
      <c r="K814" t="s">
        <v>4203</v>
      </c>
      <c r="L814" s="2" t="s">
        <v>7380</v>
      </c>
      <c r="M814" s="6"/>
      <c r="N814"/>
      <c r="O814">
        <v>0</v>
      </c>
      <c r="P814">
        <v>0</v>
      </c>
      <c r="Q814">
        <v>0</v>
      </c>
    </row>
    <row r="815" spans="1:18" hidden="1" x14ac:dyDescent="0.35">
      <c r="A815" t="s">
        <v>780</v>
      </c>
      <c r="B815" t="s">
        <v>3965</v>
      </c>
      <c r="C815">
        <v>939</v>
      </c>
      <c r="D815" t="s">
        <v>3994</v>
      </c>
      <c r="E815" t="s">
        <v>3997</v>
      </c>
      <c r="F815">
        <v>28112</v>
      </c>
      <c r="G815">
        <v>2020</v>
      </c>
      <c r="H815">
        <v>1</v>
      </c>
      <c r="I815">
        <v>3</v>
      </c>
      <c r="J815" s="7">
        <v>43902</v>
      </c>
      <c r="K815" t="s">
        <v>4204</v>
      </c>
      <c r="L815" s="2" t="s">
        <v>7380</v>
      </c>
      <c r="M815" s="6"/>
      <c r="N815"/>
      <c r="O815">
        <v>0</v>
      </c>
      <c r="P815">
        <v>0</v>
      </c>
      <c r="Q815">
        <v>0</v>
      </c>
    </row>
    <row r="816" spans="1:18" hidden="1" x14ac:dyDescent="0.35">
      <c r="A816" t="s">
        <v>781</v>
      </c>
      <c r="B816" t="s">
        <v>3965</v>
      </c>
      <c r="C816">
        <v>939</v>
      </c>
      <c r="D816" t="s">
        <v>3994</v>
      </c>
      <c r="E816" t="s">
        <v>3997</v>
      </c>
      <c r="F816">
        <v>28112</v>
      </c>
      <c r="G816">
        <v>2020</v>
      </c>
      <c r="H816">
        <v>1</v>
      </c>
      <c r="I816">
        <v>3</v>
      </c>
      <c r="J816" s="7">
        <v>43902</v>
      </c>
      <c r="K816" t="s">
        <v>4205</v>
      </c>
      <c r="L816" t="s">
        <v>7381</v>
      </c>
      <c r="M816" s="6"/>
      <c r="N816"/>
      <c r="O816">
        <v>0</v>
      </c>
      <c r="P816">
        <v>0</v>
      </c>
      <c r="Q816">
        <v>0</v>
      </c>
    </row>
    <row r="817" spans="1:18" hidden="1" x14ac:dyDescent="0.35">
      <c r="A817" t="s">
        <v>782</v>
      </c>
      <c r="B817" t="s">
        <v>3965</v>
      </c>
      <c r="C817">
        <v>939</v>
      </c>
      <c r="D817" t="s">
        <v>3994</v>
      </c>
      <c r="E817" t="s">
        <v>3997</v>
      </c>
      <c r="F817">
        <v>28112</v>
      </c>
      <c r="G817">
        <v>2020</v>
      </c>
      <c r="H817">
        <v>1</v>
      </c>
      <c r="I817">
        <v>3</v>
      </c>
      <c r="J817" s="7">
        <v>43902</v>
      </c>
      <c r="K817" t="s">
        <v>4206</v>
      </c>
      <c r="L817" t="s">
        <v>7382</v>
      </c>
      <c r="M817" s="6"/>
      <c r="N817"/>
      <c r="O817">
        <v>0</v>
      </c>
      <c r="P817">
        <v>0</v>
      </c>
      <c r="Q817">
        <v>0</v>
      </c>
    </row>
    <row r="818" spans="1:18" hidden="1" x14ac:dyDescent="0.35">
      <c r="A818" t="s">
        <v>783</v>
      </c>
      <c r="B818" t="s">
        <v>3965</v>
      </c>
      <c r="C818">
        <v>939</v>
      </c>
      <c r="D818" t="s">
        <v>3994</v>
      </c>
      <c r="E818" t="s">
        <v>3997</v>
      </c>
      <c r="F818">
        <v>28112</v>
      </c>
      <c r="G818">
        <v>2020</v>
      </c>
      <c r="H818">
        <v>1</v>
      </c>
      <c r="I818">
        <v>3</v>
      </c>
      <c r="J818" s="7">
        <v>43902</v>
      </c>
      <c r="K818" t="s">
        <v>4207</v>
      </c>
      <c r="L818" s="2" t="s">
        <v>7383</v>
      </c>
      <c r="M818" s="6"/>
      <c r="N818"/>
      <c r="O818">
        <v>0</v>
      </c>
      <c r="P818">
        <v>0</v>
      </c>
      <c r="Q818">
        <v>0</v>
      </c>
    </row>
    <row r="819" spans="1:18" hidden="1" x14ac:dyDescent="0.35">
      <c r="A819" t="s">
        <v>784</v>
      </c>
      <c r="B819" t="s">
        <v>3965</v>
      </c>
      <c r="C819">
        <v>939</v>
      </c>
      <c r="D819" t="s">
        <v>3994</v>
      </c>
      <c r="E819" t="s">
        <v>3997</v>
      </c>
      <c r="F819">
        <v>28112</v>
      </c>
      <c r="G819">
        <v>2020</v>
      </c>
      <c r="H819">
        <v>1</v>
      </c>
      <c r="I819">
        <v>3</v>
      </c>
      <c r="J819" s="7">
        <v>43905</v>
      </c>
      <c r="K819" t="s">
        <v>4210</v>
      </c>
      <c r="L819" s="2" t="s">
        <v>7385</v>
      </c>
      <c r="M819" s="6"/>
      <c r="N819"/>
      <c r="O819">
        <v>0</v>
      </c>
      <c r="P819">
        <v>0</v>
      </c>
      <c r="Q819">
        <v>0</v>
      </c>
    </row>
    <row r="820" spans="1:18" hidden="1" x14ac:dyDescent="0.35">
      <c r="A820" t="s">
        <v>785</v>
      </c>
      <c r="B820" t="s">
        <v>3965</v>
      </c>
      <c r="C820">
        <v>939</v>
      </c>
      <c r="D820" t="s">
        <v>3994</v>
      </c>
      <c r="E820" t="s">
        <v>3997</v>
      </c>
      <c r="F820">
        <v>28112</v>
      </c>
      <c r="G820">
        <v>2020</v>
      </c>
      <c r="H820">
        <v>1</v>
      </c>
      <c r="I820">
        <v>3</v>
      </c>
      <c r="J820" s="7">
        <v>43906</v>
      </c>
      <c r="K820" t="s">
        <v>4211</v>
      </c>
      <c r="L820" s="2" t="s">
        <v>7386</v>
      </c>
      <c r="M820" s="6"/>
      <c r="N820"/>
      <c r="O820">
        <v>0</v>
      </c>
      <c r="P820">
        <v>0</v>
      </c>
      <c r="Q820">
        <v>0</v>
      </c>
    </row>
    <row r="821" spans="1:18" hidden="1" x14ac:dyDescent="0.35">
      <c r="A821" t="s">
        <v>786</v>
      </c>
      <c r="B821" t="s">
        <v>3965</v>
      </c>
      <c r="C821">
        <v>939</v>
      </c>
      <c r="D821" t="s">
        <v>3994</v>
      </c>
      <c r="E821" t="s">
        <v>3997</v>
      </c>
      <c r="F821">
        <v>28112</v>
      </c>
      <c r="G821">
        <v>2020</v>
      </c>
      <c r="H821">
        <v>1</v>
      </c>
      <c r="I821">
        <v>3</v>
      </c>
      <c r="J821" s="7">
        <v>43907</v>
      </c>
      <c r="K821" t="s">
        <v>4212</v>
      </c>
      <c r="L821" s="2" t="s">
        <v>7387</v>
      </c>
      <c r="M821" s="6"/>
      <c r="N821"/>
      <c r="O821">
        <v>0</v>
      </c>
      <c r="P821">
        <v>0</v>
      </c>
      <c r="Q821">
        <v>0</v>
      </c>
    </row>
    <row r="822" spans="1:18" hidden="1" x14ac:dyDescent="0.35">
      <c r="A822" t="s">
        <v>787</v>
      </c>
      <c r="B822" t="s">
        <v>3965</v>
      </c>
      <c r="C822">
        <v>939</v>
      </c>
      <c r="D822" t="s">
        <v>3994</v>
      </c>
      <c r="E822" t="s">
        <v>3997</v>
      </c>
      <c r="F822">
        <v>28112</v>
      </c>
      <c r="G822">
        <v>2020</v>
      </c>
      <c r="H822">
        <v>1</v>
      </c>
      <c r="I822">
        <v>3</v>
      </c>
      <c r="J822" s="7">
        <v>43908</v>
      </c>
      <c r="K822" t="s">
        <v>4215</v>
      </c>
      <c r="L822" s="2" t="s">
        <v>7390</v>
      </c>
      <c r="M822" s="6"/>
      <c r="N822"/>
      <c r="O822">
        <v>0</v>
      </c>
      <c r="P822">
        <v>0</v>
      </c>
      <c r="Q822">
        <v>0</v>
      </c>
    </row>
    <row r="823" spans="1:18" hidden="1" x14ac:dyDescent="0.35">
      <c r="A823" t="s">
        <v>788</v>
      </c>
      <c r="B823" t="s">
        <v>3965</v>
      </c>
      <c r="C823">
        <v>939</v>
      </c>
      <c r="D823" t="s">
        <v>3994</v>
      </c>
      <c r="E823" t="s">
        <v>3997</v>
      </c>
      <c r="F823">
        <v>28112</v>
      </c>
      <c r="G823">
        <v>2020</v>
      </c>
      <c r="H823">
        <v>1</v>
      </c>
      <c r="I823">
        <v>3</v>
      </c>
      <c r="J823" s="7">
        <v>43908</v>
      </c>
      <c r="K823" t="s">
        <v>4318</v>
      </c>
      <c r="L823" t="s">
        <v>7391</v>
      </c>
      <c r="M823" s="6"/>
      <c r="N823"/>
      <c r="O823">
        <v>0</v>
      </c>
      <c r="P823">
        <v>0</v>
      </c>
      <c r="Q823">
        <v>0</v>
      </c>
    </row>
    <row r="824" spans="1:18" hidden="1" x14ac:dyDescent="0.35">
      <c r="A824" t="s">
        <v>789</v>
      </c>
      <c r="B824" t="s">
        <v>3965</v>
      </c>
      <c r="C824">
        <v>939</v>
      </c>
      <c r="D824" t="s">
        <v>3994</v>
      </c>
      <c r="E824" t="s">
        <v>3997</v>
      </c>
      <c r="F824">
        <v>28112</v>
      </c>
      <c r="G824">
        <v>2020</v>
      </c>
      <c r="H824">
        <v>1</v>
      </c>
      <c r="I824">
        <v>3</v>
      </c>
      <c r="J824" s="7">
        <v>43908</v>
      </c>
      <c r="K824" t="s">
        <v>4217</v>
      </c>
      <c r="L824" s="2" t="s">
        <v>7390</v>
      </c>
      <c r="M824" s="6"/>
      <c r="N824"/>
      <c r="O824">
        <v>0</v>
      </c>
      <c r="P824">
        <v>0</v>
      </c>
      <c r="Q824">
        <v>0</v>
      </c>
    </row>
    <row r="825" spans="1:18" hidden="1" x14ac:dyDescent="0.35">
      <c r="A825" t="s">
        <v>790</v>
      </c>
      <c r="B825" t="s">
        <v>3965</v>
      </c>
      <c r="C825">
        <v>939</v>
      </c>
      <c r="D825" t="s">
        <v>3994</v>
      </c>
      <c r="E825" t="s">
        <v>3997</v>
      </c>
      <c r="F825">
        <v>28112</v>
      </c>
      <c r="G825">
        <v>2020</v>
      </c>
      <c r="H825">
        <v>1</v>
      </c>
      <c r="I825">
        <v>3</v>
      </c>
      <c r="J825" s="8">
        <v>43909</v>
      </c>
      <c r="K825" t="s">
        <v>4751</v>
      </c>
      <c r="L825" s="2" t="s">
        <v>7834</v>
      </c>
      <c r="M825" t="s">
        <v>9708</v>
      </c>
      <c r="N825">
        <v>9</v>
      </c>
      <c r="O825">
        <v>2</v>
      </c>
      <c r="P825">
        <v>0</v>
      </c>
      <c r="Q825">
        <v>0</v>
      </c>
      <c r="R825">
        <v>1</v>
      </c>
    </row>
    <row r="826" spans="1:18" hidden="1" x14ac:dyDescent="0.35">
      <c r="A826" t="s">
        <v>791</v>
      </c>
      <c r="B826" t="s">
        <v>3965</v>
      </c>
      <c r="C826">
        <v>939</v>
      </c>
      <c r="D826" t="s">
        <v>3994</v>
      </c>
      <c r="E826" t="s">
        <v>3997</v>
      </c>
      <c r="F826">
        <v>28112</v>
      </c>
      <c r="G826">
        <v>2020</v>
      </c>
      <c r="H826">
        <v>1</v>
      </c>
      <c r="I826">
        <v>3</v>
      </c>
      <c r="J826" s="7">
        <v>43909</v>
      </c>
      <c r="K826" t="s">
        <v>4218</v>
      </c>
      <c r="L826" s="2" t="s">
        <v>7404</v>
      </c>
      <c r="M826" s="6"/>
      <c r="N826"/>
      <c r="O826">
        <v>0</v>
      </c>
      <c r="P826">
        <v>0</v>
      </c>
      <c r="Q826">
        <v>0</v>
      </c>
    </row>
    <row r="827" spans="1:18" hidden="1" x14ac:dyDescent="0.35">
      <c r="A827" t="s">
        <v>792</v>
      </c>
      <c r="B827" t="s">
        <v>3965</v>
      </c>
      <c r="C827">
        <v>939</v>
      </c>
      <c r="D827" t="s">
        <v>3994</v>
      </c>
      <c r="E827" t="s">
        <v>3997</v>
      </c>
      <c r="F827">
        <v>28112</v>
      </c>
      <c r="G827">
        <v>2020</v>
      </c>
      <c r="H827">
        <v>1</v>
      </c>
      <c r="I827">
        <v>3</v>
      </c>
      <c r="J827" s="8">
        <v>43910</v>
      </c>
      <c r="K827" s="9" t="s">
        <v>4752</v>
      </c>
      <c r="L827" s="2" t="s">
        <v>7835</v>
      </c>
      <c r="M827" s="10" t="s">
        <v>9693</v>
      </c>
      <c r="N827" s="27">
        <v>6</v>
      </c>
      <c r="O827">
        <v>1</v>
      </c>
      <c r="P827">
        <v>250</v>
      </c>
      <c r="Q827" s="15">
        <f>P827/F827</f>
        <v>8.8929994308480365E-3</v>
      </c>
      <c r="R827">
        <v>1</v>
      </c>
    </row>
    <row r="828" spans="1:18" hidden="1" x14ac:dyDescent="0.35">
      <c r="A828" t="s">
        <v>793</v>
      </c>
      <c r="B828" t="s">
        <v>3965</v>
      </c>
      <c r="C828">
        <v>939</v>
      </c>
      <c r="D828" t="s">
        <v>3994</v>
      </c>
      <c r="E828" t="s">
        <v>3997</v>
      </c>
      <c r="F828">
        <v>28112</v>
      </c>
      <c r="G828">
        <v>2020</v>
      </c>
      <c r="H828">
        <v>1</v>
      </c>
      <c r="I828">
        <v>3</v>
      </c>
      <c r="J828" s="7">
        <v>43910</v>
      </c>
      <c r="K828" t="s">
        <v>4221</v>
      </c>
      <c r="L828" s="2" t="s">
        <v>7394</v>
      </c>
      <c r="M828" s="6"/>
      <c r="N828"/>
      <c r="O828">
        <v>0</v>
      </c>
      <c r="P828">
        <v>0</v>
      </c>
      <c r="Q828">
        <v>0</v>
      </c>
    </row>
    <row r="829" spans="1:18" hidden="1" x14ac:dyDescent="0.35">
      <c r="A829" t="s">
        <v>794</v>
      </c>
      <c r="B829" t="s">
        <v>3965</v>
      </c>
      <c r="C829">
        <v>939</v>
      </c>
      <c r="D829" t="s">
        <v>3994</v>
      </c>
      <c r="E829" t="s">
        <v>3997</v>
      </c>
      <c r="F829">
        <v>28112</v>
      </c>
      <c r="G829">
        <v>2020</v>
      </c>
      <c r="H829">
        <v>1</v>
      </c>
      <c r="I829">
        <v>3</v>
      </c>
      <c r="J829" s="7">
        <v>43910</v>
      </c>
      <c r="K829" t="s">
        <v>4222</v>
      </c>
      <c r="L829" s="2" t="s">
        <v>7395</v>
      </c>
      <c r="M829" s="6"/>
      <c r="N829"/>
      <c r="O829">
        <v>0</v>
      </c>
      <c r="P829">
        <v>0</v>
      </c>
      <c r="Q829">
        <v>0</v>
      </c>
    </row>
    <row r="830" spans="1:18" hidden="1" x14ac:dyDescent="0.35">
      <c r="A830" t="s">
        <v>795</v>
      </c>
      <c r="B830" t="s">
        <v>3965</v>
      </c>
      <c r="C830">
        <v>939</v>
      </c>
      <c r="D830" t="s">
        <v>3994</v>
      </c>
      <c r="E830" t="s">
        <v>3997</v>
      </c>
      <c r="F830">
        <v>28112</v>
      </c>
      <c r="G830">
        <v>2020</v>
      </c>
      <c r="H830">
        <v>1</v>
      </c>
      <c r="I830">
        <v>3</v>
      </c>
      <c r="J830" s="7">
        <v>43910</v>
      </c>
      <c r="K830" t="s">
        <v>4223</v>
      </c>
      <c r="L830" s="2" t="s">
        <v>7394</v>
      </c>
      <c r="M830" s="6"/>
      <c r="N830"/>
      <c r="O830">
        <v>0</v>
      </c>
      <c r="P830">
        <v>0</v>
      </c>
      <c r="Q830">
        <v>0</v>
      </c>
    </row>
    <row r="831" spans="1:18" hidden="1" x14ac:dyDescent="0.35">
      <c r="A831" t="s">
        <v>796</v>
      </c>
      <c r="B831" t="s">
        <v>3965</v>
      </c>
      <c r="C831">
        <v>939</v>
      </c>
      <c r="D831" t="s">
        <v>3994</v>
      </c>
      <c r="E831" t="s">
        <v>3997</v>
      </c>
      <c r="F831">
        <v>28112</v>
      </c>
      <c r="G831">
        <v>2020</v>
      </c>
      <c r="H831">
        <v>1</v>
      </c>
      <c r="I831">
        <v>3</v>
      </c>
      <c r="J831" s="7">
        <v>43910</v>
      </c>
      <c r="K831" t="s">
        <v>4224</v>
      </c>
      <c r="L831" s="2" t="s">
        <v>7396</v>
      </c>
      <c r="M831" s="6"/>
      <c r="N831"/>
      <c r="O831">
        <v>0</v>
      </c>
      <c r="P831">
        <v>0</v>
      </c>
      <c r="Q831">
        <v>0</v>
      </c>
    </row>
    <row r="832" spans="1:18" hidden="1" x14ac:dyDescent="0.35">
      <c r="A832" t="s">
        <v>797</v>
      </c>
      <c r="B832" t="s">
        <v>3965</v>
      </c>
      <c r="C832">
        <v>939</v>
      </c>
      <c r="D832" t="s">
        <v>3994</v>
      </c>
      <c r="E832" t="s">
        <v>3997</v>
      </c>
      <c r="F832">
        <v>28112</v>
      </c>
      <c r="G832">
        <v>2020</v>
      </c>
      <c r="H832">
        <v>1</v>
      </c>
      <c r="I832">
        <v>3</v>
      </c>
      <c r="J832" s="7">
        <v>43910</v>
      </c>
      <c r="K832" t="s">
        <v>4225</v>
      </c>
      <c r="L832" s="2" t="s">
        <v>7397</v>
      </c>
      <c r="M832" s="6"/>
      <c r="N832"/>
      <c r="O832">
        <v>0</v>
      </c>
      <c r="P832">
        <v>0</v>
      </c>
      <c r="Q832">
        <v>0</v>
      </c>
    </row>
    <row r="833" spans="1:18" hidden="1" x14ac:dyDescent="0.35">
      <c r="A833" t="s">
        <v>798</v>
      </c>
      <c r="B833" t="s">
        <v>3965</v>
      </c>
      <c r="C833">
        <v>939</v>
      </c>
      <c r="D833" t="s">
        <v>3994</v>
      </c>
      <c r="E833" t="s">
        <v>3997</v>
      </c>
      <c r="F833">
        <v>28112</v>
      </c>
      <c r="G833">
        <v>2020</v>
      </c>
      <c r="H833">
        <v>1</v>
      </c>
      <c r="I833">
        <v>3</v>
      </c>
      <c r="J833" s="7">
        <v>43910</v>
      </c>
      <c r="K833" t="s">
        <v>4226</v>
      </c>
      <c r="L833" s="2" t="s">
        <v>7398</v>
      </c>
      <c r="M833" s="6"/>
      <c r="N833"/>
      <c r="O833">
        <v>0</v>
      </c>
      <c r="P833">
        <v>0</v>
      </c>
      <c r="Q833">
        <v>0</v>
      </c>
    </row>
    <row r="834" spans="1:18" hidden="1" x14ac:dyDescent="0.35">
      <c r="A834" t="s">
        <v>799</v>
      </c>
      <c r="B834" t="s">
        <v>3965</v>
      </c>
      <c r="C834">
        <v>939</v>
      </c>
      <c r="D834" t="s">
        <v>3994</v>
      </c>
      <c r="E834" t="s">
        <v>3997</v>
      </c>
      <c r="F834">
        <v>28112</v>
      </c>
      <c r="G834">
        <v>2020</v>
      </c>
      <c r="H834">
        <v>1</v>
      </c>
      <c r="I834">
        <v>3</v>
      </c>
      <c r="J834" s="7">
        <v>43910</v>
      </c>
      <c r="K834" t="s">
        <v>4227</v>
      </c>
      <c r="L834" s="2" t="s">
        <v>7399</v>
      </c>
      <c r="M834" s="6"/>
      <c r="N834"/>
      <c r="O834">
        <v>0</v>
      </c>
      <c r="P834">
        <v>0</v>
      </c>
      <c r="Q834">
        <v>0</v>
      </c>
    </row>
    <row r="835" spans="1:18" hidden="1" x14ac:dyDescent="0.35">
      <c r="A835" t="s">
        <v>800</v>
      </c>
      <c r="B835" t="s">
        <v>3965</v>
      </c>
      <c r="C835">
        <v>939</v>
      </c>
      <c r="D835" t="s">
        <v>3994</v>
      </c>
      <c r="E835" t="s">
        <v>3997</v>
      </c>
      <c r="F835">
        <v>28112</v>
      </c>
      <c r="G835">
        <v>2020</v>
      </c>
      <c r="H835">
        <v>1</v>
      </c>
      <c r="I835">
        <v>3</v>
      </c>
      <c r="J835" s="7">
        <v>43915</v>
      </c>
      <c r="K835" t="s">
        <v>4228</v>
      </c>
      <c r="L835" s="2" t="s">
        <v>7400</v>
      </c>
      <c r="M835" s="6"/>
      <c r="N835"/>
      <c r="O835">
        <v>0</v>
      </c>
      <c r="P835">
        <v>0</v>
      </c>
      <c r="Q835">
        <v>0</v>
      </c>
    </row>
    <row r="836" spans="1:18" hidden="1" x14ac:dyDescent="0.35">
      <c r="A836" t="s">
        <v>801</v>
      </c>
      <c r="B836" t="s">
        <v>3965</v>
      </c>
      <c r="C836">
        <v>939</v>
      </c>
      <c r="D836" t="s">
        <v>3994</v>
      </c>
      <c r="E836" t="s">
        <v>3997</v>
      </c>
      <c r="F836">
        <v>28112</v>
      </c>
      <c r="G836">
        <v>2020</v>
      </c>
      <c r="H836">
        <v>1</v>
      </c>
      <c r="I836">
        <v>3</v>
      </c>
      <c r="J836" s="7">
        <v>43915</v>
      </c>
      <c r="K836" t="s">
        <v>4229</v>
      </c>
      <c r="L836" s="2" t="s">
        <v>7401</v>
      </c>
      <c r="M836" s="6"/>
      <c r="N836"/>
      <c r="O836">
        <v>0</v>
      </c>
      <c r="P836">
        <v>0</v>
      </c>
      <c r="Q836">
        <v>0</v>
      </c>
    </row>
    <row r="837" spans="1:18" hidden="1" x14ac:dyDescent="0.35">
      <c r="A837" t="s">
        <v>802</v>
      </c>
      <c r="B837" t="s">
        <v>3965</v>
      </c>
      <c r="C837">
        <v>939</v>
      </c>
      <c r="D837" t="s">
        <v>3994</v>
      </c>
      <c r="E837" t="s">
        <v>3997</v>
      </c>
      <c r="F837">
        <v>28112</v>
      </c>
      <c r="G837">
        <v>2020</v>
      </c>
      <c r="H837">
        <v>1</v>
      </c>
      <c r="I837">
        <v>3</v>
      </c>
      <c r="J837" s="7">
        <v>43915</v>
      </c>
      <c r="K837" t="s">
        <v>4231</v>
      </c>
      <c r="L837" s="2" t="s">
        <v>7403</v>
      </c>
      <c r="M837" s="6"/>
      <c r="N837"/>
      <c r="O837">
        <v>0</v>
      </c>
      <c r="P837">
        <v>0</v>
      </c>
      <c r="Q837">
        <v>0</v>
      </c>
    </row>
    <row r="838" spans="1:18" hidden="1" x14ac:dyDescent="0.35">
      <c r="A838" t="s">
        <v>803</v>
      </c>
      <c r="B838" t="s">
        <v>3965</v>
      </c>
      <c r="C838">
        <v>939</v>
      </c>
      <c r="D838" t="s">
        <v>3994</v>
      </c>
      <c r="E838" t="s">
        <v>3997</v>
      </c>
      <c r="F838">
        <v>28112</v>
      </c>
      <c r="G838">
        <v>2020</v>
      </c>
      <c r="H838">
        <v>1</v>
      </c>
      <c r="I838">
        <v>3</v>
      </c>
      <c r="J838" s="7">
        <v>43915</v>
      </c>
      <c r="K838" t="s">
        <v>4753</v>
      </c>
      <c r="L838" t="s">
        <v>7836</v>
      </c>
      <c r="M838" s="6"/>
      <c r="N838"/>
      <c r="O838">
        <v>0</v>
      </c>
      <c r="P838">
        <v>0</v>
      </c>
      <c r="Q838">
        <v>0</v>
      </c>
    </row>
    <row r="839" spans="1:18" hidden="1" x14ac:dyDescent="0.35">
      <c r="A839" t="s">
        <v>804</v>
      </c>
      <c r="B839" t="s">
        <v>3965</v>
      </c>
      <c r="C839">
        <v>939</v>
      </c>
      <c r="D839" t="s">
        <v>3994</v>
      </c>
      <c r="E839" t="s">
        <v>3997</v>
      </c>
      <c r="F839">
        <v>28112</v>
      </c>
      <c r="G839">
        <v>2020</v>
      </c>
      <c r="H839">
        <v>1</v>
      </c>
      <c r="I839">
        <v>3</v>
      </c>
      <c r="J839" s="7">
        <v>43916</v>
      </c>
      <c r="K839" t="s">
        <v>4754</v>
      </c>
      <c r="L839" s="2" t="s">
        <v>7837</v>
      </c>
      <c r="M839" s="6"/>
      <c r="N839"/>
      <c r="O839">
        <v>0</v>
      </c>
      <c r="P839">
        <v>0</v>
      </c>
      <c r="Q839">
        <v>0</v>
      </c>
    </row>
    <row r="840" spans="1:18" hidden="1" x14ac:dyDescent="0.35">
      <c r="A840" t="s">
        <v>805</v>
      </c>
      <c r="B840" t="s">
        <v>3965</v>
      </c>
      <c r="C840">
        <v>939</v>
      </c>
      <c r="D840" t="s">
        <v>3994</v>
      </c>
      <c r="E840" t="s">
        <v>3997</v>
      </c>
      <c r="F840">
        <v>28112</v>
      </c>
      <c r="G840">
        <v>2020</v>
      </c>
      <c r="H840">
        <v>1</v>
      </c>
      <c r="I840">
        <v>3</v>
      </c>
      <c r="J840" s="7">
        <v>43916</v>
      </c>
      <c r="K840" t="s">
        <v>4232</v>
      </c>
      <c r="L840" s="2" t="s">
        <v>7404</v>
      </c>
      <c r="M840" s="6"/>
      <c r="N840"/>
      <c r="O840">
        <v>0</v>
      </c>
      <c r="P840">
        <v>0</v>
      </c>
      <c r="Q840">
        <v>0</v>
      </c>
    </row>
    <row r="841" spans="1:18" hidden="1" x14ac:dyDescent="0.35">
      <c r="A841" t="s">
        <v>806</v>
      </c>
      <c r="B841" t="s">
        <v>3965</v>
      </c>
      <c r="C841">
        <v>939</v>
      </c>
      <c r="D841" t="s">
        <v>3994</v>
      </c>
      <c r="E841" t="s">
        <v>3997</v>
      </c>
      <c r="F841">
        <v>28112</v>
      </c>
      <c r="G841">
        <v>2020</v>
      </c>
      <c r="H841">
        <v>1</v>
      </c>
      <c r="I841">
        <v>3</v>
      </c>
      <c r="J841" s="7">
        <v>43916</v>
      </c>
      <c r="K841" t="s">
        <v>4233</v>
      </c>
      <c r="L841" s="2" t="s">
        <v>7404</v>
      </c>
      <c r="M841" s="6"/>
      <c r="N841"/>
      <c r="O841">
        <v>0</v>
      </c>
      <c r="P841">
        <v>0</v>
      </c>
      <c r="Q841">
        <v>0</v>
      </c>
    </row>
    <row r="842" spans="1:18" hidden="1" x14ac:dyDescent="0.35">
      <c r="A842" t="s">
        <v>726</v>
      </c>
      <c r="B842" t="s">
        <v>3965</v>
      </c>
      <c r="C842">
        <v>939</v>
      </c>
      <c r="D842" t="s">
        <v>3994</v>
      </c>
      <c r="E842" t="s">
        <v>3997</v>
      </c>
      <c r="F842">
        <v>28112</v>
      </c>
      <c r="G842">
        <v>2020</v>
      </c>
      <c r="H842">
        <v>1</v>
      </c>
      <c r="I842">
        <v>3</v>
      </c>
      <c r="J842" s="8">
        <v>43917</v>
      </c>
      <c r="K842" t="s">
        <v>4755</v>
      </c>
      <c r="L842" s="2" t="s">
        <v>7838</v>
      </c>
      <c r="M842" s="10" t="s">
        <v>9700</v>
      </c>
      <c r="N842" s="27">
        <v>7</v>
      </c>
      <c r="O842">
        <v>1</v>
      </c>
      <c r="P842">
        <v>1000</v>
      </c>
      <c r="Q842" s="15">
        <f>P842/F842</f>
        <v>3.5571997723392146E-2</v>
      </c>
      <c r="R842">
        <v>2</v>
      </c>
    </row>
    <row r="843" spans="1:18" hidden="1" x14ac:dyDescent="0.35">
      <c r="A843" t="s">
        <v>807</v>
      </c>
      <c r="B843" t="s">
        <v>3965</v>
      </c>
      <c r="C843">
        <v>939</v>
      </c>
      <c r="D843" t="s">
        <v>3994</v>
      </c>
      <c r="E843" t="s">
        <v>3997</v>
      </c>
      <c r="F843">
        <v>28112</v>
      </c>
      <c r="G843">
        <v>2020</v>
      </c>
      <c r="H843">
        <v>1</v>
      </c>
      <c r="I843">
        <v>3</v>
      </c>
      <c r="J843" s="8">
        <v>43917</v>
      </c>
      <c r="K843" t="s">
        <v>4756</v>
      </c>
      <c r="L843" s="2" t="s">
        <v>7839</v>
      </c>
      <c r="M843" s="10" t="s">
        <v>9700</v>
      </c>
      <c r="N843" s="27">
        <v>7</v>
      </c>
      <c r="O843">
        <v>1</v>
      </c>
      <c r="P843">
        <v>500</v>
      </c>
      <c r="Q843" s="15">
        <f>P843/F843</f>
        <v>1.7785998861696073E-2</v>
      </c>
      <c r="R843">
        <v>2</v>
      </c>
    </row>
    <row r="844" spans="1:18" hidden="1" x14ac:dyDescent="0.35">
      <c r="A844" t="s">
        <v>808</v>
      </c>
      <c r="B844" t="s">
        <v>3965</v>
      </c>
      <c r="C844">
        <v>939</v>
      </c>
      <c r="D844" t="s">
        <v>3994</v>
      </c>
      <c r="E844" t="s">
        <v>3997</v>
      </c>
      <c r="F844">
        <v>28112</v>
      </c>
      <c r="G844">
        <v>2020</v>
      </c>
      <c r="H844">
        <v>1</v>
      </c>
      <c r="I844">
        <v>3</v>
      </c>
      <c r="J844" s="8">
        <v>43917</v>
      </c>
      <c r="K844" t="s">
        <v>4757</v>
      </c>
      <c r="L844" s="2" t="s">
        <v>7840</v>
      </c>
      <c r="M844" s="10" t="s">
        <v>9710</v>
      </c>
      <c r="N844" s="27">
        <v>7</v>
      </c>
      <c r="O844">
        <v>1</v>
      </c>
      <c r="P844">
        <v>50</v>
      </c>
      <c r="Q844" s="15">
        <f>P844/F844</f>
        <v>1.7785998861696074E-3</v>
      </c>
      <c r="R844">
        <v>3</v>
      </c>
    </row>
    <row r="845" spans="1:18" hidden="1" x14ac:dyDescent="0.35">
      <c r="A845" t="s">
        <v>809</v>
      </c>
      <c r="B845" t="s">
        <v>3965</v>
      </c>
      <c r="C845">
        <v>939</v>
      </c>
      <c r="D845" t="s">
        <v>3994</v>
      </c>
      <c r="E845" t="s">
        <v>3997</v>
      </c>
      <c r="F845">
        <v>28112</v>
      </c>
      <c r="G845">
        <v>2020</v>
      </c>
      <c r="H845">
        <v>1</v>
      </c>
      <c r="I845">
        <v>3</v>
      </c>
      <c r="J845" s="7">
        <v>43917</v>
      </c>
      <c r="K845" t="s">
        <v>4235</v>
      </c>
      <c r="L845" s="2" t="s">
        <v>7406</v>
      </c>
      <c r="M845" s="6"/>
      <c r="N845"/>
      <c r="O845">
        <v>0</v>
      </c>
      <c r="P845">
        <v>0</v>
      </c>
      <c r="Q845">
        <v>0</v>
      </c>
    </row>
    <row r="846" spans="1:18" hidden="1" x14ac:dyDescent="0.35">
      <c r="A846" t="s">
        <v>810</v>
      </c>
      <c r="B846" t="s">
        <v>3965</v>
      </c>
      <c r="C846">
        <v>939</v>
      </c>
      <c r="D846" t="s">
        <v>3994</v>
      </c>
      <c r="E846" t="s">
        <v>3997</v>
      </c>
      <c r="F846">
        <v>28112</v>
      </c>
      <c r="G846">
        <v>2020</v>
      </c>
      <c r="H846">
        <v>1</v>
      </c>
      <c r="I846">
        <v>3</v>
      </c>
      <c r="J846" s="7">
        <v>43917</v>
      </c>
      <c r="K846" t="s">
        <v>4236</v>
      </c>
      <c r="L846" s="2" t="s">
        <v>7407</v>
      </c>
      <c r="M846" s="6"/>
      <c r="N846"/>
      <c r="O846">
        <v>0</v>
      </c>
      <c r="P846">
        <v>0</v>
      </c>
      <c r="Q846">
        <v>0</v>
      </c>
    </row>
    <row r="847" spans="1:18" hidden="1" x14ac:dyDescent="0.35">
      <c r="A847" t="s">
        <v>811</v>
      </c>
      <c r="B847" t="s">
        <v>3965</v>
      </c>
      <c r="C847">
        <v>939</v>
      </c>
      <c r="D847" t="s">
        <v>3994</v>
      </c>
      <c r="E847" t="s">
        <v>3997</v>
      </c>
      <c r="F847">
        <v>28112</v>
      </c>
      <c r="G847">
        <v>2020</v>
      </c>
      <c r="H847">
        <v>1</v>
      </c>
      <c r="I847">
        <v>3</v>
      </c>
      <c r="J847" s="7">
        <v>43917</v>
      </c>
      <c r="K847" t="s">
        <v>4237</v>
      </c>
      <c r="L847" s="2" t="s">
        <v>7408</v>
      </c>
      <c r="M847" s="6"/>
      <c r="N847"/>
      <c r="O847">
        <v>0</v>
      </c>
      <c r="P847">
        <v>0</v>
      </c>
      <c r="Q847">
        <v>0</v>
      </c>
    </row>
    <row r="848" spans="1:18" hidden="1" x14ac:dyDescent="0.35">
      <c r="A848" t="s">
        <v>812</v>
      </c>
      <c r="B848" t="s">
        <v>3965</v>
      </c>
      <c r="C848">
        <v>939</v>
      </c>
      <c r="D848" t="s">
        <v>3994</v>
      </c>
      <c r="E848" t="s">
        <v>3997</v>
      </c>
      <c r="F848">
        <v>28112</v>
      </c>
      <c r="G848">
        <v>2020</v>
      </c>
      <c r="H848">
        <v>1</v>
      </c>
      <c r="I848">
        <v>3</v>
      </c>
      <c r="J848" s="7">
        <v>43917</v>
      </c>
      <c r="K848" t="s">
        <v>4239</v>
      </c>
      <c r="L848" s="2" t="s">
        <v>7409</v>
      </c>
      <c r="M848" s="6"/>
      <c r="N848"/>
      <c r="O848">
        <v>0</v>
      </c>
      <c r="P848">
        <v>0</v>
      </c>
      <c r="Q848">
        <v>0</v>
      </c>
    </row>
    <row r="849" spans="1:18" hidden="1" x14ac:dyDescent="0.35">
      <c r="A849" t="s">
        <v>813</v>
      </c>
      <c r="B849" t="s">
        <v>3965</v>
      </c>
      <c r="C849">
        <v>939</v>
      </c>
      <c r="D849" t="s">
        <v>3994</v>
      </c>
      <c r="E849" t="s">
        <v>3997</v>
      </c>
      <c r="F849">
        <v>28112</v>
      </c>
      <c r="G849">
        <v>2020</v>
      </c>
      <c r="H849">
        <v>1</v>
      </c>
      <c r="I849">
        <v>3</v>
      </c>
      <c r="J849" s="7">
        <v>43921</v>
      </c>
      <c r="K849" t="s">
        <v>4241</v>
      </c>
      <c r="L849" s="2" t="s">
        <v>7411</v>
      </c>
      <c r="M849" s="6"/>
      <c r="N849"/>
      <c r="O849">
        <v>0</v>
      </c>
      <c r="P849">
        <v>0</v>
      </c>
      <c r="Q849">
        <v>0</v>
      </c>
    </row>
    <row r="850" spans="1:18" hidden="1" x14ac:dyDescent="0.35">
      <c r="A850" t="s">
        <v>814</v>
      </c>
      <c r="B850" t="s">
        <v>3965</v>
      </c>
      <c r="C850">
        <v>939</v>
      </c>
      <c r="D850" t="s">
        <v>3994</v>
      </c>
      <c r="E850" t="s">
        <v>3997</v>
      </c>
      <c r="F850">
        <v>28112</v>
      </c>
      <c r="G850">
        <v>2020</v>
      </c>
      <c r="H850">
        <v>1</v>
      </c>
      <c r="I850">
        <v>3</v>
      </c>
      <c r="J850" s="7">
        <v>43921</v>
      </c>
      <c r="K850" t="s">
        <v>4242</v>
      </c>
      <c r="L850" s="2" t="s">
        <v>7412</v>
      </c>
      <c r="M850" s="6"/>
      <c r="N850"/>
      <c r="O850">
        <v>0</v>
      </c>
      <c r="P850">
        <v>0</v>
      </c>
      <c r="Q850">
        <v>0</v>
      </c>
    </row>
    <row r="851" spans="1:18" hidden="1" x14ac:dyDescent="0.35">
      <c r="A851" t="s">
        <v>815</v>
      </c>
      <c r="B851" t="s">
        <v>3965</v>
      </c>
      <c r="C851">
        <v>939</v>
      </c>
      <c r="D851" t="s">
        <v>3994</v>
      </c>
      <c r="E851" t="s">
        <v>3997</v>
      </c>
      <c r="F851">
        <v>28112</v>
      </c>
      <c r="G851">
        <v>2020</v>
      </c>
      <c r="H851">
        <v>2</v>
      </c>
      <c r="I851">
        <v>4</v>
      </c>
      <c r="J851" s="7">
        <v>43922</v>
      </c>
      <c r="K851" t="s">
        <v>4244</v>
      </c>
      <c r="L851" s="2" t="s">
        <v>7414</v>
      </c>
      <c r="M851" s="6"/>
      <c r="N851"/>
      <c r="O851">
        <v>0</v>
      </c>
      <c r="P851">
        <v>0</v>
      </c>
      <c r="Q851">
        <v>0</v>
      </c>
    </row>
    <row r="852" spans="1:18" hidden="1" x14ac:dyDescent="0.35">
      <c r="A852" t="s">
        <v>816</v>
      </c>
      <c r="B852" t="s">
        <v>3965</v>
      </c>
      <c r="C852">
        <v>939</v>
      </c>
      <c r="D852" t="s">
        <v>3994</v>
      </c>
      <c r="E852" t="s">
        <v>3997</v>
      </c>
      <c r="F852">
        <v>28112</v>
      </c>
      <c r="G852">
        <v>2020</v>
      </c>
      <c r="H852">
        <v>2</v>
      </c>
      <c r="I852">
        <v>4</v>
      </c>
      <c r="J852" s="7">
        <v>43922</v>
      </c>
      <c r="K852" t="s">
        <v>4245</v>
      </c>
      <c r="L852" s="2" t="s">
        <v>7415</v>
      </c>
      <c r="M852" s="6"/>
      <c r="N852"/>
      <c r="O852">
        <v>0</v>
      </c>
      <c r="P852">
        <v>0</v>
      </c>
      <c r="Q852">
        <v>0</v>
      </c>
    </row>
    <row r="853" spans="1:18" hidden="1" x14ac:dyDescent="0.35">
      <c r="A853" t="s">
        <v>817</v>
      </c>
      <c r="B853" t="s">
        <v>3965</v>
      </c>
      <c r="C853">
        <v>939</v>
      </c>
      <c r="D853" t="s">
        <v>3994</v>
      </c>
      <c r="E853" t="s">
        <v>3997</v>
      </c>
      <c r="F853">
        <v>28112</v>
      </c>
      <c r="G853">
        <v>2020</v>
      </c>
      <c r="H853">
        <v>2</v>
      </c>
      <c r="I853">
        <v>4</v>
      </c>
      <c r="J853" s="7">
        <v>43922</v>
      </c>
      <c r="K853" t="s">
        <v>4246</v>
      </c>
      <c r="L853" s="2" t="s">
        <v>7416</v>
      </c>
      <c r="M853" s="6"/>
      <c r="N853"/>
      <c r="O853">
        <v>0</v>
      </c>
      <c r="P853">
        <v>0</v>
      </c>
      <c r="Q853">
        <v>0</v>
      </c>
    </row>
    <row r="854" spans="1:18" hidden="1" x14ac:dyDescent="0.35">
      <c r="A854" t="s">
        <v>818</v>
      </c>
      <c r="B854" t="s">
        <v>3965</v>
      </c>
      <c r="C854">
        <v>939</v>
      </c>
      <c r="D854" t="s">
        <v>3994</v>
      </c>
      <c r="E854" t="s">
        <v>3997</v>
      </c>
      <c r="F854">
        <v>28112</v>
      </c>
      <c r="G854">
        <v>2020</v>
      </c>
      <c r="H854">
        <v>2</v>
      </c>
      <c r="I854">
        <v>4</v>
      </c>
      <c r="J854" s="7">
        <v>43922</v>
      </c>
      <c r="K854" t="s">
        <v>4247</v>
      </c>
      <c r="L854" s="2" t="s">
        <v>7417</v>
      </c>
      <c r="M854" s="6"/>
      <c r="N854"/>
      <c r="O854">
        <v>0</v>
      </c>
      <c r="P854">
        <v>0</v>
      </c>
      <c r="Q854">
        <v>0</v>
      </c>
    </row>
    <row r="855" spans="1:18" hidden="1" x14ac:dyDescent="0.35">
      <c r="A855" t="s">
        <v>819</v>
      </c>
      <c r="B855" t="s">
        <v>3965</v>
      </c>
      <c r="C855">
        <v>939</v>
      </c>
      <c r="D855" t="s">
        <v>3994</v>
      </c>
      <c r="E855" t="s">
        <v>3997</v>
      </c>
      <c r="F855">
        <v>28112</v>
      </c>
      <c r="G855">
        <v>2020</v>
      </c>
      <c r="H855">
        <v>2</v>
      </c>
      <c r="I855">
        <v>4</v>
      </c>
      <c r="J855" s="7">
        <v>43922</v>
      </c>
      <c r="K855" t="s">
        <v>4248</v>
      </c>
      <c r="L855" s="2" t="s">
        <v>7417</v>
      </c>
      <c r="M855" s="6"/>
      <c r="N855"/>
      <c r="O855">
        <v>0</v>
      </c>
      <c r="P855">
        <v>0</v>
      </c>
      <c r="Q855">
        <v>0</v>
      </c>
    </row>
    <row r="856" spans="1:18" hidden="1" x14ac:dyDescent="0.35">
      <c r="A856" t="s">
        <v>820</v>
      </c>
      <c r="B856" t="s">
        <v>3965</v>
      </c>
      <c r="C856">
        <v>939</v>
      </c>
      <c r="D856" t="s">
        <v>3994</v>
      </c>
      <c r="E856" t="s">
        <v>3997</v>
      </c>
      <c r="F856">
        <v>28112</v>
      </c>
      <c r="G856">
        <v>2020</v>
      </c>
      <c r="H856">
        <v>2</v>
      </c>
      <c r="I856">
        <v>4</v>
      </c>
      <c r="J856" s="7">
        <v>43923</v>
      </c>
      <c r="K856" t="s">
        <v>4249</v>
      </c>
      <c r="L856" s="2" t="s">
        <v>7418</v>
      </c>
      <c r="M856" s="6"/>
      <c r="N856"/>
      <c r="O856">
        <v>0</v>
      </c>
      <c r="P856">
        <v>0</v>
      </c>
      <c r="Q856">
        <v>0</v>
      </c>
    </row>
    <row r="857" spans="1:18" hidden="1" x14ac:dyDescent="0.35">
      <c r="A857" t="s">
        <v>821</v>
      </c>
      <c r="B857" t="s">
        <v>3965</v>
      </c>
      <c r="C857">
        <v>939</v>
      </c>
      <c r="D857" t="s">
        <v>3994</v>
      </c>
      <c r="E857" t="s">
        <v>3997</v>
      </c>
      <c r="F857">
        <v>28112</v>
      </c>
      <c r="G857">
        <v>2020</v>
      </c>
      <c r="H857">
        <v>2</v>
      </c>
      <c r="I857">
        <v>4</v>
      </c>
      <c r="J857" s="7">
        <v>43923</v>
      </c>
      <c r="K857" t="s">
        <v>4250</v>
      </c>
      <c r="L857" s="2" t="s">
        <v>7419</v>
      </c>
      <c r="M857" s="6"/>
      <c r="N857"/>
      <c r="O857">
        <v>0</v>
      </c>
      <c r="P857">
        <v>0</v>
      </c>
      <c r="Q857">
        <v>0</v>
      </c>
    </row>
    <row r="858" spans="1:18" hidden="1" x14ac:dyDescent="0.35">
      <c r="A858" t="s">
        <v>822</v>
      </c>
      <c r="B858" t="s">
        <v>3965</v>
      </c>
      <c r="C858">
        <v>939</v>
      </c>
      <c r="D858" t="s">
        <v>3994</v>
      </c>
      <c r="E858" t="s">
        <v>3997</v>
      </c>
      <c r="F858">
        <v>28112</v>
      </c>
      <c r="G858">
        <v>2020</v>
      </c>
      <c r="H858">
        <v>2</v>
      </c>
      <c r="I858">
        <v>4</v>
      </c>
      <c r="J858" s="7">
        <v>43923</v>
      </c>
      <c r="K858" t="s">
        <v>4251</v>
      </c>
      <c r="L858" s="2" t="s">
        <v>7420</v>
      </c>
      <c r="M858" s="6"/>
      <c r="N858"/>
      <c r="O858">
        <v>0</v>
      </c>
      <c r="P858">
        <v>0</v>
      </c>
      <c r="Q858">
        <v>0</v>
      </c>
    </row>
    <row r="859" spans="1:18" hidden="1" x14ac:dyDescent="0.35">
      <c r="A859" t="s">
        <v>823</v>
      </c>
      <c r="B859" t="s">
        <v>3965</v>
      </c>
      <c r="C859">
        <v>939</v>
      </c>
      <c r="D859" t="s">
        <v>3994</v>
      </c>
      <c r="E859" t="s">
        <v>3997</v>
      </c>
      <c r="F859">
        <v>28112</v>
      </c>
      <c r="G859">
        <v>2020</v>
      </c>
      <c r="H859">
        <v>2</v>
      </c>
      <c r="I859">
        <v>4</v>
      </c>
      <c r="J859" s="7">
        <v>43928</v>
      </c>
      <c r="K859" t="s">
        <v>4254</v>
      </c>
      <c r="L859" s="2" t="s">
        <v>7423</v>
      </c>
      <c r="M859" s="6"/>
      <c r="N859"/>
      <c r="O859">
        <v>0</v>
      </c>
      <c r="P859">
        <v>0</v>
      </c>
      <c r="Q859">
        <v>0</v>
      </c>
    </row>
    <row r="860" spans="1:18" hidden="1" x14ac:dyDescent="0.35">
      <c r="A860" t="s">
        <v>824</v>
      </c>
      <c r="B860" t="s">
        <v>3965</v>
      </c>
      <c r="C860">
        <v>939</v>
      </c>
      <c r="D860" t="s">
        <v>3994</v>
      </c>
      <c r="E860" t="s">
        <v>3997</v>
      </c>
      <c r="F860">
        <v>28112</v>
      </c>
      <c r="G860">
        <v>2020</v>
      </c>
      <c r="H860">
        <v>2</v>
      </c>
      <c r="I860">
        <v>4</v>
      </c>
      <c r="J860" s="7">
        <v>43929</v>
      </c>
      <c r="K860" t="s">
        <v>4255</v>
      </c>
      <c r="L860" s="2" t="s">
        <v>7424</v>
      </c>
      <c r="M860" s="6"/>
      <c r="N860"/>
      <c r="O860">
        <v>0</v>
      </c>
      <c r="P860">
        <v>0</v>
      </c>
      <c r="Q860">
        <v>0</v>
      </c>
    </row>
    <row r="861" spans="1:18" hidden="1" x14ac:dyDescent="0.35">
      <c r="A861" t="s">
        <v>825</v>
      </c>
      <c r="B861" t="s">
        <v>3965</v>
      </c>
      <c r="C861">
        <v>939</v>
      </c>
      <c r="D861" t="s">
        <v>3994</v>
      </c>
      <c r="E861" t="s">
        <v>3997</v>
      </c>
      <c r="F861">
        <v>28112</v>
      </c>
      <c r="G861">
        <v>2020</v>
      </c>
      <c r="H861">
        <v>2</v>
      </c>
      <c r="I861">
        <v>4</v>
      </c>
      <c r="J861" s="7">
        <v>43930</v>
      </c>
      <c r="K861" t="s">
        <v>4256</v>
      </c>
      <c r="L861" s="2" t="s">
        <v>7425</v>
      </c>
      <c r="M861" s="6"/>
      <c r="N861"/>
      <c r="O861">
        <v>0</v>
      </c>
      <c r="P861">
        <v>0</v>
      </c>
      <c r="Q861">
        <v>0</v>
      </c>
    </row>
    <row r="862" spans="1:18" hidden="1" x14ac:dyDescent="0.35">
      <c r="A862" t="s">
        <v>826</v>
      </c>
      <c r="B862" t="s">
        <v>3965</v>
      </c>
      <c r="C862">
        <v>939</v>
      </c>
      <c r="D862" t="s">
        <v>3994</v>
      </c>
      <c r="E862" t="s">
        <v>3997</v>
      </c>
      <c r="F862">
        <v>28112</v>
      </c>
      <c r="G862">
        <v>2020</v>
      </c>
      <c r="H862">
        <v>2</v>
      </c>
      <c r="I862">
        <v>4</v>
      </c>
      <c r="J862" s="7">
        <v>43930</v>
      </c>
      <c r="K862" t="s">
        <v>4257</v>
      </c>
      <c r="L862" s="2" t="s">
        <v>7426</v>
      </c>
      <c r="M862" s="6"/>
      <c r="N862"/>
      <c r="O862">
        <v>0</v>
      </c>
      <c r="P862">
        <v>0</v>
      </c>
      <c r="Q862">
        <v>0</v>
      </c>
    </row>
    <row r="863" spans="1:18" hidden="1" x14ac:dyDescent="0.35">
      <c r="A863" t="s">
        <v>827</v>
      </c>
      <c r="B863" t="s">
        <v>3965</v>
      </c>
      <c r="C863">
        <v>939</v>
      </c>
      <c r="D863" t="s">
        <v>3994</v>
      </c>
      <c r="E863" t="s">
        <v>3997</v>
      </c>
      <c r="F863">
        <v>28112</v>
      </c>
      <c r="G863">
        <v>2020</v>
      </c>
      <c r="H863">
        <v>2</v>
      </c>
      <c r="I863">
        <v>4</v>
      </c>
      <c r="J863" s="7">
        <v>43930</v>
      </c>
      <c r="K863" t="s">
        <v>4258</v>
      </c>
      <c r="L863" s="2" t="s">
        <v>7427</v>
      </c>
      <c r="M863" s="6"/>
      <c r="N863"/>
      <c r="O863">
        <v>0</v>
      </c>
      <c r="P863">
        <v>0</v>
      </c>
      <c r="Q863">
        <v>0</v>
      </c>
    </row>
    <row r="864" spans="1:18" hidden="1" x14ac:dyDescent="0.35">
      <c r="A864" t="s">
        <v>710</v>
      </c>
      <c r="B864" t="s">
        <v>3965</v>
      </c>
      <c r="C864">
        <v>939</v>
      </c>
      <c r="D864" t="s">
        <v>3994</v>
      </c>
      <c r="E864" t="s">
        <v>3997</v>
      </c>
      <c r="F864">
        <v>28112</v>
      </c>
      <c r="G864">
        <v>2020</v>
      </c>
      <c r="H864">
        <v>2</v>
      </c>
      <c r="I864">
        <v>4</v>
      </c>
      <c r="J864" s="8">
        <v>43936</v>
      </c>
      <c r="K864" t="s">
        <v>4758</v>
      </c>
      <c r="L864" s="2" t="s">
        <v>7841</v>
      </c>
      <c r="M864" s="10">
        <v>43</v>
      </c>
      <c r="N864" s="27">
        <v>7</v>
      </c>
      <c r="O864">
        <v>1</v>
      </c>
      <c r="P864">
        <v>50</v>
      </c>
      <c r="Q864" s="15">
        <f t="shared" ref="Q864:Q869" si="13">P864/F864</f>
        <v>1.7785998861696074E-3</v>
      </c>
      <c r="R864">
        <v>2</v>
      </c>
    </row>
    <row r="865" spans="1:18" hidden="1" x14ac:dyDescent="0.35">
      <c r="A865" t="s">
        <v>828</v>
      </c>
      <c r="B865" t="s">
        <v>3965</v>
      </c>
      <c r="C865">
        <v>939</v>
      </c>
      <c r="D865" t="s">
        <v>3994</v>
      </c>
      <c r="E865" t="s">
        <v>3997</v>
      </c>
      <c r="F865">
        <v>28112</v>
      </c>
      <c r="G865">
        <v>2020</v>
      </c>
      <c r="H865">
        <v>2</v>
      </c>
      <c r="I865">
        <v>4</v>
      </c>
      <c r="J865" s="8">
        <v>43936</v>
      </c>
      <c r="K865" t="s">
        <v>4759</v>
      </c>
      <c r="L865" s="2" t="s">
        <v>7842</v>
      </c>
      <c r="M865" s="10">
        <v>46</v>
      </c>
      <c r="N865" s="27">
        <v>8</v>
      </c>
      <c r="O865">
        <v>1</v>
      </c>
      <c r="P865">
        <v>25</v>
      </c>
      <c r="Q865" s="15">
        <f t="shared" si="13"/>
        <v>8.8929994308480369E-4</v>
      </c>
      <c r="R865">
        <v>1</v>
      </c>
    </row>
    <row r="866" spans="1:18" hidden="1" x14ac:dyDescent="0.35">
      <c r="A866" t="s">
        <v>829</v>
      </c>
      <c r="B866" t="s">
        <v>3965</v>
      </c>
      <c r="C866">
        <v>939</v>
      </c>
      <c r="D866" t="s">
        <v>3994</v>
      </c>
      <c r="E866" t="s">
        <v>3997</v>
      </c>
      <c r="F866">
        <v>28112</v>
      </c>
      <c r="G866">
        <v>2020</v>
      </c>
      <c r="H866">
        <v>2</v>
      </c>
      <c r="I866">
        <v>4</v>
      </c>
      <c r="J866" s="8">
        <v>43936</v>
      </c>
      <c r="K866" s="9" t="s">
        <v>4760</v>
      </c>
      <c r="L866" s="2" t="s">
        <v>7843</v>
      </c>
      <c r="M866" s="10" t="s">
        <v>9710</v>
      </c>
      <c r="N866" s="27">
        <v>7</v>
      </c>
      <c r="O866">
        <v>1</v>
      </c>
      <c r="P866">
        <v>300</v>
      </c>
      <c r="Q866" s="15">
        <f t="shared" si="13"/>
        <v>1.0671599317017643E-2</v>
      </c>
      <c r="R866">
        <v>3</v>
      </c>
    </row>
    <row r="867" spans="1:18" hidden="1" x14ac:dyDescent="0.35">
      <c r="A867" t="s">
        <v>830</v>
      </c>
      <c r="B867" t="s">
        <v>3965</v>
      </c>
      <c r="C867">
        <v>939</v>
      </c>
      <c r="D867" t="s">
        <v>3994</v>
      </c>
      <c r="E867" t="s">
        <v>3997</v>
      </c>
      <c r="F867">
        <v>28112</v>
      </c>
      <c r="G867">
        <v>2020</v>
      </c>
      <c r="H867">
        <v>2</v>
      </c>
      <c r="I867">
        <v>4</v>
      </c>
      <c r="J867" s="8">
        <v>43936</v>
      </c>
      <c r="K867" s="9" t="s">
        <v>4761</v>
      </c>
      <c r="L867" s="2" t="s">
        <v>7844</v>
      </c>
      <c r="M867" s="10">
        <v>40</v>
      </c>
      <c r="N867" s="27">
        <v>7</v>
      </c>
      <c r="O867">
        <v>1</v>
      </c>
      <c r="P867">
        <v>150</v>
      </c>
      <c r="Q867" s="15">
        <f t="shared" si="13"/>
        <v>5.3357996585088217E-3</v>
      </c>
      <c r="R867">
        <v>3</v>
      </c>
    </row>
    <row r="868" spans="1:18" hidden="1" x14ac:dyDescent="0.35">
      <c r="A868" t="s">
        <v>831</v>
      </c>
      <c r="B868" t="s">
        <v>3965</v>
      </c>
      <c r="C868">
        <v>939</v>
      </c>
      <c r="D868" t="s">
        <v>3994</v>
      </c>
      <c r="E868" t="s">
        <v>3997</v>
      </c>
      <c r="F868">
        <v>28112</v>
      </c>
      <c r="G868">
        <v>2020</v>
      </c>
      <c r="H868">
        <v>2</v>
      </c>
      <c r="I868">
        <v>4</v>
      </c>
      <c r="J868" s="8">
        <v>43936</v>
      </c>
      <c r="K868" t="s">
        <v>4762</v>
      </c>
      <c r="L868" s="2" t="s">
        <v>7845</v>
      </c>
      <c r="M868" s="10" t="s">
        <v>9718</v>
      </c>
      <c r="N868" s="27">
        <v>1</v>
      </c>
      <c r="O868">
        <v>1</v>
      </c>
      <c r="P868">
        <v>1150</v>
      </c>
      <c r="Q868" s="15">
        <f t="shared" si="13"/>
        <v>4.0907797381900965E-2</v>
      </c>
      <c r="R868">
        <v>1</v>
      </c>
    </row>
    <row r="869" spans="1:18" hidden="1" x14ac:dyDescent="0.35">
      <c r="A869" t="s">
        <v>832</v>
      </c>
      <c r="B869" t="s">
        <v>3965</v>
      </c>
      <c r="C869">
        <v>939</v>
      </c>
      <c r="D869" t="s">
        <v>3994</v>
      </c>
      <c r="E869" t="s">
        <v>3997</v>
      </c>
      <c r="F869">
        <v>28112</v>
      </c>
      <c r="G869">
        <v>2020</v>
      </c>
      <c r="H869">
        <v>2</v>
      </c>
      <c r="I869">
        <v>4</v>
      </c>
      <c r="J869" s="8">
        <v>43936</v>
      </c>
      <c r="K869" t="s">
        <v>4763</v>
      </c>
      <c r="L869" s="2" t="s">
        <v>7846</v>
      </c>
      <c r="M869" s="10">
        <v>27</v>
      </c>
      <c r="N869" s="27">
        <v>4</v>
      </c>
      <c r="O869">
        <v>1</v>
      </c>
      <c r="P869">
        <v>105</v>
      </c>
      <c r="Q869" s="15">
        <f t="shared" si="13"/>
        <v>3.7350597609561755E-3</v>
      </c>
      <c r="R869">
        <v>3</v>
      </c>
    </row>
    <row r="870" spans="1:18" hidden="1" x14ac:dyDescent="0.35">
      <c r="A870" t="s">
        <v>833</v>
      </c>
      <c r="B870" t="s">
        <v>3965</v>
      </c>
      <c r="C870">
        <v>939</v>
      </c>
      <c r="D870" t="s">
        <v>3994</v>
      </c>
      <c r="E870" t="s">
        <v>3997</v>
      </c>
      <c r="F870">
        <v>28112</v>
      </c>
      <c r="G870">
        <v>2020</v>
      </c>
      <c r="H870">
        <v>2</v>
      </c>
      <c r="I870">
        <v>4</v>
      </c>
      <c r="J870" s="7">
        <v>43937</v>
      </c>
      <c r="K870" t="s">
        <v>4260</v>
      </c>
      <c r="L870" s="2" t="s">
        <v>7429</v>
      </c>
      <c r="M870" s="6"/>
      <c r="N870"/>
      <c r="O870">
        <v>0</v>
      </c>
      <c r="P870">
        <v>0</v>
      </c>
      <c r="Q870">
        <v>0</v>
      </c>
    </row>
    <row r="871" spans="1:18" hidden="1" x14ac:dyDescent="0.35">
      <c r="A871" t="s">
        <v>834</v>
      </c>
      <c r="B871" t="s">
        <v>3965</v>
      </c>
      <c r="C871">
        <v>939</v>
      </c>
      <c r="D871" t="s">
        <v>3994</v>
      </c>
      <c r="E871" t="s">
        <v>3997</v>
      </c>
      <c r="F871">
        <v>28112</v>
      </c>
      <c r="G871">
        <v>2020</v>
      </c>
      <c r="H871">
        <v>2</v>
      </c>
      <c r="I871">
        <v>4</v>
      </c>
      <c r="J871" s="8">
        <v>43936</v>
      </c>
      <c r="K871" t="s">
        <v>4764</v>
      </c>
      <c r="L871" s="2" t="s">
        <v>7846</v>
      </c>
      <c r="M871" s="10">
        <v>27</v>
      </c>
      <c r="N871" s="27">
        <v>4</v>
      </c>
      <c r="O871">
        <v>1</v>
      </c>
      <c r="P871">
        <v>15</v>
      </c>
      <c r="Q871" s="15">
        <f>P871/F871</f>
        <v>5.3357996585088219E-4</v>
      </c>
      <c r="R871">
        <v>1</v>
      </c>
    </row>
    <row r="872" spans="1:18" hidden="1" x14ac:dyDescent="0.35">
      <c r="A872" t="s">
        <v>835</v>
      </c>
      <c r="B872" t="s">
        <v>3965</v>
      </c>
      <c r="C872">
        <v>939</v>
      </c>
      <c r="D872" t="s">
        <v>3994</v>
      </c>
      <c r="E872" t="s">
        <v>3997</v>
      </c>
      <c r="F872">
        <v>28112</v>
      </c>
      <c r="G872">
        <v>2020</v>
      </c>
      <c r="H872">
        <v>2</v>
      </c>
      <c r="I872">
        <v>4</v>
      </c>
      <c r="J872" s="8">
        <v>43937</v>
      </c>
      <c r="K872" t="s">
        <v>4261</v>
      </c>
      <c r="L872" t="s">
        <v>7430</v>
      </c>
      <c r="M872" s="10">
        <v>43</v>
      </c>
      <c r="N872" s="27">
        <v>7</v>
      </c>
      <c r="O872">
        <v>1</v>
      </c>
      <c r="P872">
        <v>20.724666583306011</v>
      </c>
      <c r="Q872" s="15">
        <f>P872/F872</f>
        <v>7.3721779251942267E-4</v>
      </c>
      <c r="R872">
        <v>2</v>
      </c>
    </row>
    <row r="873" spans="1:18" hidden="1" x14ac:dyDescent="0.35">
      <c r="A873" t="s">
        <v>836</v>
      </c>
      <c r="B873" t="s">
        <v>3965</v>
      </c>
      <c r="C873">
        <v>939</v>
      </c>
      <c r="D873" t="s">
        <v>3994</v>
      </c>
      <c r="E873" t="s">
        <v>3997</v>
      </c>
      <c r="F873">
        <v>28112</v>
      </c>
      <c r="G873">
        <v>2020</v>
      </c>
      <c r="H873">
        <v>2</v>
      </c>
      <c r="I873">
        <v>4</v>
      </c>
      <c r="J873" s="7">
        <v>43938</v>
      </c>
      <c r="K873" t="s">
        <v>4262</v>
      </c>
      <c r="L873" s="2" t="s">
        <v>7431</v>
      </c>
      <c r="M873" s="6"/>
      <c r="N873"/>
      <c r="O873">
        <v>0</v>
      </c>
      <c r="P873">
        <v>0</v>
      </c>
      <c r="Q873">
        <v>0</v>
      </c>
    </row>
    <row r="874" spans="1:18" hidden="1" x14ac:dyDescent="0.35">
      <c r="A874" t="s">
        <v>837</v>
      </c>
      <c r="B874" t="s">
        <v>3965</v>
      </c>
      <c r="C874">
        <v>939</v>
      </c>
      <c r="D874" t="s">
        <v>3994</v>
      </c>
      <c r="E874" t="s">
        <v>3997</v>
      </c>
      <c r="F874">
        <v>28112</v>
      </c>
      <c r="G874">
        <v>2020</v>
      </c>
      <c r="H874">
        <v>2</v>
      </c>
      <c r="I874">
        <v>4</v>
      </c>
      <c r="J874" s="7">
        <v>43938</v>
      </c>
      <c r="K874" t="s">
        <v>4263</v>
      </c>
      <c r="L874" s="2" t="s">
        <v>7432</v>
      </c>
      <c r="M874" s="6"/>
      <c r="N874"/>
      <c r="O874">
        <v>0</v>
      </c>
      <c r="P874">
        <v>0</v>
      </c>
      <c r="Q874">
        <v>0</v>
      </c>
    </row>
    <row r="875" spans="1:18" hidden="1" x14ac:dyDescent="0.35">
      <c r="A875" t="s">
        <v>838</v>
      </c>
      <c r="B875" t="s">
        <v>3965</v>
      </c>
      <c r="C875">
        <v>939</v>
      </c>
      <c r="D875" t="s">
        <v>3994</v>
      </c>
      <c r="E875" t="s">
        <v>3997</v>
      </c>
      <c r="F875">
        <v>28112</v>
      </c>
      <c r="G875">
        <v>2020</v>
      </c>
      <c r="H875">
        <v>2</v>
      </c>
      <c r="I875">
        <v>4</v>
      </c>
      <c r="J875" s="7">
        <v>43941</v>
      </c>
      <c r="K875" t="s">
        <v>4765</v>
      </c>
      <c r="L875" s="2" t="s">
        <v>7847</v>
      </c>
      <c r="M875" s="6"/>
      <c r="N875"/>
      <c r="O875">
        <v>0</v>
      </c>
      <c r="P875">
        <v>0</v>
      </c>
      <c r="Q875">
        <v>0</v>
      </c>
    </row>
    <row r="876" spans="1:18" hidden="1" x14ac:dyDescent="0.35">
      <c r="A876" t="s">
        <v>839</v>
      </c>
      <c r="B876" t="s">
        <v>3965</v>
      </c>
      <c r="C876">
        <v>939</v>
      </c>
      <c r="D876" t="s">
        <v>3994</v>
      </c>
      <c r="E876" t="s">
        <v>3997</v>
      </c>
      <c r="F876">
        <v>28112</v>
      </c>
      <c r="G876">
        <v>2020</v>
      </c>
      <c r="H876">
        <v>2</v>
      </c>
      <c r="I876">
        <v>4</v>
      </c>
      <c r="J876" s="7">
        <v>43941</v>
      </c>
      <c r="K876" t="s">
        <v>4766</v>
      </c>
      <c r="L876" s="2" t="s">
        <v>7848</v>
      </c>
      <c r="M876" s="6"/>
      <c r="N876"/>
      <c r="O876">
        <v>0</v>
      </c>
      <c r="P876">
        <v>0</v>
      </c>
      <c r="Q876">
        <v>0</v>
      </c>
    </row>
    <row r="877" spans="1:18" hidden="1" x14ac:dyDescent="0.35">
      <c r="A877" t="s">
        <v>840</v>
      </c>
      <c r="B877" t="s">
        <v>3965</v>
      </c>
      <c r="C877">
        <v>939</v>
      </c>
      <c r="D877" t="s">
        <v>3994</v>
      </c>
      <c r="E877" t="s">
        <v>3997</v>
      </c>
      <c r="F877">
        <v>28112</v>
      </c>
      <c r="G877">
        <v>2020</v>
      </c>
      <c r="H877">
        <v>2</v>
      </c>
      <c r="I877">
        <v>4</v>
      </c>
      <c r="J877" s="7">
        <v>43941</v>
      </c>
      <c r="K877" t="s">
        <v>4767</v>
      </c>
      <c r="L877" s="2" t="s">
        <v>7847</v>
      </c>
      <c r="M877" s="6"/>
      <c r="N877"/>
      <c r="O877">
        <v>0</v>
      </c>
      <c r="P877">
        <v>0</v>
      </c>
      <c r="Q877">
        <v>0</v>
      </c>
    </row>
    <row r="878" spans="1:18" hidden="1" x14ac:dyDescent="0.35">
      <c r="A878" t="s">
        <v>841</v>
      </c>
      <c r="B878" t="s">
        <v>3965</v>
      </c>
      <c r="C878">
        <v>939</v>
      </c>
      <c r="D878" t="s">
        <v>3994</v>
      </c>
      <c r="E878" t="s">
        <v>3997</v>
      </c>
      <c r="F878">
        <v>28112</v>
      </c>
      <c r="G878">
        <v>2020</v>
      </c>
      <c r="H878">
        <v>2</v>
      </c>
      <c r="I878">
        <v>4</v>
      </c>
      <c r="J878" s="7">
        <v>43941</v>
      </c>
      <c r="K878" t="s">
        <v>4768</v>
      </c>
      <c r="L878" s="2" t="s">
        <v>7847</v>
      </c>
      <c r="M878" s="6"/>
      <c r="N878"/>
      <c r="O878">
        <v>0</v>
      </c>
      <c r="P878">
        <v>0</v>
      </c>
      <c r="Q878">
        <v>0</v>
      </c>
    </row>
    <row r="879" spans="1:18" hidden="1" x14ac:dyDescent="0.35">
      <c r="A879" t="s">
        <v>842</v>
      </c>
      <c r="B879" t="s">
        <v>3965</v>
      </c>
      <c r="C879">
        <v>939</v>
      </c>
      <c r="D879" t="s">
        <v>3994</v>
      </c>
      <c r="E879" t="s">
        <v>3997</v>
      </c>
      <c r="F879">
        <v>28112</v>
      </c>
      <c r="G879">
        <v>2020</v>
      </c>
      <c r="H879">
        <v>2</v>
      </c>
      <c r="I879">
        <v>4</v>
      </c>
      <c r="J879" s="7">
        <v>43943</v>
      </c>
      <c r="K879" t="s">
        <v>4264</v>
      </c>
      <c r="L879" s="2" t="s">
        <v>7433</v>
      </c>
      <c r="M879" s="6"/>
      <c r="N879"/>
      <c r="O879">
        <v>0</v>
      </c>
      <c r="P879">
        <v>0</v>
      </c>
      <c r="Q879">
        <v>0</v>
      </c>
    </row>
    <row r="880" spans="1:18" hidden="1" x14ac:dyDescent="0.35">
      <c r="A880" t="s">
        <v>843</v>
      </c>
      <c r="B880" t="s">
        <v>3965</v>
      </c>
      <c r="C880">
        <v>939</v>
      </c>
      <c r="D880" t="s">
        <v>3994</v>
      </c>
      <c r="E880" t="s">
        <v>3997</v>
      </c>
      <c r="F880">
        <v>28112</v>
      </c>
      <c r="G880">
        <v>2020</v>
      </c>
      <c r="H880">
        <v>2</v>
      </c>
      <c r="I880">
        <v>4</v>
      </c>
      <c r="J880" s="7">
        <v>43943</v>
      </c>
      <c r="K880" t="s">
        <v>4265</v>
      </c>
      <c r="L880" s="2" t="s">
        <v>7434</v>
      </c>
      <c r="M880" s="6"/>
      <c r="N880"/>
      <c r="O880">
        <v>0</v>
      </c>
      <c r="P880">
        <v>0</v>
      </c>
      <c r="Q880">
        <v>0</v>
      </c>
    </row>
    <row r="881" spans="1:18" hidden="1" x14ac:dyDescent="0.35">
      <c r="A881" t="s">
        <v>844</v>
      </c>
      <c r="B881" t="s">
        <v>3965</v>
      </c>
      <c r="C881">
        <v>939</v>
      </c>
      <c r="D881" t="s">
        <v>3994</v>
      </c>
      <c r="E881" t="s">
        <v>3997</v>
      </c>
      <c r="F881">
        <v>28112</v>
      </c>
      <c r="G881">
        <v>2020</v>
      </c>
      <c r="H881">
        <v>2</v>
      </c>
      <c r="I881">
        <v>4</v>
      </c>
      <c r="J881" s="7">
        <v>43943</v>
      </c>
      <c r="K881" t="s">
        <v>4266</v>
      </c>
      <c r="L881" s="2" t="s">
        <v>7435</v>
      </c>
      <c r="M881" s="6"/>
      <c r="N881"/>
      <c r="O881">
        <v>0</v>
      </c>
      <c r="P881">
        <v>0</v>
      </c>
      <c r="Q881">
        <v>0</v>
      </c>
    </row>
    <row r="882" spans="1:18" hidden="1" x14ac:dyDescent="0.35">
      <c r="A882" t="s">
        <v>845</v>
      </c>
      <c r="B882" t="s">
        <v>3965</v>
      </c>
      <c r="C882">
        <v>939</v>
      </c>
      <c r="D882" t="s">
        <v>3994</v>
      </c>
      <c r="E882" t="s">
        <v>3997</v>
      </c>
      <c r="F882">
        <v>28112</v>
      </c>
      <c r="G882">
        <v>2020</v>
      </c>
      <c r="H882">
        <v>2</v>
      </c>
      <c r="I882">
        <v>4</v>
      </c>
      <c r="J882" s="8">
        <v>43944</v>
      </c>
      <c r="K882" s="9" t="s">
        <v>4769</v>
      </c>
      <c r="L882" s="2" t="s">
        <v>7849</v>
      </c>
      <c r="M882" s="10" t="s">
        <v>9703</v>
      </c>
      <c r="N882" s="27">
        <v>6</v>
      </c>
      <c r="O882">
        <v>1</v>
      </c>
      <c r="P882">
        <v>7</v>
      </c>
      <c r="Q882" s="15">
        <f>P882/F882</f>
        <v>2.4900398406374502E-4</v>
      </c>
      <c r="R882">
        <v>1</v>
      </c>
    </row>
    <row r="883" spans="1:18" hidden="1" x14ac:dyDescent="0.35">
      <c r="A883" t="s">
        <v>846</v>
      </c>
      <c r="B883" t="s">
        <v>3965</v>
      </c>
      <c r="C883">
        <v>939</v>
      </c>
      <c r="D883" t="s">
        <v>3994</v>
      </c>
      <c r="E883" t="s">
        <v>3997</v>
      </c>
      <c r="F883">
        <v>28112</v>
      </c>
      <c r="G883">
        <v>2020</v>
      </c>
      <c r="H883">
        <v>2</v>
      </c>
      <c r="I883">
        <v>4</v>
      </c>
      <c r="J883" s="7">
        <v>43945</v>
      </c>
      <c r="K883" t="s">
        <v>4770</v>
      </c>
      <c r="L883" s="2" t="s">
        <v>7850</v>
      </c>
      <c r="M883" s="6"/>
      <c r="N883"/>
      <c r="O883">
        <v>0</v>
      </c>
      <c r="P883">
        <v>0</v>
      </c>
      <c r="Q883">
        <v>0</v>
      </c>
    </row>
    <row r="884" spans="1:18" hidden="1" x14ac:dyDescent="0.35">
      <c r="A884" t="s">
        <v>847</v>
      </c>
      <c r="B884" t="s">
        <v>3965</v>
      </c>
      <c r="C884">
        <v>939</v>
      </c>
      <c r="D884" t="s">
        <v>3994</v>
      </c>
      <c r="E884" t="s">
        <v>3997</v>
      </c>
      <c r="F884">
        <v>28112</v>
      </c>
      <c r="G884">
        <v>2020</v>
      </c>
      <c r="H884">
        <v>2</v>
      </c>
      <c r="I884">
        <v>4</v>
      </c>
      <c r="J884" s="8">
        <v>43949</v>
      </c>
      <c r="K884" t="s">
        <v>4771</v>
      </c>
      <c r="L884" s="2" t="s">
        <v>7851</v>
      </c>
      <c r="M884" s="10" t="s">
        <v>9718</v>
      </c>
      <c r="N884" s="27">
        <v>1</v>
      </c>
      <c r="O884">
        <v>1</v>
      </c>
      <c r="P884">
        <v>130</v>
      </c>
      <c r="Q884" s="15">
        <f>P884/F884</f>
        <v>4.6243597040409789E-3</v>
      </c>
      <c r="R884">
        <v>1</v>
      </c>
    </row>
    <row r="885" spans="1:18" hidden="1" x14ac:dyDescent="0.35">
      <c r="A885" t="s">
        <v>848</v>
      </c>
      <c r="B885" t="s">
        <v>3965</v>
      </c>
      <c r="C885">
        <v>939</v>
      </c>
      <c r="D885" t="s">
        <v>3994</v>
      </c>
      <c r="E885" t="s">
        <v>3997</v>
      </c>
      <c r="F885">
        <v>28112</v>
      </c>
      <c r="G885">
        <v>2020</v>
      </c>
      <c r="H885">
        <v>2</v>
      </c>
      <c r="I885">
        <v>4</v>
      </c>
      <c r="J885" s="7">
        <v>43949</v>
      </c>
      <c r="K885" t="s">
        <v>4268</v>
      </c>
      <c r="L885" t="s">
        <v>7437</v>
      </c>
      <c r="M885" s="6"/>
      <c r="N885"/>
      <c r="O885">
        <v>0</v>
      </c>
      <c r="P885">
        <v>0</v>
      </c>
      <c r="Q885">
        <v>0</v>
      </c>
    </row>
    <row r="886" spans="1:18" hidden="1" x14ac:dyDescent="0.35">
      <c r="A886" t="s">
        <v>849</v>
      </c>
      <c r="B886" t="s">
        <v>3965</v>
      </c>
      <c r="C886">
        <v>939</v>
      </c>
      <c r="D886" t="s">
        <v>3994</v>
      </c>
      <c r="E886" t="s">
        <v>3997</v>
      </c>
      <c r="F886">
        <v>28112</v>
      </c>
      <c r="G886">
        <v>2020</v>
      </c>
      <c r="H886">
        <v>2</v>
      </c>
      <c r="I886">
        <v>4</v>
      </c>
      <c r="J886" s="8">
        <v>43950</v>
      </c>
      <c r="K886" t="s">
        <v>4772</v>
      </c>
      <c r="L886" s="2" t="s">
        <v>7852</v>
      </c>
      <c r="M886" s="10">
        <v>47</v>
      </c>
      <c r="N886" s="27">
        <v>8</v>
      </c>
      <c r="O886">
        <v>1</v>
      </c>
      <c r="P886">
        <v>25</v>
      </c>
      <c r="Q886" s="15">
        <f>P886/F886</f>
        <v>8.8929994308480369E-4</v>
      </c>
      <c r="R886">
        <v>1</v>
      </c>
    </row>
    <row r="887" spans="1:18" hidden="1" x14ac:dyDescent="0.35">
      <c r="A887" t="s">
        <v>850</v>
      </c>
      <c r="B887" t="s">
        <v>3965</v>
      </c>
      <c r="C887">
        <v>939</v>
      </c>
      <c r="D887" t="s">
        <v>3994</v>
      </c>
      <c r="E887" t="s">
        <v>3997</v>
      </c>
      <c r="F887">
        <v>28112</v>
      </c>
      <c r="G887">
        <v>2020</v>
      </c>
      <c r="H887">
        <v>2</v>
      </c>
      <c r="I887">
        <v>4</v>
      </c>
      <c r="J887" s="7">
        <v>43951</v>
      </c>
      <c r="K887" t="s">
        <v>4269</v>
      </c>
      <c r="L887" t="s">
        <v>7493</v>
      </c>
      <c r="M887" s="6"/>
      <c r="N887"/>
      <c r="O887">
        <v>0</v>
      </c>
      <c r="P887">
        <v>0</v>
      </c>
      <c r="Q887">
        <v>0</v>
      </c>
    </row>
    <row r="888" spans="1:18" hidden="1" x14ac:dyDescent="0.35">
      <c r="A888" t="s">
        <v>851</v>
      </c>
      <c r="B888" t="s">
        <v>3965</v>
      </c>
      <c r="C888">
        <v>939</v>
      </c>
      <c r="D888" t="s">
        <v>3994</v>
      </c>
      <c r="E888" t="s">
        <v>3997</v>
      </c>
      <c r="F888">
        <v>28112</v>
      </c>
      <c r="G888">
        <v>2020</v>
      </c>
      <c r="H888">
        <v>2</v>
      </c>
      <c r="I888">
        <v>4</v>
      </c>
      <c r="J888" s="7">
        <v>43951</v>
      </c>
      <c r="K888" t="s">
        <v>4338</v>
      </c>
      <c r="L888" s="2" t="s">
        <v>7439</v>
      </c>
      <c r="M888" s="6"/>
      <c r="N888"/>
      <c r="O888">
        <v>0</v>
      </c>
      <c r="P888">
        <v>0</v>
      </c>
      <c r="Q888">
        <v>0</v>
      </c>
    </row>
    <row r="889" spans="1:18" hidden="1" x14ac:dyDescent="0.35">
      <c r="A889" t="s">
        <v>852</v>
      </c>
      <c r="B889" t="s">
        <v>3965</v>
      </c>
      <c r="C889">
        <v>939</v>
      </c>
      <c r="D889" t="s">
        <v>3994</v>
      </c>
      <c r="E889" t="s">
        <v>3997</v>
      </c>
      <c r="F889">
        <v>28112</v>
      </c>
      <c r="G889">
        <v>2020</v>
      </c>
      <c r="H889">
        <v>2</v>
      </c>
      <c r="I889">
        <v>5</v>
      </c>
      <c r="J889" s="8">
        <v>43972</v>
      </c>
      <c r="K889" s="9" t="s">
        <v>4773</v>
      </c>
      <c r="L889" t="s">
        <v>7384</v>
      </c>
      <c r="M889" s="10" t="s">
        <v>9693</v>
      </c>
      <c r="N889" s="27">
        <v>6</v>
      </c>
      <c r="O889">
        <v>1</v>
      </c>
      <c r="P889">
        <v>69</v>
      </c>
      <c r="Q889" s="15">
        <f>P889/F889</f>
        <v>2.4544678429140581E-3</v>
      </c>
      <c r="R889">
        <v>1</v>
      </c>
    </row>
    <row r="890" spans="1:18" hidden="1" x14ac:dyDescent="0.35">
      <c r="A890" t="s">
        <v>853</v>
      </c>
      <c r="B890" t="s">
        <v>3965</v>
      </c>
      <c r="C890">
        <v>939</v>
      </c>
      <c r="D890" t="s">
        <v>3994</v>
      </c>
      <c r="E890" t="s">
        <v>3997</v>
      </c>
      <c r="F890">
        <v>28112</v>
      </c>
      <c r="G890">
        <v>2020</v>
      </c>
      <c r="H890">
        <v>2</v>
      </c>
      <c r="I890">
        <v>6</v>
      </c>
      <c r="J890" s="7">
        <v>43986</v>
      </c>
      <c r="K890" t="s">
        <v>4274</v>
      </c>
      <c r="L890" s="2" t="s">
        <v>7444</v>
      </c>
      <c r="M890" s="6"/>
      <c r="N890"/>
      <c r="O890">
        <v>0</v>
      </c>
      <c r="P890">
        <v>0</v>
      </c>
      <c r="Q890">
        <v>0</v>
      </c>
    </row>
    <row r="891" spans="1:18" hidden="1" x14ac:dyDescent="0.35">
      <c r="A891" t="s">
        <v>854</v>
      </c>
      <c r="B891" t="s">
        <v>3965</v>
      </c>
      <c r="C891">
        <v>939</v>
      </c>
      <c r="D891" t="s">
        <v>3994</v>
      </c>
      <c r="E891" t="s">
        <v>3997</v>
      </c>
      <c r="F891">
        <v>28112</v>
      </c>
      <c r="G891">
        <v>2020</v>
      </c>
      <c r="H891">
        <v>2</v>
      </c>
      <c r="I891">
        <v>6</v>
      </c>
      <c r="J891" s="7">
        <v>43986</v>
      </c>
      <c r="K891" t="s">
        <v>4275</v>
      </c>
      <c r="L891" s="2" t="s">
        <v>7444</v>
      </c>
      <c r="M891" s="6"/>
      <c r="N891"/>
      <c r="O891">
        <v>0</v>
      </c>
      <c r="P891">
        <v>0</v>
      </c>
      <c r="Q891">
        <v>0</v>
      </c>
    </row>
    <row r="892" spans="1:18" hidden="1" x14ac:dyDescent="0.35">
      <c r="A892" t="s">
        <v>855</v>
      </c>
      <c r="B892" t="s">
        <v>3965</v>
      </c>
      <c r="C892">
        <v>939</v>
      </c>
      <c r="D892" t="s">
        <v>3994</v>
      </c>
      <c r="E892" t="s">
        <v>3997</v>
      </c>
      <c r="F892">
        <v>28112</v>
      </c>
      <c r="G892">
        <v>2020</v>
      </c>
      <c r="H892">
        <v>2</v>
      </c>
      <c r="I892">
        <v>6</v>
      </c>
      <c r="J892" s="7">
        <v>44001</v>
      </c>
      <c r="K892" t="s">
        <v>4280</v>
      </c>
      <c r="L892" t="s">
        <v>7448</v>
      </c>
      <c r="M892" s="6"/>
      <c r="N892"/>
      <c r="O892">
        <v>0</v>
      </c>
      <c r="P892">
        <v>0</v>
      </c>
      <c r="Q892">
        <v>0</v>
      </c>
    </row>
    <row r="893" spans="1:18" x14ac:dyDescent="0.35">
      <c r="A893" s="4" t="s">
        <v>9773</v>
      </c>
      <c r="B893" t="s">
        <v>3965</v>
      </c>
      <c r="C893">
        <v>939</v>
      </c>
      <c r="D893" t="s">
        <v>3994</v>
      </c>
      <c r="E893" t="s">
        <v>3997</v>
      </c>
      <c r="F893">
        <v>28112</v>
      </c>
      <c r="G893">
        <v>2020</v>
      </c>
      <c r="H893">
        <v>3</v>
      </c>
      <c r="I893">
        <v>7</v>
      </c>
      <c r="J893" s="7">
        <v>44033</v>
      </c>
      <c r="K893" t="s">
        <v>4774</v>
      </c>
      <c r="L893" t="s">
        <v>7452</v>
      </c>
      <c r="M893" t="s">
        <v>9711</v>
      </c>
      <c r="N893">
        <v>5</v>
      </c>
      <c r="O893">
        <v>3</v>
      </c>
      <c r="P893">
        <v>864</v>
      </c>
      <c r="Q893" s="4">
        <f>P893/F893</f>
        <v>3.0734206033010813E-2</v>
      </c>
      <c r="R893" s="4">
        <v>4</v>
      </c>
    </row>
    <row r="894" spans="1:18" hidden="1" x14ac:dyDescent="0.35">
      <c r="A894" t="s">
        <v>856</v>
      </c>
      <c r="B894" t="s">
        <v>3965</v>
      </c>
      <c r="C894">
        <v>939</v>
      </c>
      <c r="D894" t="s">
        <v>3994</v>
      </c>
      <c r="E894" t="s">
        <v>3997</v>
      </c>
      <c r="F894">
        <v>28112</v>
      </c>
      <c r="G894">
        <v>2020</v>
      </c>
      <c r="H894">
        <v>3</v>
      </c>
      <c r="I894">
        <v>7</v>
      </c>
      <c r="J894" s="7">
        <v>44035</v>
      </c>
      <c r="K894" t="s">
        <v>4285</v>
      </c>
      <c r="L894" s="2" t="s">
        <v>7453</v>
      </c>
      <c r="M894" s="6"/>
      <c r="N894"/>
      <c r="O894">
        <v>0</v>
      </c>
      <c r="P894">
        <v>0</v>
      </c>
      <c r="Q894">
        <v>0</v>
      </c>
    </row>
    <row r="895" spans="1:18" hidden="1" x14ac:dyDescent="0.35">
      <c r="A895" t="s">
        <v>857</v>
      </c>
      <c r="B895" t="s">
        <v>3965</v>
      </c>
      <c r="C895">
        <v>939</v>
      </c>
      <c r="D895" t="s">
        <v>3994</v>
      </c>
      <c r="E895" t="s">
        <v>3997</v>
      </c>
      <c r="F895">
        <v>28112</v>
      </c>
      <c r="G895">
        <v>2020</v>
      </c>
      <c r="H895">
        <v>3</v>
      </c>
      <c r="I895">
        <v>7</v>
      </c>
      <c r="J895" s="7">
        <v>44040</v>
      </c>
      <c r="K895" t="s">
        <v>4200</v>
      </c>
      <c r="L895" s="2" t="s">
        <v>7379</v>
      </c>
      <c r="M895" s="6"/>
      <c r="N895"/>
      <c r="O895">
        <v>0</v>
      </c>
      <c r="P895">
        <v>0</v>
      </c>
      <c r="Q895">
        <v>0</v>
      </c>
    </row>
    <row r="896" spans="1:18" hidden="1" x14ac:dyDescent="0.35">
      <c r="A896" t="s">
        <v>858</v>
      </c>
      <c r="B896" t="s">
        <v>3965</v>
      </c>
      <c r="C896">
        <v>939</v>
      </c>
      <c r="D896" t="s">
        <v>3994</v>
      </c>
      <c r="E896" t="s">
        <v>3997</v>
      </c>
      <c r="F896">
        <v>28112</v>
      </c>
      <c r="G896">
        <v>2020</v>
      </c>
      <c r="H896">
        <v>3</v>
      </c>
      <c r="I896">
        <v>7</v>
      </c>
      <c r="J896" s="7">
        <v>44040</v>
      </c>
      <c r="K896" t="s">
        <v>4286</v>
      </c>
      <c r="L896" s="2" t="s">
        <v>7406</v>
      </c>
      <c r="M896" s="6"/>
      <c r="N896"/>
      <c r="O896">
        <v>0</v>
      </c>
      <c r="P896">
        <v>0</v>
      </c>
      <c r="Q896">
        <v>0</v>
      </c>
    </row>
    <row r="897" spans="1:18" hidden="1" x14ac:dyDescent="0.35">
      <c r="A897" t="s">
        <v>859</v>
      </c>
      <c r="B897" t="s">
        <v>3965</v>
      </c>
      <c r="C897">
        <v>939</v>
      </c>
      <c r="D897" t="s">
        <v>3994</v>
      </c>
      <c r="E897" t="s">
        <v>3997</v>
      </c>
      <c r="F897">
        <v>28112</v>
      </c>
      <c r="G897">
        <v>2020</v>
      </c>
      <c r="H897">
        <v>3</v>
      </c>
      <c r="I897">
        <v>8</v>
      </c>
      <c r="J897" s="7">
        <v>44046</v>
      </c>
      <c r="K897" t="s">
        <v>4775</v>
      </c>
      <c r="L897" s="2" t="s">
        <v>7853</v>
      </c>
      <c r="M897" s="6"/>
      <c r="N897"/>
      <c r="O897">
        <v>0</v>
      </c>
      <c r="P897">
        <v>0</v>
      </c>
      <c r="Q897">
        <v>0</v>
      </c>
    </row>
    <row r="898" spans="1:18" hidden="1" x14ac:dyDescent="0.35">
      <c r="A898" t="s">
        <v>860</v>
      </c>
      <c r="B898" t="s">
        <v>3965</v>
      </c>
      <c r="C898">
        <v>939</v>
      </c>
      <c r="D898" t="s">
        <v>3994</v>
      </c>
      <c r="E898" t="s">
        <v>3997</v>
      </c>
      <c r="F898">
        <v>28112</v>
      </c>
      <c r="G898">
        <v>2020</v>
      </c>
      <c r="H898">
        <v>3</v>
      </c>
      <c r="I898">
        <v>8</v>
      </c>
      <c r="J898" s="7">
        <v>44046</v>
      </c>
      <c r="K898" t="s">
        <v>4776</v>
      </c>
      <c r="L898" s="2" t="s">
        <v>7854</v>
      </c>
      <c r="M898" s="6"/>
      <c r="N898"/>
      <c r="O898">
        <v>0</v>
      </c>
      <c r="P898">
        <v>0</v>
      </c>
      <c r="Q898">
        <v>0</v>
      </c>
    </row>
    <row r="899" spans="1:18" hidden="1" x14ac:dyDescent="0.35">
      <c r="A899" t="s">
        <v>861</v>
      </c>
      <c r="B899" t="s">
        <v>3965</v>
      </c>
      <c r="C899">
        <v>939</v>
      </c>
      <c r="D899" t="s">
        <v>3994</v>
      </c>
      <c r="E899" t="s">
        <v>3997</v>
      </c>
      <c r="F899">
        <v>28112</v>
      </c>
      <c r="G899">
        <v>2020</v>
      </c>
      <c r="H899">
        <v>3</v>
      </c>
      <c r="I899">
        <v>8</v>
      </c>
      <c r="J899" s="7">
        <v>44054</v>
      </c>
      <c r="K899" t="s">
        <v>4287</v>
      </c>
      <c r="L899" s="2" t="s">
        <v>7454</v>
      </c>
      <c r="M899" s="6"/>
      <c r="N899"/>
      <c r="O899">
        <v>0</v>
      </c>
      <c r="P899">
        <v>0</v>
      </c>
      <c r="Q899">
        <v>0</v>
      </c>
    </row>
    <row r="900" spans="1:18" hidden="1" x14ac:dyDescent="0.35">
      <c r="A900" t="s">
        <v>862</v>
      </c>
      <c r="B900" t="s">
        <v>3965</v>
      </c>
      <c r="C900">
        <v>939</v>
      </c>
      <c r="D900" t="s">
        <v>3994</v>
      </c>
      <c r="E900" t="s">
        <v>3997</v>
      </c>
      <c r="F900">
        <v>28112</v>
      </c>
      <c r="G900">
        <v>2020</v>
      </c>
      <c r="H900">
        <v>3</v>
      </c>
      <c r="I900">
        <v>8</v>
      </c>
      <c r="J900" s="7">
        <v>44063</v>
      </c>
      <c r="K900" t="s">
        <v>4288</v>
      </c>
      <c r="L900" t="s">
        <v>7455</v>
      </c>
      <c r="M900" s="6"/>
      <c r="N900"/>
      <c r="O900">
        <v>0</v>
      </c>
      <c r="P900">
        <v>0</v>
      </c>
      <c r="Q900">
        <v>0</v>
      </c>
    </row>
    <row r="901" spans="1:18" hidden="1" x14ac:dyDescent="0.35">
      <c r="A901" t="s">
        <v>863</v>
      </c>
      <c r="B901" t="s">
        <v>3965</v>
      </c>
      <c r="C901">
        <v>939</v>
      </c>
      <c r="D901" t="s">
        <v>3994</v>
      </c>
      <c r="E901" t="s">
        <v>3997</v>
      </c>
      <c r="F901">
        <v>28112</v>
      </c>
      <c r="G901">
        <v>2020</v>
      </c>
      <c r="H901">
        <v>3</v>
      </c>
      <c r="I901">
        <v>9</v>
      </c>
      <c r="J901" s="7">
        <v>44090</v>
      </c>
      <c r="K901" t="s">
        <v>4289</v>
      </c>
      <c r="L901" s="2" t="s">
        <v>7456</v>
      </c>
      <c r="M901" s="6"/>
      <c r="N901"/>
      <c r="O901">
        <v>0</v>
      </c>
      <c r="P901">
        <v>0</v>
      </c>
      <c r="Q901">
        <v>0</v>
      </c>
    </row>
    <row r="902" spans="1:18" hidden="1" x14ac:dyDescent="0.35">
      <c r="A902" t="s">
        <v>864</v>
      </c>
      <c r="B902" t="s">
        <v>3965</v>
      </c>
      <c r="C902">
        <v>939</v>
      </c>
      <c r="D902" t="s">
        <v>3994</v>
      </c>
      <c r="E902" t="s">
        <v>3997</v>
      </c>
      <c r="F902">
        <v>28112</v>
      </c>
      <c r="G902">
        <v>2020</v>
      </c>
      <c r="H902">
        <v>4</v>
      </c>
      <c r="I902">
        <v>10</v>
      </c>
      <c r="J902" s="8">
        <v>44113</v>
      </c>
      <c r="K902" t="s">
        <v>4777</v>
      </c>
      <c r="L902" s="2" t="s">
        <v>7855</v>
      </c>
      <c r="M902" s="10">
        <v>47</v>
      </c>
      <c r="N902" s="27">
        <v>8</v>
      </c>
      <c r="O902">
        <v>1</v>
      </c>
      <c r="P902">
        <v>20</v>
      </c>
      <c r="Q902" s="15">
        <f>P902/F902</f>
        <v>7.1143995446784289E-4</v>
      </c>
      <c r="R902">
        <v>1</v>
      </c>
    </row>
    <row r="903" spans="1:18" hidden="1" x14ac:dyDescent="0.35">
      <c r="A903" t="s">
        <v>865</v>
      </c>
      <c r="B903" t="s">
        <v>3965</v>
      </c>
      <c r="C903">
        <v>939</v>
      </c>
      <c r="D903" t="s">
        <v>3994</v>
      </c>
      <c r="E903" t="s">
        <v>3997</v>
      </c>
      <c r="F903">
        <v>28112</v>
      </c>
      <c r="G903">
        <v>2020</v>
      </c>
      <c r="H903">
        <v>4</v>
      </c>
      <c r="I903">
        <v>12</v>
      </c>
      <c r="J903" s="7">
        <v>44167</v>
      </c>
      <c r="K903" t="s">
        <v>4292</v>
      </c>
      <c r="L903" t="s">
        <v>7459</v>
      </c>
      <c r="M903" s="6"/>
      <c r="N903"/>
      <c r="O903">
        <v>0</v>
      </c>
      <c r="P903">
        <v>0</v>
      </c>
      <c r="Q903">
        <v>0</v>
      </c>
    </row>
    <row r="904" spans="1:18" hidden="1" x14ac:dyDescent="0.35">
      <c r="A904" t="s">
        <v>866</v>
      </c>
      <c r="B904" t="s">
        <v>3965</v>
      </c>
      <c r="C904">
        <v>939</v>
      </c>
      <c r="D904" t="s">
        <v>3994</v>
      </c>
      <c r="E904" t="s">
        <v>3997</v>
      </c>
      <c r="F904">
        <v>28112</v>
      </c>
      <c r="G904">
        <v>2020</v>
      </c>
      <c r="H904">
        <v>4</v>
      </c>
      <c r="I904">
        <v>12</v>
      </c>
      <c r="J904" s="7">
        <v>44175</v>
      </c>
      <c r="K904" t="s">
        <v>4293</v>
      </c>
      <c r="L904" t="s">
        <v>7460</v>
      </c>
      <c r="M904" s="6"/>
      <c r="N904"/>
      <c r="O904">
        <v>0</v>
      </c>
      <c r="P904">
        <v>0</v>
      </c>
      <c r="Q904">
        <v>0</v>
      </c>
    </row>
    <row r="905" spans="1:18" hidden="1" x14ac:dyDescent="0.35">
      <c r="A905" t="s">
        <v>867</v>
      </c>
      <c r="B905" t="s">
        <v>3965</v>
      </c>
      <c r="C905">
        <v>939</v>
      </c>
      <c r="D905" t="s">
        <v>3994</v>
      </c>
      <c r="E905" t="s">
        <v>3997</v>
      </c>
      <c r="F905">
        <v>28112</v>
      </c>
      <c r="G905">
        <v>2020</v>
      </c>
      <c r="H905">
        <v>4</v>
      </c>
      <c r="I905">
        <v>12</v>
      </c>
      <c r="J905" s="7">
        <v>44175</v>
      </c>
      <c r="K905" t="s">
        <v>4294</v>
      </c>
      <c r="L905" t="s">
        <v>7461</v>
      </c>
      <c r="M905" s="6"/>
      <c r="N905"/>
      <c r="O905">
        <v>0</v>
      </c>
      <c r="P905">
        <v>0</v>
      </c>
      <c r="Q905">
        <v>0</v>
      </c>
    </row>
    <row r="906" spans="1:18" hidden="1" x14ac:dyDescent="0.35">
      <c r="A906" t="s">
        <v>868</v>
      </c>
      <c r="B906" t="s">
        <v>3965</v>
      </c>
      <c r="C906">
        <v>939</v>
      </c>
      <c r="D906" t="s">
        <v>3994</v>
      </c>
      <c r="E906" t="s">
        <v>3997</v>
      </c>
      <c r="F906">
        <v>28112</v>
      </c>
      <c r="G906">
        <v>2020</v>
      </c>
      <c r="H906">
        <v>4</v>
      </c>
      <c r="I906">
        <v>12</v>
      </c>
      <c r="J906" s="7">
        <v>44175</v>
      </c>
      <c r="K906" t="s">
        <v>4295</v>
      </c>
      <c r="L906" t="s">
        <v>7462</v>
      </c>
      <c r="M906" s="6"/>
      <c r="N906"/>
      <c r="O906">
        <v>0</v>
      </c>
      <c r="P906">
        <v>0</v>
      </c>
      <c r="Q906">
        <v>0</v>
      </c>
    </row>
    <row r="907" spans="1:18" hidden="1" x14ac:dyDescent="0.35">
      <c r="A907" t="s">
        <v>869</v>
      </c>
      <c r="B907" t="s">
        <v>3965</v>
      </c>
      <c r="C907">
        <v>939</v>
      </c>
      <c r="D907" t="s">
        <v>3994</v>
      </c>
      <c r="E907" t="s">
        <v>3997</v>
      </c>
      <c r="F907">
        <v>28112</v>
      </c>
      <c r="G907">
        <v>2020</v>
      </c>
      <c r="H907">
        <v>4</v>
      </c>
      <c r="I907">
        <v>12</v>
      </c>
      <c r="J907" s="8">
        <v>44182</v>
      </c>
      <c r="K907" t="s">
        <v>4778</v>
      </c>
      <c r="L907" t="s">
        <v>7856</v>
      </c>
      <c r="M907" s="10">
        <v>46</v>
      </c>
      <c r="N907" s="27">
        <v>8</v>
      </c>
      <c r="O907">
        <v>1</v>
      </c>
      <c r="P907">
        <v>5</v>
      </c>
      <c r="Q907" s="15">
        <f>P907/F907</f>
        <v>1.7785998861696072E-4</v>
      </c>
      <c r="R907">
        <v>1</v>
      </c>
    </row>
    <row r="908" spans="1:18" hidden="1" x14ac:dyDescent="0.35">
      <c r="A908" t="s">
        <v>870</v>
      </c>
      <c r="B908" t="s">
        <v>3965</v>
      </c>
      <c r="C908">
        <v>939</v>
      </c>
      <c r="D908" t="s">
        <v>3994</v>
      </c>
      <c r="E908" t="s">
        <v>3997</v>
      </c>
      <c r="F908">
        <v>28112</v>
      </c>
      <c r="G908">
        <v>2020</v>
      </c>
      <c r="H908">
        <v>4</v>
      </c>
      <c r="I908">
        <v>12</v>
      </c>
      <c r="J908" s="8">
        <v>44195</v>
      </c>
      <c r="K908" t="s">
        <v>4779</v>
      </c>
      <c r="L908" t="s">
        <v>7856</v>
      </c>
      <c r="M908" s="10" t="s">
        <v>9708</v>
      </c>
      <c r="N908" s="27">
        <v>8</v>
      </c>
      <c r="O908">
        <v>1</v>
      </c>
      <c r="P908">
        <v>30</v>
      </c>
      <c r="Q908" s="15">
        <f>P908/F908</f>
        <v>1.0671599317017644E-3</v>
      </c>
      <c r="R908">
        <v>1</v>
      </c>
    </row>
    <row r="909" spans="1:18" hidden="1" x14ac:dyDescent="0.35">
      <c r="A909" t="s">
        <v>871</v>
      </c>
      <c r="B909" t="s">
        <v>3966</v>
      </c>
      <c r="C909">
        <v>172</v>
      </c>
      <c r="D909" t="s">
        <v>3994</v>
      </c>
      <c r="E909" t="s">
        <v>3997</v>
      </c>
      <c r="F909">
        <v>240557</v>
      </c>
      <c r="G909">
        <v>2020</v>
      </c>
      <c r="H909">
        <v>1</v>
      </c>
      <c r="I909">
        <v>3</v>
      </c>
      <c r="J909" s="7">
        <v>43901</v>
      </c>
      <c r="K909" t="s">
        <v>4198</v>
      </c>
      <c r="L909" s="2" t="s">
        <v>7377</v>
      </c>
      <c r="M909" s="6"/>
      <c r="N909"/>
      <c r="O909">
        <v>0</v>
      </c>
      <c r="P909">
        <v>0</v>
      </c>
      <c r="Q909">
        <v>0</v>
      </c>
    </row>
    <row r="910" spans="1:18" hidden="1" x14ac:dyDescent="0.35">
      <c r="A910" t="s">
        <v>872</v>
      </c>
      <c r="B910" t="s">
        <v>3966</v>
      </c>
      <c r="C910">
        <v>172</v>
      </c>
      <c r="D910" t="s">
        <v>3994</v>
      </c>
      <c r="E910" t="s">
        <v>3997</v>
      </c>
      <c r="F910">
        <v>240557</v>
      </c>
      <c r="G910">
        <v>2020</v>
      </c>
      <c r="H910">
        <v>1</v>
      </c>
      <c r="I910">
        <v>3</v>
      </c>
      <c r="J910" s="7">
        <v>43902</v>
      </c>
      <c r="K910" t="s">
        <v>4199</v>
      </c>
      <c r="L910" s="2" t="s">
        <v>7378</v>
      </c>
      <c r="M910" s="6"/>
      <c r="N910"/>
      <c r="O910">
        <v>0</v>
      </c>
      <c r="P910">
        <v>0</v>
      </c>
      <c r="Q910">
        <v>0</v>
      </c>
    </row>
    <row r="911" spans="1:18" hidden="1" x14ac:dyDescent="0.35">
      <c r="A911" t="s">
        <v>873</v>
      </c>
      <c r="B911" t="s">
        <v>3966</v>
      </c>
      <c r="C911">
        <v>172</v>
      </c>
      <c r="D911" t="s">
        <v>3994</v>
      </c>
      <c r="E911" t="s">
        <v>3997</v>
      </c>
      <c r="F911">
        <v>240557</v>
      </c>
      <c r="G911">
        <v>2020</v>
      </c>
      <c r="H911">
        <v>1</v>
      </c>
      <c r="I911">
        <v>3</v>
      </c>
      <c r="J911" s="7">
        <v>43902</v>
      </c>
      <c r="K911" t="s">
        <v>4200</v>
      </c>
      <c r="L911" s="2" t="s">
        <v>7857</v>
      </c>
      <c r="M911" s="6"/>
      <c r="N911"/>
      <c r="O911">
        <v>0</v>
      </c>
      <c r="P911">
        <v>0</v>
      </c>
      <c r="Q911">
        <v>0</v>
      </c>
    </row>
    <row r="912" spans="1:18" hidden="1" x14ac:dyDescent="0.35">
      <c r="A912" t="s">
        <v>874</v>
      </c>
      <c r="B912" t="s">
        <v>3966</v>
      </c>
      <c r="C912">
        <v>172</v>
      </c>
      <c r="D912" t="s">
        <v>3994</v>
      </c>
      <c r="E912" t="s">
        <v>3997</v>
      </c>
      <c r="F912">
        <v>240557</v>
      </c>
      <c r="G912">
        <v>2020</v>
      </c>
      <c r="H912">
        <v>1</v>
      </c>
      <c r="I912">
        <v>3</v>
      </c>
      <c r="J912" s="7">
        <v>43902</v>
      </c>
      <c r="K912" t="s">
        <v>4201</v>
      </c>
      <c r="L912" s="2" t="s">
        <v>7379</v>
      </c>
      <c r="M912" s="6"/>
      <c r="N912"/>
      <c r="O912">
        <v>0</v>
      </c>
      <c r="P912">
        <v>0</v>
      </c>
      <c r="Q912">
        <v>0</v>
      </c>
    </row>
    <row r="913" spans="1:18" hidden="1" x14ac:dyDescent="0.35">
      <c r="A913" t="s">
        <v>875</v>
      </c>
      <c r="B913" t="s">
        <v>3966</v>
      </c>
      <c r="C913">
        <v>172</v>
      </c>
      <c r="D913" t="s">
        <v>3994</v>
      </c>
      <c r="E913" t="s">
        <v>3997</v>
      </c>
      <c r="F913">
        <v>240557</v>
      </c>
      <c r="G913">
        <v>2020</v>
      </c>
      <c r="H913">
        <v>1</v>
      </c>
      <c r="I913">
        <v>3</v>
      </c>
      <c r="J913" s="7">
        <v>43902</v>
      </c>
      <c r="K913" t="s">
        <v>4202</v>
      </c>
      <c r="L913" s="2" t="s">
        <v>7378</v>
      </c>
      <c r="M913" s="6"/>
      <c r="N913"/>
      <c r="O913">
        <v>0</v>
      </c>
      <c r="P913">
        <v>0</v>
      </c>
      <c r="Q913">
        <v>0</v>
      </c>
    </row>
    <row r="914" spans="1:18" hidden="1" x14ac:dyDescent="0.35">
      <c r="A914" t="s">
        <v>876</v>
      </c>
      <c r="B914" t="s">
        <v>3966</v>
      </c>
      <c r="C914">
        <v>172</v>
      </c>
      <c r="D914" t="s">
        <v>3994</v>
      </c>
      <c r="E914" t="s">
        <v>3997</v>
      </c>
      <c r="F914">
        <v>240557</v>
      </c>
      <c r="G914">
        <v>2020</v>
      </c>
      <c r="H914">
        <v>1</v>
      </c>
      <c r="I914">
        <v>3</v>
      </c>
      <c r="J914" s="7">
        <v>43902</v>
      </c>
      <c r="K914" t="s">
        <v>4203</v>
      </c>
      <c r="L914" s="2" t="s">
        <v>7380</v>
      </c>
      <c r="M914" s="6"/>
      <c r="N914"/>
      <c r="O914">
        <v>0</v>
      </c>
      <c r="P914">
        <v>0</v>
      </c>
      <c r="Q914">
        <v>0</v>
      </c>
    </row>
    <row r="915" spans="1:18" hidden="1" x14ac:dyDescent="0.35">
      <c r="A915" t="s">
        <v>877</v>
      </c>
      <c r="B915" t="s">
        <v>3966</v>
      </c>
      <c r="C915">
        <v>172</v>
      </c>
      <c r="D915" t="s">
        <v>3994</v>
      </c>
      <c r="E915" t="s">
        <v>3997</v>
      </c>
      <c r="F915">
        <v>240557</v>
      </c>
      <c r="G915">
        <v>2020</v>
      </c>
      <c r="H915">
        <v>1</v>
      </c>
      <c r="I915">
        <v>3</v>
      </c>
      <c r="J915" s="7">
        <v>43902</v>
      </c>
      <c r="K915" t="s">
        <v>4204</v>
      </c>
      <c r="L915" s="2" t="s">
        <v>7380</v>
      </c>
      <c r="M915" s="6"/>
      <c r="N915"/>
      <c r="O915">
        <v>0</v>
      </c>
      <c r="P915">
        <v>0</v>
      </c>
      <c r="Q915">
        <v>0</v>
      </c>
    </row>
    <row r="916" spans="1:18" hidden="1" x14ac:dyDescent="0.35">
      <c r="A916" t="s">
        <v>878</v>
      </c>
      <c r="B916" t="s">
        <v>3966</v>
      </c>
      <c r="C916">
        <v>172</v>
      </c>
      <c r="D916" t="s">
        <v>3994</v>
      </c>
      <c r="E916" t="s">
        <v>3997</v>
      </c>
      <c r="F916">
        <v>240557</v>
      </c>
      <c r="G916">
        <v>2020</v>
      </c>
      <c r="H916">
        <v>1</v>
      </c>
      <c r="I916">
        <v>3</v>
      </c>
      <c r="J916" s="7">
        <v>43902</v>
      </c>
      <c r="K916" t="s">
        <v>4205</v>
      </c>
      <c r="L916" t="s">
        <v>7381</v>
      </c>
      <c r="M916" s="6"/>
      <c r="N916"/>
      <c r="O916">
        <v>0</v>
      </c>
      <c r="P916">
        <v>0</v>
      </c>
      <c r="Q916">
        <v>0</v>
      </c>
    </row>
    <row r="917" spans="1:18" hidden="1" x14ac:dyDescent="0.35">
      <c r="A917" t="s">
        <v>879</v>
      </c>
      <c r="B917" t="s">
        <v>3966</v>
      </c>
      <c r="C917">
        <v>172</v>
      </c>
      <c r="D917" t="s">
        <v>3994</v>
      </c>
      <c r="E917" t="s">
        <v>3997</v>
      </c>
      <c r="F917">
        <v>240557</v>
      </c>
      <c r="G917">
        <v>2020</v>
      </c>
      <c r="H917">
        <v>1</v>
      </c>
      <c r="I917">
        <v>3</v>
      </c>
      <c r="J917" s="7">
        <v>43902</v>
      </c>
      <c r="K917" t="s">
        <v>4206</v>
      </c>
      <c r="L917" t="s">
        <v>7382</v>
      </c>
      <c r="M917" s="6"/>
      <c r="N917"/>
      <c r="O917">
        <v>0</v>
      </c>
      <c r="P917">
        <v>0</v>
      </c>
      <c r="Q917">
        <v>0</v>
      </c>
    </row>
    <row r="918" spans="1:18" hidden="1" x14ac:dyDescent="0.35">
      <c r="A918" t="s">
        <v>880</v>
      </c>
      <c r="B918" t="s">
        <v>3966</v>
      </c>
      <c r="C918">
        <v>172</v>
      </c>
      <c r="D918" t="s">
        <v>3994</v>
      </c>
      <c r="E918" t="s">
        <v>3997</v>
      </c>
      <c r="F918">
        <v>240557</v>
      </c>
      <c r="G918">
        <v>2020</v>
      </c>
      <c r="H918">
        <v>1</v>
      </c>
      <c r="I918">
        <v>3</v>
      </c>
      <c r="J918" s="7">
        <v>43902</v>
      </c>
      <c r="K918" t="s">
        <v>4207</v>
      </c>
      <c r="L918" s="2" t="s">
        <v>7383</v>
      </c>
      <c r="M918" s="6"/>
      <c r="N918"/>
      <c r="O918">
        <v>0</v>
      </c>
      <c r="P918">
        <v>0</v>
      </c>
      <c r="Q918">
        <v>0</v>
      </c>
    </row>
    <row r="919" spans="1:18" hidden="1" x14ac:dyDescent="0.35">
      <c r="A919" t="s">
        <v>881</v>
      </c>
      <c r="B919" t="s">
        <v>3966</v>
      </c>
      <c r="C919">
        <v>172</v>
      </c>
      <c r="D919" t="s">
        <v>3994</v>
      </c>
      <c r="E919" t="s">
        <v>3997</v>
      </c>
      <c r="F919">
        <v>240557</v>
      </c>
      <c r="G919">
        <v>2020</v>
      </c>
      <c r="H919">
        <v>1</v>
      </c>
      <c r="I919">
        <v>3</v>
      </c>
      <c r="J919" s="7">
        <v>43905</v>
      </c>
      <c r="K919" t="s">
        <v>4210</v>
      </c>
      <c r="L919" s="2" t="s">
        <v>7385</v>
      </c>
      <c r="M919" s="6"/>
      <c r="N919"/>
      <c r="O919">
        <v>0</v>
      </c>
      <c r="P919">
        <v>0</v>
      </c>
      <c r="Q919">
        <v>0</v>
      </c>
    </row>
    <row r="920" spans="1:18" hidden="1" x14ac:dyDescent="0.35">
      <c r="A920" t="s">
        <v>882</v>
      </c>
      <c r="B920" t="s">
        <v>3966</v>
      </c>
      <c r="C920">
        <v>172</v>
      </c>
      <c r="D920" t="s">
        <v>3994</v>
      </c>
      <c r="E920" t="s">
        <v>3997</v>
      </c>
      <c r="F920">
        <v>240557</v>
      </c>
      <c r="G920">
        <v>2020</v>
      </c>
      <c r="H920">
        <v>1</v>
      </c>
      <c r="I920">
        <v>3</v>
      </c>
      <c r="J920" s="7">
        <v>43905</v>
      </c>
      <c r="K920" t="s">
        <v>4780</v>
      </c>
      <c r="L920" s="2" t="s">
        <v>7858</v>
      </c>
      <c r="M920" s="6"/>
      <c r="N920"/>
      <c r="O920">
        <v>0</v>
      </c>
      <c r="P920">
        <v>0</v>
      </c>
      <c r="Q920">
        <v>0</v>
      </c>
    </row>
    <row r="921" spans="1:18" hidden="1" x14ac:dyDescent="0.35">
      <c r="A921" t="s">
        <v>883</v>
      </c>
      <c r="B921" t="s">
        <v>3966</v>
      </c>
      <c r="C921">
        <v>172</v>
      </c>
      <c r="D921" t="s">
        <v>3994</v>
      </c>
      <c r="E921" t="s">
        <v>3997</v>
      </c>
      <c r="F921">
        <v>240557</v>
      </c>
      <c r="G921">
        <v>2020</v>
      </c>
      <c r="H921">
        <v>1</v>
      </c>
      <c r="I921">
        <v>3</v>
      </c>
      <c r="J921" s="7">
        <v>43906</v>
      </c>
      <c r="K921" t="s">
        <v>4211</v>
      </c>
      <c r="L921" s="2" t="s">
        <v>7386</v>
      </c>
      <c r="M921" s="6"/>
      <c r="N921"/>
      <c r="O921">
        <v>0</v>
      </c>
      <c r="P921">
        <v>0</v>
      </c>
      <c r="Q921">
        <v>0</v>
      </c>
    </row>
    <row r="922" spans="1:18" hidden="1" x14ac:dyDescent="0.35">
      <c r="A922" t="s">
        <v>884</v>
      </c>
      <c r="B922" t="s">
        <v>3966</v>
      </c>
      <c r="C922">
        <v>172</v>
      </c>
      <c r="D922" t="s">
        <v>3994</v>
      </c>
      <c r="E922" t="s">
        <v>3997</v>
      </c>
      <c r="F922">
        <v>240557</v>
      </c>
      <c r="G922">
        <v>2020</v>
      </c>
      <c r="H922">
        <v>1</v>
      </c>
      <c r="I922">
        <v>3</v>
      </c>
      <c r="J922" s="7">
        <v>43907</v>
      </c>
      <c r="K922" t="s">
        <v>4781</v>
      </c>
      <c r="L922" s="2" t="s">
        <v>7859</v>
      </c>
      <c r="M922" s="6"/>
      <c r="N922"/>
      <c r="O922">
        <v>0</v>
      </c>
      <c r="P922">
        <v>0</v>
      </c>
      <c r="Q922">
        <v>0</v>
      </c>
    </row>
    <row r="923" spans="1:18" hidden="1" x14ac:dyDescent="0.35">
      <c r="A923" t="s">
        <v>885</v>
      </c>
      <c r="B923" t="s">
        <v>3966</v>
      </c>
      <c r="C923">
        <v>172</v>
      </c>
      <c r="D923" t="s">
        <v>3994</v>
      </c>
      <c r="E923" t="s">
        <v>3997</v>
      </c>
      <c r="F923">
        <v>240557</v>
      </c>
      <c r="G923">
        <v>2020</v>
      </c>
      <c r="H923">
        <v>1</v>
      </c>
      <c r="I923">
        <v>3</v>
      </c>
      <c r="J923" s="7">
        <v>43907</v>
      </c>
      <c r="K923" t="s">
        <v>4212</v>
      </c>
      <c r="L923" s="2" t="s">
        <v>7387</v>
      </c>
      <c r="M923" s="6"/>
      <c r="N923"/>
      <c r="O923">
        <v>0</v>
      </c>
      <c r="P923">
        <v>0</v>
      </c>
      <c r="Q923">
        <v>0</v>
      </c>
    </row>
    <row r="924" spans="1:18" hidden="1" x14ac:dyDescent="0.35">
      <c r="A924" t="s">
        <v>886</v>
      </c>
      <c r="B924" t="s">
        <v>3966</v>
      </c>
      <c r="C924">
        <v>172</v>
      </c>
      <c r="D924" t="s">
        <v>3994</v>
      </c>
      <c r="E924" t="s">
        <v>3997</v>
      </c>
      <c r="F924">
        <v>240557</v>
      </c>
      <c r="G924">
        <v>2020</v>
      </c>
      <c r="H924">
        <v>1</v>
      </c>
      <c r="I924">
        <v>3</v>
      </c>
      <c r="J924" s="7">
        <v>43908</v>
      </c>
      <c r="K924" t="s">
        <v>4215</v>
      </c>
      <c r="L924" s="2" t="s">
        <v>7390</v>
      </c>
      <c r="M924" s="6"/>
      <c r="N924"/>
      <c r="O924">
        <v>0</v>
      </c>
      <c r="P924">
        <v>0</v>
      </c>
      <c r="Q924">
        <v>0</v>
      </c>
    </row>
    <row r="925" spans="1:18" hidden="1" x14ac:dyDescent="0.35">
      <c r="A925" t="s">
        <v>887</v>
      </c>
      <c r="B925" t="s">
        <v>3966</v>
      </c>
      <c r="C925">
        <v>172</v>
      </c>
      <c r="D925" t="s">
        <v>3994</v>
      </c>
      <c r="E925" t="s">
        <v>3997</v>
      </c>
      <c r="F925">
        <v>240557</v>
      </c>
      <c r="G925">
        <v>2020</v>
      </c>
      <c r="H925">
        <v>1</v>
      </c>
      <c r="I925">
        <v>3</v>
      </c>
      <c r="J925" s="7">
        <v>43908</v>
      </c>
      <c r="K925" t="s">
        <v>4318</v>
      </c>
      <c r="L925" t="s">
        <v>7391</v>
      </c>
      <c r="M925" s="6"/>
      <c r="N925"/>
      <c r="O925">
        <v>0</v>
      </c>
      <c r="P925">
        <v>0</v>
      </c>
      <c r="Q925">
        <v>0</v>
      </c>
    </row>
    <row r="926" spans="1:18" hidden="1" x14ac:dyDescent="0.35">
      <c r="A926" t="s">
        <v>888</v>
      </c>
      <c r="B926" t="s">
        <v>3966</v>
      </c>
      <c r="C926">
        <v>172</v>
      </c>
      <c r="D926" t="s">
        <v>3994</v>
      </c>
      <c r="E926" t="s">
        <v>3997</v>
      </c>
      <c r="F926">
        <v>240557</v>
      </c>
      <c r="G926">
        <v>2020</v>
      </c>
      <c r="H926">
        <v>1</v>
      </c>
      <c r="I926">
        <v>3</v>
      </c>
      <c r="J926" s="7">
        <v>43908</v>
      </c>
      <c r="K926" t="s">
        <v>4217</v>
      </c>
      <c r="L926" s="2" t="s">
        <v>7390</v>
      </c>
      <c r="M926" s="6"/>
      <c r="N926"/>
      <c r="O926">
        <v>0</v>
      </c>
      <c r="P926">
        <v>0</v>
      </c>
      <c r="Q926">
        <v>0</v>
      </c>
    </row>
    <row r="927" spans="1:18" hidden="1" x14ac:dyDescent="0.35">
      <c r="A927" t="s">
        <v>889</v>
      </c>
      <c r="B927" t="s">
        <v>3966</v>
      </c>
      <c r="C927">
        <v>172</v>
      </c>
      <c r="D927" t="s">
        <v>3994</v>
      </c>
      <c r="E927" t="s">
        <v>3997</v>
      </c>
      <c r="F927">
        <v>240557</v>
      </c>
      <c r="G927">
        <v>2020</v>
      </c>
      <c r="H927">
        <v>1</v>
      </c>
      <c r="I927">
        <v>3</v>
      </c>
      <c r="J927" s="7">
        <v>43909</v>
      </c>
      <c r="K927" t="s">
        <v>4218</v>
      </c>
      <c r="L927" s="2" t="s">
        <v>7404</v>
      </c>
      <c r="M927" s="6"/>
      <c r="N927"/>
      <c r="O927">
        <v>0</v>
      </c>
      <c r="P927">
        <v>0</v>
      </c>
      <c r="Q927">
        <v>0</v>
      </c>
    </row>
    <row r="928" spans="1:18" hidden="1" x14ac:dyDescent="0.35">
      <c r="A928" t="s">
        <v>890</v>
      </c>
      <c r="B928" t="s">
        <v>3966</v>
      </c>
      <c r="C928">
        <v>172</v>
      </c>
      <c r="D928" t="s">
        <v>3994</v>
      </c>
      <c r="E928" t="s">
        <v>3997</v>
      </c>
      <c r="F928">
        <v>240557</v>
      </c>
      <c r="G928">
        <v>2020</v>
      </c>
      <c r="H928">
        <v>1</v>
      </c>
      <c r="I928">
        <v>3</v>
      </c>
      <c r="J928" s="8">
        <v>43910</v>
      </c>
      <c r="K928" t="s">
        <v>4782</v>
      </c>
      <c r="L928" t="s">
        <v>7860</v>
      </c>
      <c r="M928" s="10" t="s">
        <v>9700</v>
      </c>
      <c r="N928" s="27">
        <v>7</v>
      </c>
      <c r="O928">
        <v>1</v>
      </c>
      <c r="P928">
        <v>10000</v>
      </c>
      <c r="Q928" s="15">
        <f>P928/F928</f>
        <v>4.1570189185930986E-2</v>
      </c>
      <c r="R928">
        <v>2</v>
      </c>
    </row>
    <row r="929" spans="1:18" hidden="1" x14ac:dyDescent="0.35">
      <c r="A929" t="s">
        <v>891</v>
      </c>
      <c r="B929" t="s">
        <v>3966</v>
      </c>
      <c r="C929">
        <v>172</v>
      </c>
      <c r="D929" t="s">
        <v>3994</v>
      </c>
      <c r="E929" t="s">
        <v>3997</v>
      </c>
      <c r="F929">
        <v>240557</v>
      </c>
      <c r="G929">
        <v>2020</v>
      </c>
      <c r="H929">
        <v>1</v>
      </c>
      <c r="I929">
        <v>3</v>
      </c>
      <c r="J929" s="8">
        <v>43910</v>
      </c>
      <c r="K929" t="s">
        <v>4783</v>
      </c>
      <c r="L929" t="s">
        <v>7860</v>
      </c>
      <c r="M929" s="10">
        <v>41</v>
      </c>
      <c r="N929" s="27">
        <v>7</v>
      </c>
      <c r="O929">
        <v>1</v>
      </c>
      <c r="P929">
        <v>1000</v>
      </c>
      <c r="Q929" s="15">
        <f>P929/F929</f>
        <v>4.1570189185930985E-3</v>
      </c>
      <c r="R929">
        <v>1</v>
      </c>
    </row>
    <row r="930" spans="1:18" hidden="1" x14ac:dyDescent="0.35">
      <c r="A930" t="s">
        <v>892</v>
      </c>
      <c r="B930" t="s">
        <v>3966</v>
      </c>
      <c r="C930">
        <v>172</v>
      </c>
      <c r="D930" t="s">
        <v>3994</v>
      </c>
      <c r="E930" t="s">
        <v>3997</v>
      </c>
      <c r="F930">
        <v>240557</v>
      </c>
      <c r="G930">
        <v>2020</v>
      </c>
      <c r="H930">
        <v>1</v>
      </c>
      <c r="I930">
        <v>3</v>
      </c>
      <c r="J930" s="8">
        <v>43910</v>
      </c>
      <c r="K930" t="s">
        <v>4784</v>
      </c>
      <c r="L930" t="s">
        <v>7860</v>
      </c>
      <c r="M930" s="10" t="s">
        <v>9697</v>
      </c>
      <c r="N930" s="27">
        <v>1</v>
      </c>
      <c r="O930">
        <v>1</v>
      </c>
      <c r="P930">
        <v>3750</v>
      </c>
      <c r="Q930" s="15">
        <f>P930/F930</f>
        <v>1.558882094472412E-2</v>
      </c>
      <c r="R930">
        <v>3</v>
      </c>
    </row>
    <row r="931" spans="1:18" hidden="1" x14ac:dyDescent="0.35">
      <c r="A931" t="s">
        <v>893</v>
      </c>
      <c r="B931" t="s">
        <v>3966</v>
      </c>
      <c r="C931">
        <v>172</v>
      </c>
      <c r="D931" t="s">
        <v>3994</v>
      </c>
      <c r="E931" t="s">
        <v>3997</v>
      </c>
      <c r="F931">
        <v>240557</v>
      </c>
      <c r="G931">
        <v>2020</v>
      </c>
      <c r="H931">
        <v>1</v>
      </c>
      <c r="I931">
        <v>3</v>
      </c>
      <c r="J931" s="8">
        <v>43910</v>
      </c>
      <c r="K931" s="9" t="s">
        <v>4785</v>
      </c>
      <c r="L931" t="s">
        <v>7860</v>
      </c>
      <c r="M931" s="10" t="s">
        <v>9701</v>
      </c>
      <c r="N931" s="27">
        <v>6</v>
      </c>
      <c r="O931">
        <v>1</v>
      </c>
      <c r="P931">
        <v>910</v>
      </c>
      <c r="Q931" s="15">
        <f>P931/F931</f>
        <v>3.7828872159197196E-3</v>
      </c>
      <c r="R931">
        <v>1</v>
      </c>
    </row>
    <row r="932" spans="1:18" hidden="1" x14ac:dyDescent="0.35">
      <c r="A932" t="s">
        <v>894</v>
      </c>
      <c r="B932" t="s">
        <v>3966</v>
      </c>
      <c r="C932">
        <v>172</v>
      </c>
      <c r="D932" t="s">
        <v>3994</v>
      </c>
      <c r="E932" t="s">
        <v>3997</v>
      </c>
      <c r="F932">
        <v>240557</v>
      </c>
      <c r="G932">
        <v>2020</v>
      </c>
      <c r="H932">
        <v>1</v>
      </c>
      <c r="I932">
        <v>3</v>
      </c>
      <c r="J932" s="8">
        <v>43910</v>
      </c>
      <c r="K932" t="s">
        <v>4786</v>
      </c>
      <c r="L932" t="s">
        <v>7860</v>
      </c>
      <c r="M932" s="10">
        <v>45</v>
      </c>
      <c r="N932" s="27">
        <v>8</v>
      </c>
      <c r="O932">
        <v>1</v>
      </c>
      <c r="P932">
        <v>200</v>
      </c>
      <c r="Q932" s="15">
        <f>P932/F932</f>
        <v>8.3140378371861971E-4</v>
      </c>
      <c r="R932">
        <v>1</v>
      </c>
    </row>
    <row r="933" spans="1:18" hidden="1" x14ac:dyDescent="0.35">
      <c r="A933" t="s">
        <v>895</v>
      </c>
      <c r="B933" t="s">
        <v>3966</v>
      </c>
      <c r="C933">
        <v>172</v>
      </c>
      <c r="D933" t="s">
        <v>3994</v>
      </c>
      <c r="E933" t="s">
        <v>3997</v>
      </c>
      <c r="F933">
        <v>240557</v>
      </c>
      <c r="G933">
        <v>2020</v>
      </c>
      <c r="H933">
        <v>1</v>
      </c>
      <c r="I933">
        <v>3</v>
      </c>
      <c r="J933" s="7">
        <v>43910</v>
      </c>
      <c r="K933" t="s">
        <v>4221</v>
      </c>
      <c r="L933" s="2" t="s">
        <v>7394</v>
      </c>
      <c r="M933" s="6"/>
      <c r="N933"/>
      <c r="O933">
        <v>0</v>
      </c>
      <c r="P933">
        <v>0</v>
      </c>
      <c r="Q933">
        <v>0</v>
      </c>
    </row>
    <row r="934" spans="1:18" hidden="1" x14ac:dyDescent="0.35">
      <c r="A934" t="s">
        <v>896</v>
      </c>
      <c r="B934" t="s">
        <v>3966</v>
      </c>
      <c r="C934">
        <v>172</v>
      </c>
      <c r="D934" t="s">
        <v>3994</v>
      </c>
      <c r="E934" t="s">
        <v>3997</v>
      </c>
      <c r="F934">
        <v>240557</v>
      </c>
      <c r="G934">
        <v>2020</v>
      </c>
      <c r="H934">
        <v>1</v>
      </c>
      <c r="I934">
        <v>3</v>
      </c>
      <c r="J934" s="7">
        <v>43910</v>
      </c>
      <c r="K934" t="s">
        <v>4222</v>
      </c>
      <c r="L934" s="2" t="s">
        <v>7395</v>
      </c>
      <c r="M934" s="6"/>
      <c r="N934"/>
      <c r="O934">
        <v>0</v>
      </c>
      <c r="P934">
        <v>0</v>
      </c>
      <c r="Q934">
        <v>0</v>
      </c>
    </row>
    <row r="935" spans="1:18" hidden="1" x14ac:dyDescent="0.35">
      <c r="A935" t="s">
        <v>897</v>
      </c>
      <c r="B935" t="s">
        <v>3966</v>
      </c>
      <c r="C935">
        <v>172</v>
      </c>
      <c r="D935" t="s">
        <v>3994</v>
      </c>
      <c r="E935" t="s">
        <v>3997</v>
      </c>
      <c r="F935">
        <v>240557</v>
      </c>
      <c r="G935">
        <v>2020</v>
      </c>
      <c r="H935">
        <v>1</v>
      </c>
      <c r="I935">
        <v>3</v>
      </c>
      <c r="J935" s="7">
        <v>43910</v>
      </c>
      <c r="K935" t="s">
        <v>4223</v>
      </c>
      <c r="L935" s="2" t="s">
        <v>7394</v>
      </c>
      <c r="M935" s="6"/>
      <c r="N935"/>
      <c r="O935">
        <v>0</v>
      </c>
      <c r="P935">
        <v>0</v>
      </c>
      <c r="Q935">
        <v>0</v>
      </c>
    </row>
    <row r="936" spans="1:18" hidden="1" x14ac:dyDescent="0.35">
      <c r="A936" t="s">
        <v>898</v>
      </c>
      <c r="B936" t="s">
        <v>3966</v>
      </c>
      <c r="C936">
        <v>172</v>
      </c>
      <c r="D936" t="s">
        <v>3994</v>
      </c>
      <c r="E936" t="s">
        <v>3997</v>
      </c>
      <c r="F936">
        <v>240557</v>
      </c>
      <c r="G936">
        <v>2020</v>
      </c>
      <c r="H936">
        <v>1</v>
      </c>
      <c r="I936">
        <v>3</v>
      </c>
      <c r="J936" s="7">
        <v>43910</v>
      </c>
      <c r="K936" t="s">
        <v>4224</v>
      </c>
      <c r="L936" s="2" t="s">
        <v>7396</v>
      </c>
      <c r="M936" s="6"/>
      <c r="N936"/>
      <c r="O936">
        <v>0</v>
      </c>
      <c r="P936">
        <v>0</v>
      </c>
      <c r="Q936">
        <v>0</v>
      </c>
    </row>
    <row r="937" spans="1:18" hidden="1" x14ac:dyDescent="0.35">
      <c r="A937" t="s">
        <v>899</v>
      </c>
      <c r="B937" t="s">
        <v>3966</v>
      </c>
      <c r="C937">
        <v>172</v>
      </c>
      <c r="D937" t="s">
        <v>3994</v>
      </c>
      <c r="E937" t="s">
        <v>3997</v>
      </c>
      <c r="F937">
        <v>240557</v>
      </c>
      <c r="G937">
        <v>2020</v>
      </c>
      <c r="H937">
        <v>1</v>
      </c>
      <c r="I937">
        <v>3</v>
      </c>
      <c r="J937" s="7">
        <v>43910</v>
      </c>
      <c r="K937" t="s">
        <v>4225</v>
      </c>
      <c r="L937" s="2" t="s">
        <v>7397</v>
      </c>
      <c r="M937" s="6"/>
      <c r="N937"/>
      <c r="O937">
        <v>0</v>
      </c>
      <c r="P937">
        <v>0</v>
      </c>
      <c r="Q937">
        <v>0</v>
      </c>
    </row>
    <row r="938" spans="1:18" hidden="1" x14ac:dyDescent="0.35">
      <c r="A938" t="s">
        <v>900</v>
      </c>
      <c r="B938" t="s">
        <v>3966</v>
      </c>
      <c r="C938">
        <v>172</v>
      </c>
      <c r="D938" t="s">
        <v>3994</v>
      </c>
      <c r="E938" t="s">
        <v>3997</v>
      </c>
      <c r="F938">
        <v>240557</v>
      </c>
      <c r="G938">
        <v>2020</v>
      </c>
      <c r="H938">
        <v>1</v>
      </c>
      <c r="I938">
        <v>3</v>
      </c>
      <c r="J938" s="7">
        <v>43910</v>
      </c>
      <c r="K938" t="s">
        <v>4226</v>
      </c>
      <c r="L938" s="2" t="s">
        <v>7398</v>
      </c>
      <c r="M938" s="6"/>
      <c r="N938"/>
      <c r="O938">
        <v>0</v>
      </c>
      <c r="P938">
        <v>0</v>
      </c>
      <c r="Q938">
        <v>0</v>
      </c>
    </row>
    <row r="939" spans="1:18" hidden="1" x14ac:dyDescent="0.35">
      <c r="A939" t="s">
        <v>901</v>
      </c>
      <c r="B939" t="s">
        <v>3966</v>
      </c>
      <c r="C939">
        <v>172</v>
      </c>
      <c r="D939" t="s">
        <v>3994</v>
      </c>
      <c r="E939" t="s">
        <v>3997</v>
      </c>
      <c r="F939">
        <v>240557</v>
      </c>
      <c r="G939">
        <v>2020</v>
      </c>
      <c r="H939">
        <v>1</v>
      </c>
      <c r="I939">
        <v>3</v>
      </c>
      <c r="J939" s="7">
        <v>43910</v>
      </c>
      <c r="K939" t="s">
        <v>4227</v>
      </c>
      <c r="L939" s="2" t="s">
        <v>7399</v>
      </c>
      <c r="M939" s="6"/>
      <c r="N939"/>
      <c r="O939">
        <v>0</v>
      </c>
      <c r="P939">
        <v>0</v>
      </c>
      <c r="Q939">
        <v>0</v>
      </c>
    </row>
    <row r="940" spans="1:18" hidden="1" x14ac:dyDescent="0.35">
      <c r="A940" t="s">
        <v>902</v>
      </c>
      <c r="B940" t="s">
        <v>3966</v>
      </c>
      <c r="C940">
        <v>172</v>
      </c>
      <c r="D940" t="s">
        <v>3994</v>
      </c>
      <c r="E940" t="s">
        <v>3997</v>
      </c>
      <c r="F940">
        <v>240557</v>
      </c>
      <c r="G940">
        <v>2020</v>
      </c>
      <c r="H940">
        <v>1</v>
      </c>
      <c r="I940">
        <v>3</v>
      </c>
      <c r="J940" s="8">
        <v>43910</v>
      </c>
      <c r="K940" t="s">
        <v>4787</v>
      </c>
      <c r="L940" t="s">
        <v>7861</v>
      </c>
      <c r="M940" s="10" t="s">
        <v>9700</v>
      </c>
      <c r="N940" s="27">
        <v>7</v>
      </c>
      <c r="O940">
        <v>1</v>
      </c>
      <c r="P940">
        <v>600</v>
      </c>
      <c r="Q940" s="15">
        <f>P940/F940</f>
        <v>2.4942113511558592E-3</v>
      </c>
      <c r="R940">
        <v>2</v>
      </c>
    </row>
    <row r="941" spans="1:18" hidden="1" x14ac:dyDescent="0.35">
      <c r="A941" t="s">
        <v>903</v>
      </c>
      <c r="B941" t="s">
        <v>3966</v>
      </c>
      <c r="C941">
        <v>172</v>
      </c>
      <c r="D941" t="s">
        <v>3994</v>
      </c>
      <c r="E941" t="s">
        <v>3997</v>
      </c>
      <c r="F941">
        <v>240557</v>
      </c>
      <c r="G941">
        <v>2020</v>
      </c>
      <c r="H941">
        <v>1</v>
      </c>
      <c r="I941">
        <v>3</v>
      </c>
      <c r="J941" s="7">
        <v>43915</v>
      </c>
      <c r="K941" t="s">
        <v>4228</v>
      </c>
      <c r="L941" s="2" t="s">
        <v>7400</v>
      </c>
      <c r="M941" s="6"/>
      <c r="N941"/>
      <c r="O941">
        <v>0</v>
      </c>
      <c r="P941">
        <v>0</v>
      </c>
      <c r="Q941">
        <v>0</v>
      </c>
    </row>
    <row r="942" spans="1:18" hidden="1" x14ac:dyDescent="0.35">
      <c r="A942" t="s">
        <v>904</v>
      </c>
      <c r="B942" t="s">
        <v>3966</v>
      </c>
      <c r="C942">
        <v>172</v>
      </c>
      <c r="D942" t="s">
        <v>3994</v>
      </c>
      <c r="E942" t="s">
        <v>3997</v>
      </c>
      <c r="F942">
        <v>240557</v>
      </c>
      <c r="G942">
        <v>2020</v>
      </c>
      <c r="H942">
        <v>1</v>
      </c>
      <c r="I942">
        <v>3</v>
      </c>
      <c r="J942" s="7">
        <v>43915</v>
      </c>
      <c r="K942" t="s">
        <v>4229</v>
      </c>
      <c r="L942" s="2" t="s">
        <v>7401</v>
      </c>
      <c r="M942" s="6"/>
      <c r="N942"/>
      <c r="O942">
        <v>0</v>
      </c>
      <c r="P942">
        <v>0</v>
      </c>
      <c r="Q942">
        <v>0</v>
      </c>
    </row>
    <row r="943" spans="1:18" hidden="1" x14ac:dyDescent="0.35">
      <c r="A943" t="s">
        <v>905</v>
      </c>
      <c r="B943" t="s">
        <v>3966</v>
      </c>
      <c r="C943">
        <v>172</v>
      </c>
      <c r="D943" t="s">
        <v>3994</v>
      </c>
      <c r="E943" t="s">
        <v>3997</v>
      </c>
      <c r="F943">
        <v>240557</v>
      </c>
      <c r="G943">
        <v>2020</v>
      </c>
      <c r="H943">
        <v>1</v>
      </c>
      <c r="I943">
        <v>3</v>
      </c>
      <c r="J943" s="7">
        <v>43915</v>
      </c>
      <c r="K943" t="s">
        <v>4231</v>
      </c>
      <c r="L943" s="2" t="s">
        <v>7403</v>
      </c>
      <c r="M943" s="6"/>
      <c r="N943"/>
      <c r="O943">
        <v>0</v>
      </c>
      <c r="P943">
        <v>0</v>
      </c>
      <c r="Q943">
        <v>0</v>
      </c>
    </row>
    <row r="944" spans="1:18" hidden="1" x14ac:dyDescent="0.35">
      <c r="A944" t="s">
        <v>906</v>
      </c>
      <c r="B944" t="s">
        <v>3966</v>
      </c>
      <c r="C944">
        <v>172</v>
      </c>
      <c r="D944" t="s">
        <v>3994</v>
      </c>
      <c r="E944" t="s">
        <v>3997</v>
      </c>
      <c r="F944">
        <v>240557</v>
      </c>
      <c r="G944">
        <v>2020</v>
      </c>
      <c r="H944">
        <v>2</v>
      </c>
      <c r="I944">
        <v>6</v>
      </c>
      <c r="J944" s="8">
        <v>43992</v>
      </c>
      <c r="K944" t="s">
        <v>4788</v>
      </c>
      <c r="L944" s="2" t="s">
        <v>7862</v>
      </c>
      <c r="M944" s="10">
        <v>41</v>
      </c>
      <c r="N944" s="27">
        <v>7</v>
      </c>
      <c r="O944">
        <v>1</v>
      </c>
      <c r="P944">
        <v>286</v>
      </c>
      <c r="Q944" s="15">
        <f>P944/F944</f>
        <v>1.1889074107176263E-3</v>
      </c>
      <c r="R944">
        <v>1</v>
      </c>
    </row>
    <row r="945" spans="1:18" hidden="1" x14ac:dyDescent="0.35">
      <c r="A945" t="s">
        <v>907</v>
      </c>
      <c r="B945" t="s">
        <v>3966</v>
      </c>
      <c r="C945">
        <v>172</v>
      </c>
      <c r="D945" t="s">
        <v>3994</v>
      </c>
      <c r="E945" t="s">
        <v>3997</v>
      </c>
      <c r="F945">
        <v>240557</v>
      </c>
      <c r="G945">
        <v>2020</v>
      </c>
      <c r="H945">
        <v>1</v>
      </c>
      <c r="I945">
        <v>3</v>
      </c>
      <c r="J945" s="8">
        <v>43916</v>
      </c>
      <c r="K945" t="s">
        <v>4789</v>
      </c>
      <c r="L945" t="s">
        <v>7860</v>
      </c>
      <c r="M945" s="10">
        <v>45</v>
      </c>
      <c r="N945" s="27">
        <v>8</v>
      </c>
      <c r="O945">
        <v>1</v>
      </c>
      <c r="P945">
        <v>800</v>
      </c>
      <c r="Q945" s="15">
        <f>P945/F945</f>
        <v>3.3256151348744789E-3</v>
      </c>
      <c r="R945">
        <v>1</v>
      </c>
    </row>
    <row r="946" spans="1:18" hidden="1" x14ac:dyDescent="0.35">
      <c r="A946" t="s">
        <v>908</v>
      </c>
      <c r="B946" t="s">
        <v>3966</v>
      </c>
      <c r="C946">
        <v>172</v>
      </c>
      <c r="D946" t="s">
        <v>3994</v>
      </c>
      <c r="E946" t="s">
        <v>3997</v>
      </c>
      <c r="F946">
        <v>240557</v>
      </c>
      <c r="G946">
        <v>2020</v>
      </c>
      <c r="H946">
        <v>1</v>
      </c>
      <c r="I946">
        <v>3</v>
      </c>
      <c r="J946" s="7">
        <v>43916</v>
      </c>
      <c r="K946" t="s">
        <v>4232</v>
      </c>
      <c r="L946" s="2" t="s">
        <v>7404</v>
      </c>
      <c r="M946" s="6"/>
      <c r="N946"/>
      <c r="O946">
        <v>0</v>
      </c>
      <c r="P946">
        <v>0</v>
      </c>
      <c r="Q946">
        <v>0</v>
      </c>
    </row>
    <row r="947" spans="1:18" hidden="1" x14ac:dyDescent="0.35">
      <c r="A947" t="s">
        <v>909</v>
      </c>
      <c r="B947" t="s">
        <v>3966</v>
      </c>
      <c r="C947">
        <v>172</v>
      </c>
      <c r="D947" t="s">
        <v>3994</v>
      </c>
      <c r="E947" t="s">
        <v>3997</v>
      </c>
      <c r="F947">
        <v>240557</v>
      </c>
      <c r="G947">
        <v>2020</v>
      </c>
      <c r="H947">
        <v>1</v>
      </c>
      <c r="I947">
        <v>3</v>
      </c>
      <c r="J947" s="7">
        <v>43916</v>
      </c>
      <c r="K947" t="s">
        <v>4233</v>
      </c>
      <c r="L947" s="2" t="s">
        <v>7404</v>
      </c>
      <c r="M947" s="6"/>
      <c r="N947"/>
      <c r="O947">
        <v>0</v>
      </c>
      <c r="P947">
        <v>0</v>
      </c>
      <c r="Q947">
        <v>0</v>
      </c>
    </row>
    <row r="948" spans="1:18" hidden="1" x14ac:dyDescent="0.35">
      <c r="A948" t="s">
        <v>910</v>
      </c>
      <c r="B948" t="s">
        <v>3966</v>
      </c>
      <c r="C948">
        <v>172</v>
      </c>
      <c r="D948" t="s">
        <v>3994</v>
      </c>
      <c r="E948" t="s">
        <v>3997</v>
      </c>
      <c r="F948">
        <v>240557</v>
      </c>
      <c r="G948">
        <v>2020</v>
      </c>
      <c r="H948">
        <v>1</v>
      </c>
      <c r="I948">
        <v>3</v>
      </c>
      <c r="J948" s="7">
        <v>43917</v>
      </c>
      <c r="K948" t="s">
        <v>4235</v>
      </c>
      <c r="L948" s="2" t="s">
        <v>7406</v>
      </c>
      <c r="M948" s="6"/>
      <c r="N948"/>
      <c r="O948">
        <v>0</v>
      </c>
      <c r="P948">
        <v>0</v>
      </c>
      <c r="Q948">
        <v>0</v>
      </c>
    </row>
    <row r="949" spans="1:18" hidden="1" x14ac:dyDescent="0.35">
      <c r="A949" t="s">
        <v>911</v>
      </c>
      <c r="B949" t="s">
        <v>3966</v>
      </c>
      <c r="C949">
        <v>172</v>
      </c>
      <c r="D949" t="s">
        <v>3994</v>
      </c>
      <c r="E949" t="s">
        <v>3997</v>
      </c>
      <c r="F949">
        <v>240557</v>
      </c>
      <c r="G949">
        <v>2020</v>
      </c>
      <c r="H949">
        <v>1</v>
      </c>
      <c r="I949">
        <v>3</v>
      </c>
      <c r="J949" s="7">
        <v>43917</v>
      </c>
      <c r="K949" t="s">
        <v>4236</v>
      </c>
      <c r="L949" s="2" t="s">
        <v>7407</v>
      </c>
      <c r="M949" s="6"/>
      <c r="N949"/>
      <c r="O949">
        <v>0</v>
      </c>
      <c r="P949">
        <v>0</v>
      </c>
      <c r="Q949">
        <v>0</v>
      </c>
    </row>
    <row r="950" spans="1:18" hidden="1" x14ac:dyDescent="0.35">
      <c r="A950" t="s">
        <v>912</v>
      </c>
      <c r="B950" t="s">
        <v>3966</v>
      </c>
      <c r="C950">
        <v>172</v>
      </c>
      <c r="D950" t="s">
        <v>3994</v>
      </c>
      <c r="E950" t="s">
        <v>3997</v>
      </c>
      <c r="F950">
        <v>240557</v>
      </c>
      <c r="G950">
        <v>2020</v>
      </c>
      <c r="H950">
        <v>1</v>
      </c>
      <c r="I950">
        <v>3</v>
      </c>
      <c r="J950" s="7">
        <v>43917</v>
      </c>
      <c r="K950" t="s">
        <v>4237</v>
      </c>
      <c r="L950" s="2" t="s">
        <v>7408</v>
      </c>
      <c r="M950" s="6"/>
      <c r="N950"/>
      <c r="O950">
        <v>0</v>
      </c>
      <c r="P950">
        <v>0</v>
      </c>
      <c r="Q950">
        <v>0</v>
      </c>
    </row>
    <row r="951" spans="1:18" hidden="1" x14ac:dyDescent="0.35">
      <c r="A951" t="s">
        <v>913</v>
      </c>
      <c r="B951" t="s">
        <v>3966</v>
      </c>
      <c r="C951">
        <v>172</v>
      </c>
      <c r="D951" t="s">
        <v>3994</v>
      </c>
      <c r="E951" t="s">
        <v>3997</v>
      </c>
      <c r="F951">
        <v>240557</v>
      </c>
      <c r="G951">
        <v>2020</v>
      </c>
      <c r="H951">
        <v>1</v>
      </c>
      <c r="I951">
        <v>3</v>
      </c>
      <c r="J951" s="7">
        <v>43917</v>
      </c>
      <c r="K951" t="s">
        <v>4239</v>
      </c>
      <c r="L951" s="2" t="s">
        <v>7409</v>
      </c>
      <c r="M951" s="6"/>
      <c r="N951"/>
      <c r="O951">
        <v>0</v>
      </c>
      <c r="P951">
        <v>0</v>
      </c>
      <c r="Q951">
        <v>0</v>
      </c>
    </row>
    <row r="952" spans="1:18" hidden="1" x14ac:dyDescent="0.35">
      <c r="A952" t="s">
        <v>914</v>
      </c>
      <c r="B952" t="s">
        <v>3966</v>
      </c>
      <c r="C952">
        <v>172</v>
      </c>
      <c r="D952" t="s">
        <v>3994</v>
      </c>
      <c r="E952" t="s">
        <v>3997</v>
      </c>
      <c r="F952">
        <v>240557</v>
      </c>
      <c r="G952">
        <v>2020</v>
      </c>
      <c r="H952">
        <v>1</v>
      </c>
      <c r="I952">
        <v>3</v>
      </c>
      <c r="J952" s="7">
        <v>43921</v>
      </c>
      <c r="K952" t="s">
        <v>4241</v>
      </c>
      <c r="L952" s="2" t="s">
        <v>7411</v>
      </c>
      <c r="M952" s="6"/>
      <c r="N952"/>
      <c r="O952">
        <v>0</v>
      </c>
      <c r="P952">
        <v>0</v>
      </c>
      <c r="Q952">
        <v>0</v>
      </c>
    </row>
    <row r="953" spans="1:18" hidden="1" x14ac:dyDescent="0.35">
      <c r="A953" t="s">
        <v>915</v>
      </c>
      <c r="B953" t="s">
        <v>3966</v>
      </c>
      <c r="C953">
        <v>172</v>
      </c>
      <c r="D953" t="s">
        <v>3994</v>
      </c>
      <c r="E953" t="s">
        <v>3997</v>
      </c>
      <c r="F953">
        <v>240557</v>
      </c>
      <c r="G953">
        <v>2020</v>
      </c>
      <c r="H953">
        <v>1</v>
      </c>
      <c r="I953">
        <v>3</v>
      </c>
      <c r="J953" s="7">
        <v>43921</v>
      </c>
      <c r="K953" t="s">
        <v>4242</v>
      </c>
      <c r="L953" s="2" t="s">
        <v>7412</v>
      </c>
      <c r="M953" s="6"/>
      <c r="N953"/>
      <c r="O953">
        <v>0</v>
      </c>
      <c r="P953">
        <v>0</v>
      </c>
      <c r="Q953">
        <v>0</v>
      </c>
    </row>
    <row r="954" spans="1:18" hidden="1" x14ac:dyDescent="0.35">
      <c r="A954" t="s">
        <v>916</v>
      </c>
      <c r="B954" t="s">
        <v>3966</v>
      </c>
      <c r="C954">
        <v>172</v>
      </c>
      <c r="D954" t="s">
        <v>3994</v>
      </c>
      <c r="E954" t="s">
        <v>3997</v>
      </c>
      <c r="F954">
        <v>240557</v>
      </c>
      <c r="G954">
        <v>2020</v>
      </c>
      <c r="H954">
        <v>2</v>
      </c>
      <c r="I954">
        <v>4</v>
      </c>
      <c r="J954" s="7">
        <v>43922</v>
      </c>
      <c r="K954" t="s">
        <v>4244</v>
      </c>
      <c r="L954" s="2" t="s">
        <v>7414</v>
      </c>
      <c r="M954" s="6"/>
      <c r="N954"/>
      <c r="O954">
        <v>0</v>
      </c>
      <c r="P954">
        <v>0</v>
      </c>
      <c r="Q954">
        <v>0</v>
      </c>
    </row>
    <row r="955" spans="1:18" hidden="1" x14ac:dyDescent="0.35">
      <c r="A955" t="s">
        <v>917</v>
      </c>
      <c r="B955" t="s">
        <v>3966</v>
      </c>
      <c r="C955">
        <v>172</v>
      </c>
      <c r="D955" t="s">
        <v>3994</v>
      </c>
      <c r="E955" t="s">
        <v>3997</v>
      </c>
      <c r="F955">
        <v>240557</v>
      </c>
      <c r="G955">
        <v>2020</v>
      </c>
      <c r="H955">
        <v>2</v>
      </c>
      <c r="I955">
        <v>4</v>
      </c>
      <c r="J955" s="7">
        <v>43922</v>
      </c>
      <c r="K955" t="s">
        <v>4245</v>
      </c>
      <c r="L955" s="2" t="s">
        <v>7415</v>
      </c>
      <c r="M955" s="6"/>
      <c r="N955"/>
      <c r="O955">
        <v>0</v>
      </c>
      <c r="P955">
        <v>0</v>
      </c>
      <c r="Q955">
        <v>0</v>
      </c>
    </row>
    <row r="956" spans="1:18" hidden="1" x14ac:dyDescent="0.35">
      <c r="A956" t="s">
        <v>918</v>
      </c>
      <c r="B956" t="s">
        <v>3966</v>
      </c>
      <c r="C956">
        <v>172</v>
      </c>
      <c r="D956" t="s">
        <v>3994</v>
      </c>
      <c r="E956" t="s">
        <v>3997</v>
      </c>
      <c r="F956">
        <v>240557</v>
      </c>
      <c r="G956">
        <v>2020</v>
      </c>
      <c r="H956">
        <v>2</v>
      </c>
      <c r="I956">
        <v>4</v>
      </c>
      <c r="J956" s="7">
        <v>43922</v>
      </c>
      <c r="K956" t="s">
        <v>4246</v>
      </c>
      <c r="L956" s="2" t="s">
        <v>7416</v>
      </c>
      <c r="M956" s="6"/>
      <c r="N956"/>
      <c r="O956">
        <v>0</v>
      </c>
      <c r="P956">
        <v>0</v>
      </c>
      <c r="Q956">
        <v>0</v>
      </c>
    </row>
    <row r="957" spans="1:18" hidden="1" x14ac:dyDescent="0.35">
      <c r="A957" t="s">
        <v>919</v>
      </c>
      <c r="B957" t="s">
        <v>3966</v>
      </c>
      <c r="C957">
        <v>172</v>
      </c>
      <c r="D957" t="s">
        <v>3994</v>
      </c>
      <c r="E957" t="s">
        <v>3997</v>
      </c>
      <c r="F957">
        <v>240557</v>
      </c>
      <c r="G957">
        <v>2020</v>
      </c>
      <c r="H957">
        <v>2</v>
      </c>
      <c r="I957">
        <v>4</v>
      </c>
      <c r="J957" s="7">
        <v>43922</v>
      </c>
      <c r="K957" t="s">
        <v>4247</v>
      </c>
      <c r="L957" s="2" t="s">
        <v>7417</v>
      </c>
      <c r="M957" s="6"/>
      <c r="N957"/>
      <c r="O957">
        <v>0</v>
      </c>
      <c r="P957">
        <v>0</v>
      </c>
      <c r="Q957">
        <v>0</v>
      </c>
    </row>
    <row r="958" spans="1:18" hidden="1" x14ac:dyDescent="0.35">
      <c r="A958" t="s">
        <v>920</v>
      </c>
      <c r="B958" t="s">
        <v>3966</v>
      </c>
      <c r="C958">
        <v>172</v>
      </c>
      <c r="D958" t="s">
        <v>3994</v>
      </c>
      <c r="E958" t="s">
        <v>3997</v>
      </c>
      <c r="F958">
        <v>240557</v>
      </c>
      <c r="G958">
        <v>2020</v>
      </c>
      <c r="H958">
        <v>2</v>
      </c>
      <c r="I958">
        <v>4</v>
      </c>
      <c r="J958" s="7">
        <v>43922</v>
      </c>
      <c r="K958" t="s">
        <v>4248</v>
      </c>
      <c r="L958" s="2" t="s">
        <v>7417</v>
      </c>
      <c r="M958" s="6"/>
      <c r="N958"/>
      <c r="O958">
        <v>0</v>
      </c>
      <c r="P958">
        <v>0</v>
      </c>
      <c r="Q958">
        <v>0</v>
      </c>
    </row>
    <row r="959" spans="1:18" hidden="1" x14ac:dyDescent="0.35">
      <c r="A959" t="s">
        <v>921</v>
      </c>
      <c r="B959" t="s">
        <v>3966</v>
      </c>
      <c r="C959">
        <v>172</v>
      </c>
      <c r="D959" t="s">
        <v>3994</v>
      </c>
      <c r="E959" t="s">
        <v>3997</v>
      </c>
      <c r="F959">
        <v>240557</v>
      </c>
      <c r="G959">
        <v>2020</v>
      </c>
      <c r="H959">
        <v>2</v>
      </c>
      <c r="I959">
        <v>4</v>
      </c>
      <c r="J959" s="7">
        <v>43923</v>
      </c>
      <c r="K959" t="s">
        <v>4249</v>
      </c>
      <c r="L959" s="2" t="s">
        <v>7418</v>
      </c>
      <c r="M959" s="6"/>
      <c r="N959"/>
      <c r="O959">
        <v>0</v>
      </c>
      <c r="P959">
        <v>0</v>
      </c>
      <c r="Q959">
        <v>0</v>
      </c>
    </row>
    <row r="960" spans="1:18" hidden="1" x14ac:dyDescent="0.35">
      <c r="A960" t="s">
        <v>922</v>
      </c>
      <c r="B960" t="s">
        <v>3966</v>
      </c>
      <c r="C960">
        <v>172</v>
      </c>
      <c r="D960" t="s">
        <v>3994</v>
      </c>
      <c r="E960" t="s">
        <v>3997</v>
      </c>
      <c r="F960">
        <v>240557</v>
      </c>
      <c r="G960">
        <v>2020</v>
      </c>
      <c r="H960">
        <v>2</v>
      </c>
      <c r="I960">
        <v>4</v>
      </c>
      <c r="J960" s="7">
        <v>43923</v>
      </c>
      <c r="K960" t="s">
        <v>4250</v>
      </c>
      <c r="L960" s="2" t="s">
        <v>7419</v>
      </c>
      <c r="M960" s="6"/>
      <c r="N960"/>
      <c r="O960">
        <v>0</v>
      </c>
      <c r="P960">
        <v>0</v>
      </c>
      <c r="Q960">
        <v>0</v>
      </c>
    </row>
    <row r="961" spans="1:18" hidden="1" x14ac:dyDescent="0.35">
      <c r="A961" t="s">
        <v>923</v>
      </c>
      <c r="B961" t="s">
        <v>3966</v>
      </c>
      <c r="C961">
        <v>172</v>
      </c>
      <c r="D961" t="s">
        <v>3994</v>
      </c>
      <c r="E961" t="s">
        <v>3997</v>
      </c>
      <c r="F961">
        <v>240557</v>
      </c>
      <c r="G961">
        <v>2020</v>
      </c>
      <c r="H961">
        <v>2</v>
      </c>
      <c r="I961">
        <v>4</v>
      </c>
      <c r="J961" s="7">
        <v>43923</v>
      </c>
      <c r="K961" t="s">
        <v>4251</v>
      </c>
      <c r="L961" s="2" t="s">
        <v>7420</v>
      </c>
      <c r="M961" s="6"/>
      <c r="N961"/>
      <c r="O961">
        <v>0</v>
      </c>
      <c r="P961">
        <v>0</v>
      </c>
      <c r="Q961">
        <v>0</v>
      </c>
    </row>
    <row r="962" spans="1:18" hidden="1" x14ac:dyDescent="0.35">
      <c r="A962" t="s">
        <v>924</v>
      </c>
      <c r="B962" t="s">
        <v>3966</v>
      </c>
      <c r="C962">
        <v>172</v>
      </c>
      <c r="D962" t="s">
        <v>3994</v>
      </c>
      <c r="E962" t="s">
        <v>3997</v>
      </c>
      <c r="F962">
        <v>240557</v>
      </c>
      <c r="G962">
        <v>2020</v>
      </c>
      <c r="H962">
        <v>2</v>
      </c>
      <c r="I962">
        <v>4</v>
      </c>
      <c r="J962" s="7">
        <v>43928</v>
      </c>
      <c r="K962" t="s">
        <v>4254</v>
      </c>
      <c r="L962" s="2" t="s">
        <v>7423</v>
      </c>
      <c r="M962" s="6"/>
      <c r="N962"/>
      <c r="O962">
        <v>0</v>
      </c>
      <c r="P962">
        <v>0</v>
      </c>
      <c r="Q962">
        <v>0</v>
      </c>
    </row>
    <row r="963" spans="1:18" hidden="1" x14ac:dyDescent="0.35">
      <c r="A963" t="s">
        <v>925</v>
      </c>
      <c r="B963" t="s">
        <v>3966</v>
      </c>
      <c r="C963">
        <v>172</v>
      </c>
      <c r="D963" t="s">
        <v>3994</v>
      </c>
      <c r="E963" t="s">
        <v>3997</v>
      </c>
      <c r="F963">
        <v>240557</v>
      </c>
      <c r="G963">
        <v>2020</v>
      </c>
      <c r="H963">
        <v>2</v>
      </c>
      <c r="I963">
        <v>4</v>
      </c>
      <c r="J963" s="7">
        <v>43929</v>
      </c>
      <c r="K963" t="s">
        <v>4255</v>
      </c>
      <c r="L963" s="2" t="s">
        <v>7424</v>
      </c>
      <c r="M963" s="6"/>
      <c r="N963"/>
      <c r="O963">
        <v>0</v>
      </c>
      <c r="P963">
        <v>0</v>
      </c>
      <c r="Q963">
        <v>0</v>
      </c>
    </row>
    <row r="964" spans="1:18" hidden="1" x14ac:dyDescent="0.35">
      <c r="A964" t="s">
        <v>926</v>
      </c>
      <c r="B964" t="s">
        <v>3966</v>
      </c>
      <c r="C964">
        <v>172</v>
      </c>
      <c r="D964" t="s">
        <v>3994</v>
      </c>
      <c r="E964" t="s">
        <v>3997</v>
      </c>
      <c r="F964">
        <v>240557</v>
      </c>
      <c r="G964">
        <v>2020</v>
      </c>
      <c r="H964">
        <v>2</v>
      </c>
      <c r="I964">
        <v>4</v>
      </c>
      <c r="J964" s="8">
        <v>43929</v>
      </c>
      <c r="K964" s="9" t="s">
        <v>4790</v>
      </c>
      <c r="L964" t="s">
        <v>7863</v>
      </c>
      <c r="M964" s="10" t="s">
        <v>9713</v>
      </c>
      <c r="N964" s="27">
        <v>5</v>
      </c>
      <c r="O964">
        <v>1</v>
      </c>
      <c r="P964">
        <v>600</v>
      </c>
      <c r="Q964" s="15">
        <f t="shared" ref="Q964:Q976" si="14">P964/F964</f>
        <v>2.4942113511558592E-3</v>
      </c>
      <c r="R964">
        <v>1</v>
      </c>
    </row>
    <row r="965" spans="1:18" s="4" customFormat="1" hidden="1" x14ac:dyDescent="0.35">
      <c r="A965" s="4" t="s">
        <v>927</v>
      </c>
      <c r="B965" s="4" t="s">
        <v>3966</v>
      </c>
      <c r="C965" s="4">
        <v>172</v>
      </c>
      <c r="D965" s="4" t="s">
        <v>3994</v>
      </c>
      <c r="E965" s="4" t="s">
        <v>3997</v>
      </c>
      <c r="F965" s="4">
        <v>240557</v>
      </c>
      <c r="G965" s="4">
        <v>2020</v>
      </c>
      <c r="H965" s="4">
        <v>2</v>
      </c>
      <c r="I965" s="4">
        <v>4</v>
      </c>
      <c r="J965" s="8">
        <v>43929</v>
      </c>
      <c r="K965" s="4" t="s">
        <v>9849</v>
      </c>
      <c r="L965" s="2" t="s">
        <v>7865</v>
      </c>
      <c r="M965" s="10">
        <v>49</v>
      </c>
      <c r="N965" s="28">
        <v>9</v>
      </c>
      <c r="O965" s="4">
        <v>1</v>
      </c>
      <c r="P965" s="4">
        <v>547</v>
      </c>
      <c r="Q965" s="4">
        <f t="shared" si="14"/>
        <v>2.2738893484704247E-3</v>
      </c>
      <c r="R965" s="4">
        <v>1</v>
      </c>
    </row>
    <row r="966" spans="1:18" s="4" customFormat="1" hidden="1" x14ac:dyDescent="0.35">
      <c r="A966" s="4" t="s">
        <v>927</v>
      </c>
      <c r="B966" s="4" t="s">
        <v>3966</v>
      </c>
      <c r="C966" s="4">
        <v>172</v>
      </c>
      <c r="D966" s="4" t="s">
        <v>3994</v>
      </c>
      <c r="E966" s="4" t="s">
        <v>3997</v>
      </c>
      <c r="F966" s="4">
        <v>240557</v>
      </c>
      <c r="G966" s="4">
        <v>2020</v>
      </c>
      <c r="H966" s="4">
        <v>2</v>
      </c>
      <c r="I966" s="4">
        <v>4</v>
      </c>
      <c r="J966" s="8">
        <v>43929</v>
      </c>
      <c r="K966" s="4" t="s">
        <v>9835</v>
      </c>
      <c r="L966" t="s">
        <v>7863</v>
      </c>
      <c r="M966" s="10">
        <v>39</v>
      </c>
      <c r="N966" s="28">
        <v>6</v>
      </c>
      <c r="O966" s="4">
        <v>1</v>
      </c>
      <c r="P966" s="4">
        <v>150</v>
      </c>
      <c r="Q966" s="4">
        <f t="shared" si="14"/>
        <v>6.2355283778896481E-4</v>
      </c>
      <c r="R966" s="4">
        <v>1</v>
      </c>
    </row>
    <row r="967" spans="1:18" hidden="1" x14ac:dyDescent="0.35">
      <c r="A967" t="s">
        <v>928</v>
      </c>
      <c r="B967" t="s">
        <v>3966</v>
      </c>
      <c r="C967">
        <v>172</v>
      </c>
      <c r="D967" t="s">
        <v>3994</v>
      </c>
      <c r="E967" t="s">
        <v>3997</v>
      </c>
      <c r="F967">
        <v>240557</v>
      </c>
      <c r="G967">
        <v>2020</v>
      </c>
      <c r="H967">
        <v>2</v>
      </c>
      <c r="I967">
        <v>4</v>
      </c>
      <c r="J967" s="8">
        <v>43929</v>
      </c>
      <c r="K967" t="s">
        <v>4791</v>
      </c>
      <c r="L967" t="s">
        <v>7863</v>
      </c>
      <c r="M967" s="10">
        <v>45</v>
      </c>
      <c r="N967" s="27">
        <v>8</v>
      </c>
      <c r="O967">
        <v>1</v>
      </c>
      <c r="P967">
        <v>340</v>
      </c>
      <c r="Q967" s="15">
        <f t="shared" si="14"/>
        <v>1.4133864323216535E-3</v>
      </c>
      <c r="R967">
        <v>1</v>
      </c>
    </row>
    <row r="968" spans="1:18" hidden="1" x14ac:dyDescent="0.35">
      <c r="A968" t="s">
        <v>929</v>
      </c>
      <c r="B968" t="s">
        <v>3966</v>
      </c>
      <c r="C968">
        <v>172</v>
      </c>
      <c r="D968" t="s">
        <v>3994</v>
      </c>
      <c r="E968" t="s">
        <v>3997</v>
      </c>
      <c r="F968">
        <v>240557</v>
      </c>
      <c r="G968">
        <v>2020</v>
      </c>
      <c r="H968">
        <v>2</v>
      </c>
      <c r="I968">
        <v>4</v>
      </c>
      <c r="J968" s="8">
        <v>43929</v>
      </c>
      <c r="K968" t="s">
        <v>4792</v>
      </c>
      <c r="L968" t="s">
        <v>7863</v>
      </c>
      <c r="M968" s="10">
        <v>40</v>
      </c>
      <c r="N968" s="27">
        <v>7</v>
      </c>
      <c r="O968">
        <v>1</v>
      </c>
      <c r="P968">
        <v>300</v>
      </c>
      <c r="Q968" s="15">
        <f t="shared" si="14"/>
        <v>1.2471056755779296E-3</v>
      </c>
      <c r="R968">
        <v>3</v>
      </c>
    </row>
    <row r="969" spans="1:18" hidden="1" x14ac:dyDescent="0.35">
      <c r="A969" t="s">
        <v>930</v>
      </c>
      <c r="B969" t="s">
        <v>3966</v>
      </c>
      <c r="C969">
        <v>172</v>
      </c>
      <c r="D969" t="s">
        <v>3994</v>
      </c>
      <c r="E969" t="s">
        <v>3997</v>
      </c>
      <c r="F969">
        <v>240557</v>
      </c>
      <c r="G969">
        <v>2020</v>
      </c>
      <c r="H969">
        <v>2</v>
      </c>
      <c r="I969">
        <v>4</v>
      </c>
      <c r="J969" s="8">
        <v>43929</v>
      </c>
      <c r="K969" t="s">
        <v>4793</v>
      </c>
      <c r="L969" t="s">
        <v>7863</v>
      </c>
      <c r="M969" s="10">
        <v>43</v>
      </c>
      <c r="N969" s="27">
        <v>7</v>
      </c>
      <c r="O969">
        <v>1</v>
      </c>
      <c r="P969">
        <v>600</v>
      </c>
      <c r="Q969" s="15">
        <f t="shared" si="14"/>
        <v>2.4942113511558592E-3</v>
      </c>
      <c r="R969">
        <v>1</v>
      </c>
    </row>
    <row r="970" spans="1:18" hidden="1" x14ac:dyDescent="0.35">
      <c r="A970" t="s">
        <v>931</v>
      </c>
      <c r="B970" t="s">
        <v>3966</v>
      </c>
      <c r="C970">
        <v>172</v>
      </c>
      <c r="D970" t="s">
        <v>3994</v>
      </c>
      <c r="E970" t="s">
        <v>3997</v>
      </c>
      <c r="F970">
        <v>240557</v>
      </c>
      <c r="G970">
        <v>2020</v>
      </c>
      <c r="H970">
        <v>2</v>
      </c>
      <c r="I970">
        <v>4</v>
      </c>
      <c r="J970" s="8">
        <v>43929</v>
      </c>
      <c r="K970" s="9" t="s">
        <v>4794</v>
      </c>
      <c r="L970" t="s">
        <v>7863</v>
      </c>
      <c r="M970" s="10" t="s">
        <v>9714</v>
      </c>
      <c r="N970" s="27">
        <v>6</v>
      </c>
      <c r="O970">
        <v>1</v>
      </c>
      <c r="P970">
        <v>1718</v>
      </c>
      <c r="Q970" s="15">
        <f t="shared" si="14"/>
        <v>7.1417585021429433E-3</v>
      </c>
      <c r="R970">
        <v>1</v>
      </c>
    </row>
    <row r="971" spans="1:18" hidden="1" x14ac:dyDescent="0.35">
      <c r="A971" t="s">
        <v>932</v>
      </c>
      <c r="B971" t="s">
        <v>3966</v>
      </c>
      <c r="C971">
        <v>172</v>
      </c>
      <c r="D971" t="s">
        <v>3994</v>
      </c>
      <c r="E971" t="s">
        <v>3997</v>
      </c>
      <c r="F971">
        <v>240557</v>
      </c>
      <c r="G971">
        <v>2020</v>
      </c>
      <c r="H971">
        <v>2</v>
      </c>
      <c r="I971">
        <v>4</v>
      </c>
      <c r="J971" s="8">
        <v>43929</v>
      </c>
      <c r="K971" t="s">
        <v>4795</v>
      </c>
      <c r="L971" t="s">
        <v>7863</v>
      </c>
      <c r="M971" s="10" t="s">
        <v>9708</v>
      </c>
      <c r="N971" s="27">
        <v>8</v>
      </c>
      <c r="O971">
        <v>1</v>
      </c>
      <c r="P971">
        <v>37.5</v>
      </c>
      <c r="Q971" s="15">
        <f t="shared" si="14"/>
        <v>1.558882094472412E-4</v>
      </c>
      <c r="R971">
        <v>1</v>
      </c>
    </row>
    <row r="972" spans="1:18" hidden="1" x14ac:dyDescent="0.35">
      <c r="A972" t="s">
        <v>932</v>
      </c>
      <c r="B972" t="s">
        <v>3966</v>
      </c>
      <c r="C972">
        <v>172</v>
      </c>
      <c r="D972" t="s">
        <v>3994</v>
      </c>
      <c r="E972" t="s">
        <v>3997</v>
      </c>
      <c r="F972">
        <v>240557</v>
      </c>
      <c r="G972">
        <v>2020</v>
      </c>
      <c r="H972">
        <v>2</v>
      </c>
      <c r="I972">
        <v>4</v>
      </c>
      <c r="J972" s="8">
        <v>43929</v>
      </c>
      <c r="K972" s="9" t="s">
        <v>4796</v>
      </c>
      <c r="L972" s="2" t="s">
        <v>7864</v>
      </c>
      <c r="M972" s="10" t="s">
        <v>9701</v>
      </c>
      <c r="N972" s="27">
        <v>6</v>
      </c>
      <c r="O972">
        <v>1</v>
      </c>
      <c r="P972">
        <v>71</v>
      </c>
      <c r="Q972" s="15">
        <f t="shared" si="14"/>
        <v>2.9514834322011001E-4</v>
      </c>
      <c r="R972">
        <v>1</v>
      </c>
    </row>
    <row r="973" spans="1:18" hidden="1" x14ac:dyDescent="0.35">
      <c r="A973" t="s">
        <v>933</v>
      </c>
      <c r="B973" t="s">
        <v>3966</v>
      </c>
      <c r="C973">
        <v>172</v>
      </c>
      <c r="D973" t="s">
        <v>3994</v>
      </c>
      <c r="E973" t="s">
        <v>3997</v>
      </c>
      <c r="F973">
        <v>240557</v>
      </c>
      <c r="G973">
        <v>2020</v>
      </c>
      <c r="H973">
        <v>2</v>
      </c>
      <c r="I973">
        <v>4</v>
      </c>
      <c r="J973" s="8">
        <v>43929</v>
      </c>
      <c r="K973" s="9" t="s">
        <v>4797</v>
      </c>
      <c r="L973" t="s">
        <v>7863</v>
      </c>
      <c r="M973" s="10">
        <v>46</v>
      </c>
      <c r="N973" s="27">
        <v>8</v>
      </c>
      <c r="O973">
        <v>1</v>
      </c>
      <c r="P973">
        <v>60</v>
      </c>
      <c r="Q973" s="15">
        <f t="shared" si="14"/>
        <v>2.4942113511558592E-4</v>
      </c>
      <c r="R973">
        <v>1</v>
      </c>
    </row>
    <row r="974" spans="1:18" hidden="1" x14ac:dyDescent="0.35">
      <c r="A974" t="s">
        <v>934</v>
      </c>
      <c r="B974" t="s">
        <v>3966</v>
      </c>
      <c r="C974">
        <v>172</v>
      </c>
      <c r="D974" t="s">
        <v>3994</v>
      </c>
      <c r="E974" t="s">
        <v>3997</v>
      </c>
      <c r="F974">
        <v>240557</v>
      </c>
      <c r="G974">
        <v>2020</v>
      </c>
      <c r="H974">
        <v>2</v>
      </c>
      <c r="I974">
        <v>4</v>
      </c>
      <c r="J974" s="8">
        <v>43929</v>
      </c>
      <c r="K974" t="s">
        <v>4798</v>
      </c>
      <c r="L974" t="s">
        <v>7863</v>
      </c>
      <c r="M974" s="10" t="s">
        <v>9697</v>
      </c>
      <c r="N974" s="27">
        <v>1</v>
      </c>
      <c r="O974">
        <v>1</v>
      </c>
      <c r="P974">
        <v>195</v>
      </c>
      <c r="Q974" s="15">
        <f t="shared" si="14"/>
        <v>8.1061868912565426E-4</v>
      </c>
      <c r="R974">
        <v>3</v>
      </c>
    </row>
    <row r="975" spans="1:18" hidden="1" x14ac:dyDescent="0.35">
      <c r="A975" t="s">
        <v>934</v>
      </c>
      <c r="B975" t="s">
        <v>3966</v>
      </c>
      <c r="C975">
        <v>172</v>
      </c>
      <c r="D975" t="s">
        <v>3994</v>
      </c>
      <c r="E975" t="s">
        <v>3997</v>
      </c>
      <c r="F975">
        <v>240557</v>
      </c>
      <c r="G975">
        <v>2020</v>
      </c>
      <c r="H975">
        <v>2</v>
      </c>
      <c r="I975">
        <v>4</v>
      </c>
      <c r="J975" s="8">
        <v>43929</v>
      </c>
      <c r="K975" t="s">
        <v>4799</v>
      </c>
      <c r="L975" s="2" t="s">
        <v>7865</v>
      </c>
      <c r="M975" s="10" t="s">
        <v>9697</v>
      </c>
      <c r="N975" s="27">
        <v>1</v>
      </c>
      <c r="O975">
        <v>1</v>
      </c>
      <c r="P975">
        <v>571</v>
      </c>
      <c r="Q975" s="15">
        <f t="shared" si="14"/>
        <v>2.3736578025166594E-3</v>
      </c>
      <c r="R975">
        <v>3</v>
      </c>
    </row>
    <row r="976" spans="1:18" hidden="1" x14ac:dyDescent="0.35">
      <c r="A976" t="s">
        <v>935</v>
      </c>
      <c r="B976" t="s">
        <v>3966</v>
      </c>
      <c r="C976">
        <v>172</v>
      </c>
      <c r="D976" t="s">
        <v>3994</v>
      </c>
      <c r="E976" t="s">
        <v>3997</v>
      </c>
      <c r="F976">
        <v>240557</v>
      </c>
      <c r="G976">
        <v>2020</v>
      </c>
      <c r="H976">
        <v>2</v>
      </c>
      <c r="I976">
        <v>4</v>
      </c>
      <c r="J976" s="8">
        <v>43929</v>
      </c>
      <c r="K976" s="9" t="s">
        <v>4800</v>
      </c>
      <c r="L976" t="s">
        <v>7863</v>
      </c>
      <c r="M976" s="10">
        <v>41</v>
      </c>
      <c r="N976" s="27">
        <v>7</v>
      </c>
      <c r="O976">
        <v>1</v>
      </c>
      <c r="P976">
        <v>156.5</v>
      </c>
      <c r="Q976" s="15">
        <f t="shared" si="14"/>
        <v>6.5057346075981994E-4</v>
      </c>
      <c r="R976">
        <v>3</v>
      </c>
    </row>
    <row r="977" spans="1:18" hidden="1" x14ac:dyDescent="0.35">
      <c r="A977" t="s">
        <v>936</v>
      </c>
      <c r="B977" t="s">
        <v>3966</v>
      </c>
      <c r="C977">
        <v>172</v>
      </c>
      <c r="D977" t="s">
        <v>3994</v>
      </c>
      <c r="E977" t="s">
        <v>3997</v>
      </c>
      <c r="F977">
        <v>240557</v>
      </c>
      <c r="G977">
        <v>2020</v>
      </c>
      <c r="H977">
        <v>2</v>
      </c>
      <c r="I977">
        <v>4</v>
      </c>
      <c r="J977" s="7">
        <v>43930</v>
      </c>
      <c r="K977" t="s">
        <v>4256</v>
      </c>
      <c r="L977" s="2" t="s">
        <v>7425</v>
      </c>
      <c r="M977" s="6"/>
      <c r="N977"/>
      <c r="O977">
        <v>0</v>
      </c>
      <c r="P977">
        <v>0</v>
      </c>
      <c r="Q977">
        <v>0</v>
      </c>
    </row>
    <row r="978" spans="1:18" hidden="1" x14ac:dyDescent="0.35">
      <c r="A978" t="s">
        <v>937</v>
      </c>
      <c r="B978" t="s">
        <v>3966</v>
      </c>
      <c r="C978">
        <v>172</v>
      </c>
      <c r="D978" t="s">
        <v>3994</v>
      </c>
      <c r="E978" t="s">
        <v>3997</v>
      </c>
      <c r="F978">
        <v>240557</v>
      </c>
      <c r="G978">
        <v>2020</v>
      </c>
      <c r="H978">
        <v>2</v>
      </c>
      <c r="I978">
        <v>4</v>
      </c>
      <c r="J978" s="7">
        <v>43930</v>
      </c>
      <c r="K978" t="s">
        <v>4257</v>
      </c>
      <c r="L978" s="2" t="s">
        <v>7426</v>
      </c>
      <c r="M978" s="6"/>
      <c r="N978"/>
      <c r="O978">
        <v>0</v>
      </c>
      <c r="P978">
        <v>0</v>
      </c>
      <c r="Q978">
        <v>0</v>
      </c>
    </row>
    <row r="979" spans="1:18" hidden="1" x14ac:dyDescent="0.35">
      <c r="A979" t="s">
        <v>938</v>
      </c>
      <c r="B979" t="s">
        <v>3966</v>
      </c>
      <c r="C979">
        <v>172</v>
      </c>
      <c r="D979" t="s">
        <v>3994</v>
      </c>
      <c r="E979" t="s">
        <v>3997</v>
      </c>
      <c r="F979">
        <v>240557</v>
      </c>
      <c r="G979">
        <v>2020</v>
      </c>
      <c r="H979">
        <v>2</v>
      </c>
      <c r="I979">
        <v>4</v>
      </c>
      <c r="J979" s="7">
        <v>43930</v>
      </c>
      <c r="K979" t="s">
        <v>4258</v>
      </c>
      <c r="L979" s="2" t="s">
        <v>7427</v>
      </c>
      <c r="M979" s="6"/>
      <c r="N979"/>
      <c r="O979">
        <v>0</v>
      </c>
      <c r="P979">
        <v>0</v>
      </c>
      <c r="Q979">
        <v>0</v>
      </c>
    </row>
    <row r="980" spans="1:18" hidden="1" x14ac:dyDescent="0.35">
      <c r="A980" t="s">
        <v>939</v>
      </c>
      <c r="B980" t="s">
        <v>3966</v>
      </c>
      <c r="C980">
        <v>172</v>
      </c>
      <c r="D980" t="s">
        <v>3994</v>
      </c>
      <c r="E980" t="s">
        <v>3997</v>
      </c>
      <c r="F980">
        <v>240557</v>
      </c>
      <c r="G980">
        <v>2020</v>
      </c>
      <c r="H980">
        <v>2</v>
      </c>
      <c r="I980">
        <v>4</v>
      </c>
      <c r="J980" s="7">
        <v>43937</v>
      </c>
      <c r="K980" t="s">
        <v>4260</v>
      </c>
      <c r="L980" s="2" t="s">
        <v>7429</v>
      </c>
      <c r="M980" s="6"/>
      <c r="N980"/>
      <c r="O980">
        <v>0</v>
      </c>
      <c r="P980">
        <v>0</v>
      </c>
      <c r="Q980">
        <v>0</v>
      </c>
    </row>
    <row r="981" spans="1:18" hidden="1" x14ac:dyDescent="0.35">
      <c r="A981" t="s">
        <v>940</v>
      </c>
      <c r="B981" t="s">
        <v>3966</v>
      </c>
      <c r="C981">
        <v>172</v>
      </c>
      <c r="D981" t="s">
        <v>3994</v>
      </c>
      <c r="E981" t="s">
        <v>3997</v>
      </c>
      <c r="F981">
        <v>240557</v>
      </c>
      <c r="G981">
        <v>2020</v>
      </c>
      <c r="H981">
        <v>2</v>
      </c>
      <c r="I981">
        <v>4</v>
      </c>
      <c r="J981" s="8">
        <v>43937</v>
      </c>
      <c r="K981" t="s">
        <v>4261</v>
      </c>
      <c r="L981" t="s">
        <v>7430</v>
      </c>
      <c r="M981" s="10">
        <v>43</v>
      </c>
      <c r="N981" s="27">
        <v>7</v>
      </c>
      <c r="O981">
        <v>1</v>
      </c>
      <c r="P981">
        <v>371.1583319643093</v>
      </c>
      <c r="Q981" s="15">
        <f>P981/F981</f>
        <v>1.5429122077690912E-3</v>
      </c>
      <c r="R981">
        <v>2</v>
      </c>
    </row>
    <row r="982" spans="1:18" hidden="1" x14ac:dyDescent="0.35">
      <c r="A982" t="s">
        <v>941</v>
      </c>
      <c r="B982" t="s">
        <v>3966</v>
      </c>
      <c r="C982">
        <v>172</v>
      </c>
      <c r="D982" t="s">
        <v>3994</v>
      </c>
      <c r="E982" t="s">
        <v>3997</v>
      </c>
      <c r="F982">
        <v>240557</v>
      </c>
      <c r="G982">
        <v>2020</v>
      </c>
      <c r="H982">
        <v>2</v>
      </c>
      <c r="I982">
        <v>4</v>
      </c>
      <c r="J982" s="7">
        <v>43938</v>
      </c>
      <c r="K982" t="s">
        <v>4262</v>
      </c>
      <c r="L982" s="2" t="s">
        <v>7431</v>
      </c>
      <c r="M982" s="6"/>
      <c r="N982"/>
      <c r="O982">
        <v>0</v>
      </c>
      <c r="P982">
        <v>0</v>
      </c>
      <c r="Q982">
        <v>0</v>
      </c>
    </row>
    <row r="983" spans="1:18" hidden="1" x14ac:dyDescent="0.35">
      <c r="A983" t="s">
        <v>942</v>
      </c>
      <c r="B983" t="s">
        <v>3966</v>
      </c>
      <c r="C983">
        <v>172</v>
      </c>
      <c r="D983" t="s">
        <v>3994</v>
      </c>
      <c r="E983" t="s">
        <v>3997</v>
      </c>
      <c r="F983">
        <v>240557</v>
      </c>
      <c r="G983">
        <v>2020</v>
      </c>
      <c r="H983">
        <v>2</v>
      </c>
      <c r="I983">
        <v>4</v>
      </c>
      <c r="J983" s="7">
        <v>43938</v>
      </c>
      <c r="K983" t="s">
        <v>4263</v>
      </c>
      <c r="L983" s="2" t="s">
        <v>7432</v>
      </c>
      <c r="M983" s="6"/>
      <c r="N983"/>
      <c r="O983">
        <v>0</v>
      </c>
      <c r="P983">
        <v>0</v>
      </c>
      <c r="Q983">
        <v>0</v>
      </c>
    </row>
    <row r="984" spans="1:18" hidden="1" x14ac:dyDescent="0.35">
      <c r="A984" t="s">
        <v>943</v>
      </c>
      <c r="B984" t="s">
        <v>3966</v>
      </c>
      <c r="C984">
        <v>172</v>
      </c>
      <c r="D984" t="s">
        <v>3994</v>
      </c>
      <c r="E984" t="s">
        <v>3997</v>
      </c>
      <c r="F984">
        <v>240557</v>
      </c>
      <c r="G984">
        <v>2020</v>
      </c>
      <c r="H984">
        <v>2</v>
      </c>
      <c r="I984">
        <v>4</v>
      </c>
      <c r="J984" s="7">
        <v>43943</v>
      </c>
      <c r="K984" t="s">
        <v>4264</v>
      </c>
      <c r="L984" s="2" t="s">
        <v>7433</v>
      </c>
      <c r="M984" s="6"/>
      <c r="N984"/>
      <c r="O984">
        <v>0</v>
      </c>
      <c r="P984">
        <v>0</v>
      </c>
      <c r="Q984">
        <v>0</v>
      </c>
    </row>
    <row r="985" spans="1:18" hidden="1" x14ac:dyDescent="0.35">
      <c r="A985" t="s">
        <v>944</v>
      </c>
      <c r="B985" t="s">
        <v>3966</v>
      </c>
      <c r="C985">
        <v>172</v>
      </c>
      <c r="D985" t="s">
        <v>3994</v>
      </c>
      <c r="E985" t="s">
        <v>3997</v>
      </c>
      <c r="F985">
        <v>240557</v>
      </c>
      <c r="G985">
        <v>2020</v>
      </c>
      <c r="H985">
        <v>2</v>
      </c>
      <c r="I985">
        <v>4</v>
      </c>
      <c r="J985" s="7">
        <v>43943</v>
      </c>
      <c r="K985" t="s">
        <v>4265</v>
      </c>
      <c r="L985" s="2" t="s">
        <v>7434</v>
      </c>
      <c r="M985" s="6"/>
      <c r="N985"/>
      <c r="O985">
        <v>0</v>
      </c>
      <c r="P985">
        <v>0</v>
      </c>
      <c r="Q985">
        <v>0</v>
      </c>
    </row>
    <row r="986" spans="1:18" hidden="1" x14ac:dyDescent="0.35">
      <c r="A986" t="s">
        <v>945</v>
      </c>
      <c r="B986" t="s">
        <v>3966</v>
      </c>
      <c r="C986">
        <v>172</v>
      </c>
      <c r="D986" t="s">
        <v>3994</v>
      </c>
      <c r="E986" t="s">
        <v>3997</v>
      </c>
      <c r="F986">
        <v>240557</v>
      </c>
      <c r="G986">
        <v>2020</v>
      </c>
      <c r="H986">
        <v>2</v>
      </c>
      <c r="I986">
        <v>4</v>
      </c>
      <c r="J986" s="7">
        <v>43943</v>
      </c>
      <c r="K986" t="s">
        <v>4266</v>
      </c>
      <c r="L986" s="2" t="s">
        <v>7435</v>
      </c>
      <c r="M986" s="6"/>
      <c r="N986"/>
      <c r="O986">
        <v>0</v>
      </c>
      <c r="P986">
        <v>0</v>
      </c>
      <c r="Q986">
        <v>0</v>
      </c>
    </row>
    <row r="987" spans="1:18" hidden="1" x14ac:dyDescent="0.35">
      <c r="A987" t="s">
        <v>946</v>
      </c>
      <c r="B987" t="s">
        <v>3966</v>
      </c>
      <c r="C987">
        <v>172</v>
      </c>
      <c r="D987" t="s">
        <v>3994</v>
      </c>
      <c r="E987" t="s">
        <v>3997</v>
      </c>
      <c r="F987">
        <v>240557</v>
      </c>
      <c r="G987">
        <v>2020</v>
      </c>
      <c r="H987">
        <v>2</v>
      </c>
      <c r="I987">
        <v>4</v>
      </c>
      <c r="J987" s="7">
        <v>43949</v>
      </c>
      <c r="K987" t="s">
        <v>4268</v>
      </c>
      <c r="L987" t="s">
        <v>7437</v>
      </c>
      <c r="M987" s="6"/>
      <c r="N987"/>
      <c r="O987">
        <v>0</v>
      </c>
      <c r="P987">
        <v>0</v>
      </c>
      <c r="Q987">
        <v>0</v>
      </c>
    </row>
    <row r="988" spans="1:18" hidden="1" x14ac:dyDescent="0.35">
      <c r="A988" t="s">
        <v>947</v>
      </c>
      <c r="B988" t="s">
        <v>3966</v>
      </c>
      <c r="C988">
        <v>172</v>
      </c>
      <c r="D988" t="s">
        <v>3994</v>
      </c>
      <c r="E988" t="s">
        <v>3997</v>
      </c>
      <c r="F988">
        <v>240557</v>
      </c>
      <c r="G988">
        <v>2020</v>
      </c>
      <c r="H988">
        <v>2</v>
      </c>
      <c r="I988">
        <v>4</v>
      </c>
      <c r="J988" s="7">
        <v>43951</v>
      </c>
      <c r="K988" t="s">
        <v>4269</v>
      </c>
      <c r="L988" t="s">
        <v>7493</v>
      </c>
      <c r="M988" s="6"/>
      <c r="N988"/>
      <c r="O988">
        <v>0</v>
      </c>
      <c r="P988">
        <v>0</v>
      </c>
      <c r="Q988">
        <v>0</v>
      </c>
    </row>
    <row r="989" spans="1:18" hidden="1" x14ac:dyDescent="0.35">
      <c r="A989" t="s">
        <v>948</v>
      </c>
      <c r="B989" t="s">
        <v>3966</v>
      </c>
      <c r="C989">
        <v>172</v>
      </c>
      <c r="D989" t="s">
        <v>3994</v>
      </c>
      <c r="E989" t="s">
        <v>3997</v>
      </c>
      <c r="F989">
        <v>240557</v>
      </c>
      <c r="G989">
        <v>2020</v>
      </c>
      <c r="H989">
        <v>2</v>
      </c>
      <c r="I989">
        <v>4</v>
      </c>
      <c r="J989" s="7">
        <v>43951</v>
      </c>
      <c r="K989" t="s">
        <v>4338</v>
      </c>
      <c r="L989" s="2" t="s">
        <v>7439</v>
      </c>
      <c r="M989" s="6"/>
      <c r="N989"/>
      <c r="O989">
        <v>0</v>
      </c>
      <c r="P989">
        <v>0</v>
      </c>
      <c r="Q989">
        <v>0</v>
      </c>
    </row>
    <row r="990" spans="1:18" s="4" customFormat="1" hidden="1" x14ac:dyDescent="0.35">
      <c r="A990" s="4" t="s">
        <v>949</v>
      </c>
      <c r="B990" s="4" t="s">
        <v>3966</v>
      </c>
      <c r="C990" s="4">
        <v>172</v>
      </c>
      <c r="D990" s="4" t="s">
        <v>3994</v>
      </c>
      <c r="E990" s="4" t="s">
        <v>3997</v>
      </c>
      <c r="F990" s="4">
        <v>240557</v>
      </c>
      <c r="G990" s="4">
        <v>2020</v>
      </c>
      <c r="H990" s="4">
        <v>2</v>
      </c>
      <c r="I990" s="4">
        <v>5</v>
      </c>
      <c r="J990" s="8">
        <v>43976</v>
      </c>
      <c r="K990" s="4" t="s">
        <v>9819</v>
      </c>
      <c r="L990" s="4" t="s">
        <v>7866</v>
      </c>
      <c r="M990" s="10">
        <v>43</v>
      </c>
      <c r="N990" s="28">
        <v>7</v>
      </c>
      <c r="O990" s="4">
        <v>1</v>
      </c>
      <c r="P990" s="4">
        <v>650</v>
      </c>
      <c r="Q990" s="4">
        <f t="shared" ref="Q990:Q1008" si="15">P990/F990</f>
        <v>2.702062297085514E-3</v>
      </c>
      <c r="R990" s="4">
        <v>2</v>
      </c>
    </row>
    <row r="991" spans="1:18" s="4" customFormat="1" hidden="1" x14ac:dyDescent="0.35">
      <c r="A991" s="4" t="s">
        <v>949</v>
      </c>
      <c r="B991" s="4" t="s">
        <v>3966</v>
      </c>
      <c r="C991" s="4">
        <v>172</v>
      </c>
      <c r="D991" s="4" t="s">
        <v>3994</v>
      </c>
      <c r="E991" s="4" t="s">
        <v>3997</v>
      </c>
      <c r="F991" s="4">
        <v>240557</v>
      </c>
      <c r="G991" s="4">
        <v>2020</v>
      </c>
      <c r="H991" s="4">
        <v>2</v>
      </c>
      <c r="I991" s="4">
        <v>5</v>
      </c>
      <c r="J991" s="8">
        <v>43976</v>
      </c>
      <c r="K991" s="4" t="s">
        <v>9820</v>
      </c>
      <c r="L991" s="4" t="s">
        <v>7866</v>
      </c>
      <c r="M991" s="10">
        <v>41</v>
      </c>
      <c r="N991" s="28">
        <v>7</v>
      </c>
      <c r="O991" s="4">
        <v>1</v>
      </c>
      <c r="P991" s="4">
        <v>257</v>
      </c>
      <c r="Q991" s="4">
        <f t="shared" si="15"/>
        <v>1.0683538620784264E-3</v>
      </c>
      <c r="R991" s="4">
        <v>2</v>
      </c>
    </row>
    <row r="992" spans="1:18" hidden="1" x14ac:dyDescent="0.35">
      <c r="A992" t="s">
        <v>950</v>
      </c>
      <c r="B992" t="s">
        <v>3966</v>
      </c>
      <c r="C992">
        <v>172</v>
      </c>
      <c r="D992" t="s">
        <v>3994</v>
      </c>
      <c r="E992" t="s">
        <v>3997</v>
      </c>
      <c r="F992">
        <v>240557</v>
      </c>
      <c r="G992">
        <v>2020</v>
      </c>
      <c r="H992">
        <v>2</v>
      </c>
      <c r="I992">
        <v>5</v>
      </c>
      <c r="J992" s="8">
        <v>43976</v>
      </c>
      <c r="K992" s="9" t="s">
        <v>4801</v>
      </c>
      <c r="L992" t="s">
        <v>7866</v>
      </c>
      <c r="M992" s="10" t="s">
        <v>9711</v>
      </c>
      <c r="N992" s="27">
        <v>5</v>
      </c>
      <c r="O992">
        <v>1</v>
      </c>
      <c r="P992">
        <v>590</v>
      </c>
      <c r="Q992" s="15">
        <f t="shared" si="15"/>
        <v>2.4526411619699281E-3</v>
      </c>
      <c r="R992">
        <v>1</v>
      </c>
    </row>
    <row r="993" spans="1:18" hidden="1" x14ac:dyDescent="0.35">
      <c r="A993" t="s">
        <v>951</v>
      </c>
      <c r="B993" t="s">
        <v>3966</v>
      </c>
      <c r="C993">
        <v>172</v>
      </c>
      <c r="D993" t="s">
        <v>3994</v>
      </c>
      <c r="E993" t="s">
        <v>3997</v>
      </c>
      <c r="F993">
        <v>240557</v>
      </c>
      <c r="G993">
        <v>2020</v>
      </c>
      <c r="H993">
        <v>2</v>
      </c>
      <c r="I993">
        <v>5</v>
      </c>
      <c r="J993" s="8">
        <v>43976</v>
      </c>
      <c r="K993" s="9" t="s">
        <v>4802</v>
      </c>
      <c r="L993" t="s">
        <v>7866</v>
      </c>
      <c r="M993" s="10">
        <v>38</v>
      </c>
      <c r="N993" s="27">
        <v>6</v>
      </c>
      <c r="O993">
        <v>1</v>
      </c>
      <c r="P993">
        <v>111</v>
      </c>
      <c r="Q993" s="15">
        <f t="shared" si="15"/>
        <v>4.6142909996383394E-4</v>
      </c>
      <c r="R993">
        <v>1</v>
      </c>
    </row>
    <row r="994" spans="1:18" hidden="1" x14ac:dyDescent="0.35">
      <c r="A994" t="s">
        <v>952</v>
      </c>
      <c r="B994" t="s">
        <v>3966</v>
      </c>
      <c r="C994">
        <v>172</v>
      </c>
      <c r="D994" t="s">
        <v>3994</v>
      </c>
      <c r="E994" t="s">
        <v>3997</v>
      </c>
      <c r="F994">
        <v>240557</v>
      </c>
      <c r="G994">
        <v>2020</v>
      </c>
      <c r="H994">
        <v>2</v>
      </c>
      <c r="I994">
        <v>5</v>
      </c>
      <c r="J994" s="8">
        <v>43976</v>
      </c>
      <c r="K994" t="s">
        <v>4803</v>
      </c>
      <c r="L994" s="2" t="s">
        <v>7867</v>
      </c>
      <c r="M994" s="10">
        <v>27</v>
      </c>
      <c r="N994" s="27">
        <v>4</v>
      </c>
      <c r="O994">
        <v>1</v>
      </c>
      <c r="P994">
        <v>170</v>
      </c>
      <c r="Q994" s="15">
        <f t="shared" si="15"/>
        <v>7.0669321616082675E-4</v>
      </c>
      <c r="R994">
        <v>1</v>
      </c>
    </row>
    <row r="995" spans="1:18" hidden="1" x14ac:dyDescent="0.35">
      <c r="A995" t="s">
        <v>952</v>
      </c>
      <c r="B995" t="s">
        <v>3966</v>
      </c>
      <c r="C995">
        <v>172</v>
      </c>
      <c r="D995" t="s">
        <v>3994</v>
      </c>
      <c r="E995" t="s">
        <v>3997</v>
      </c>
      <c r="F995">
        <v>240557</v>
      </c>
      <c r="G995">
        <v>2020</v>
      </c>
      <c r="H995">
        <v>2</v>
      </c>
      <c r="I995">
        <v>5</v>
      </c>
      <c r="J995" s="8">
        <v>43976</v>
      </c>
      <c r="K995" t="s">
        <v>4804</v>
      </c>
      <c r="L995" s="2" t="s">
        <v>7867</v>
      </c>
      <c r="M995" s="10">
        <v>27</v>
      </c>
      <c r="N995" s="27">
        <v>4</v>
      </c>
      <c r="O995">
        <v>1</v>
      </c>
      <c r="P995">
        <v>37.9</v>
      </c>
      <c r="Q995" s="15">
        <f t="shared" si="15"/>
        <v>1.5755101701467843E-4</v>
      </c>
      <c r="R995">
        <v>1</v>
      </c>
    </row>
    <row r="996" spans="1:18" s="4" customFormat="1" hidden="1" x14ac:dyDescent="0.35">
      <c r="A996" s="4" t="s">
        <v>952</v>
      </c>
      <c r="B996" s="4" t="s">
        <v>3966</v>
      </c>
      <c r="C996" s="4">
        <v>172</v>
      </c>
      <c r="D996" s="4" t="s">
        <v>3994</v>
      </c>
      <c r="E996" s="4" t="s">
        <v>3997</v>
      </c>
      <c r="F996" s="4">
        <v>240557</v>
      </c>
      <c r="G996" s="4">
        <v>2020</v>
      </c>
      <c r="H996" s="4">
        <v>2</v>
      </c>
      <c r="I996" s="4">
        <v>5</v>
      </c>
      <c r="J996" s="8">
        <v>43976</v>
      </c>
      <c r="K996" s="4" t="s">
        <v>9834</v>
      </c>
      <c r="L996" s="2" t="s">
        <v>7867</v>
      </c>
      <c r="M996" s="10">
        <v>47</v>
      </c>
      <c r="N996" s="28">
        <v>8</v>
      </c>
      <c r="O996" s="4">
        <v>1</v>
      </c>
      <c r="P996" s="4">
        <v>23.15</v>
      </c>
      <c r="Q996" s="4">
        <f t="shared" si="15"/>
        <v>9.6234987965430224E-5</v>
      </c>
      <c r="R996" s="4">
        <v>1</v>
      </c>
    </row>
    <row r="997" spans="1:18" hidden="1" x14ac:dyDescent="0.35">
      <c r="A997" t="s">
        <v>952</v>
      </c>
      <c r="B997" t="s">
        <v>3966</v>
      </c>
      <c r="C997">
        <v>172</v>
      </c>
      <c r="D997" t="s">
        <v>3994</v>
      </c>
      <c r="E997" t="s">
        <v>3997</v>
      </c>
      <c r="F997">
        <v>240557</v>
      </c>
      <c r="G997">
        <v>2020</v>
      </c>
      <c r="H997">
        <v>2</v>
      </c>
      <c r="I997">
        <v>5</v>
      </c>
      <c r="J997" s="8">
        <v>43976</v>
      </c>
      <c r="K997" t="s">
        <v>4805</v>
      </c>
      <c r="L997" s="2" t="s">
        <v>7867</v>
      </c>
      <c r="M997" s="10">
        <v>27</v>
      </c>
      <c r="N997" s="27">
        <v>4</v>
      </c>
      <c r="O997">
        <v>1</v>
      </c>
      <c r="P997">
        <v>33.799999999999997</v>
      </c>
      <c r="Q997" s="15">
        <f t="shared" si="15"/>
        <v>1.4050723944844672E-4</v>
      </c>
      <c r="R997">
        <v>1</v>
      </c>
    </row>
    <row r="998" spans="1:18" hidden="1" x14ac:dyDescent="0.35">
      <c r="A998" t="s">
        <v>952</v>
      </c>
      <c r="B998" t="s">
        <v>3966</v>
      </c>
      <c r="C998">
        <v>172</v>
      </c>
      <c r="D998" t="s">
        <v>3994</v>
      </c>
      <c r="E998" t="s">
        <v>3997</v>
      </c>
      <c r="F998">
        <v>240557</v>
      </c>
      <c r="G998">
        <v>2020</v>
      </c>
      <c r="H998">
        <v>2</v>
      </c>
      <c r="I998">
        <v>5</v>
      </c>
      <c r="J998" s="8">
        <v>43976</v>
      </c>
      <c r="K998" t="s">
        <v>4806</v>
      </c>
      <c r="L998" s="2" t="s">
        <v>7867</v>
      </c>
      <c r="M998" s="10">
        <v>27</v>
      </c>
      <c r="N998" s="27">
        <v>4</v>
      </c>
      <c r="O998">
        <v>1</v>
      </c>
      <c r="P998">
        <v>318</v>
      </c>
      <c r="Q998" s="15">
        <f t="shared" si="15"/>
        <v>1.3219320161126052E-3</v>
      </c>
      <c r="R998">
        <v>1</v>
      </c>
    </row>
    <row r="999" spans="1:18" hidden="1" x14ac:dyDescent="0.35">
      <c r="A999" t="s">
        <v>953</v>
      </c>
      <c r="B999" t="s">
        <v>3966</v>
      </c>
      <c r="C999">
        <v>172</v>
      </c>
      <c r="D999" t="s">
        <v>3994</v>
      </c>
      <c r="E999" t="s">
        <v>3997</v>
      </c>
      <c r="F999">
        <v>240557</v>
      </c>
      <c r="G999">
        <v>2020</v>
      </c>
      <c r="H999">
        <v>2</v>
      </c>
      <c r="I999">
        <v>6</v>
      </c>
      <c r="J999" s="8">
        <v>43984</v>
      </c>
      <c r="K999" t="s">
        <v>4807</v>
      </c>
      <c r="L999" t="s">
        <v>7868</v>
      </c>
      <c r="M999" s="10">
        <v>28</v>
      </c>
      <c r="N999" s="27">
        <v>4</v>
      </c>
      <c r="O999">
        <v>1</v>
      </c>
      <c r="P999">
        <v>300</v>
      </c>
      <c r="Q999" s="15">
        <f t="shared" si="15"/>
        <v>1.2471056755779296E-3</v>
      </c>
      <c r="R999">
        <v>1</v>
      </c>
    </row>
    <row r="1000" spans="1:18" s="4" customFormat="1" hidden="1" x14ac:dyDescent="0.35">
      <c r="A1000" s="4" t="s">
        <v>954</v>
      </c>
      <c r="B1000" s="4" t="s">
        <v>3966</v>
      </c>
      <c r="C1000" s="4">
        <v>172</v>
      </c>
      <c r="D1000" s="4" t="s">
        <v>3994</v>
      </c>
      <c r="E1000" s="4" t="s">
        <v>3997</v>
      </c>
      <c r="F1000" s="4">
        <v>240557</v>
      </c>
      <c r="G1000" s="4">
        <v>2020</v>
      </c>
      <c r="H1000" s="4">
        <v>2</v>
      </c>
      <c r="I1000" s="4">
        <v>6</v>
      </c>
      <c r="J1000" s="8">
        <v>43984</v>
      </c>
      <c r="K1000" s="4" t="s">
        <v>4808</v>
      </c>
      <c r="L1000" s="4" t="s">
        <v>7868</v>
      </c>
      <c r="M1000" s="10">
        <v>41</v>
      </c>
      <c r="N1000" s="28">
        <v>7</v>
      </c>
      <c r="O1000" s="4">
        <v>1</v>
      </c>
      <c r="P1000" s="4">
        <v>770</v>
      </c>
      <c r="Q1000" s="15">
        <f t="shared" si="15"/>
        <v>3.2009045673166859E-3</v>
      </c>
      <c r="R1000" s="4">
        <v>3</v>
      </c>
    </row>
    <row r="1001" spans="1:18" hidden="1" x14ac:dyDescent="0.35">
      <c r="A1001" t="s">
        <v>955</v>
      </c>
      <c r="B1001" t="s">
        <v>3966</v>
      </c>
      <c r="C1001">
        <v>172</v>
      </c>
      <c r="D1001" t="s">
        <v>3994</v>
      </c>
      <c r="E1001" t="s">
        <v>3997</v>
      </c>
      <c r="F1001">
        <v>240557</v>
      </c>
      <c r="G1001">
        <v>2020</v>
      </c>
      <c r="H1001">
        <v>2</v>
      </c>
      <c r="I1001">
        <v>6</v>
      </c>
      <c r="J1001" s="8">
        <v>43984</v>
      </c>
      <c r="K1001" s="9" t="s">
        <v>4809</v>
      </c>
      <c r="L1001" t="s">
        <v>7868</v>
      </c>
      <c r="M1001" s="10" t="s">
        <v>9703</v>
      </c>
      <c r="N1001" s="27">
        <v>6</v>
      </c>
      <c r="O1001">
        <v>1</v>
      </c>
      <c r="P1001">
        <v>812</v>
      </c>
      <c r="Q1001" s="15">
        <f t="shared" si="15"/>
        <v>3.3754993618975958E-3</v>
      </c>
      <c r="R1001">
        <v>1</v>
      </c>
    </row>
    <row r="1002" spans="1:18" s="4" customFormat="1" hidden="1" x14ac:dyDescent="0.35">
      <c r="A1002" s="4" t="s">
        <v>956</v>
      </c>
      <c r="B1002" s="4" t="s">
        <v>3966</v>
      </c>
      <c r="C1002" s="4">
        <v>172</v>
      </c>
      <c r="D1002" s="4" t="s">
        <v>3994</v>
      </c>
      <c r="E1002" s="4" t="s">
        <v>3997</v>
      </c>
      <c r="F1002" s="4">
        <v>240557</v>
      </c>
      <c r="G1002" s="4">
        <v>2020</v>
      </c>
      <c r="H1002" s="4">
        <v>2</v>
      </c>
      <c r="I1002" s="4">
        <v>6</v>
      </c>
      <c r="J1002" s="8">
        <v>43984</v>
      </c>
      <c r="K1002" s="4" t="s">
        <v>9806</v>
      </c>
      <c r="L1002" s="4" t="s">
        <v>7868</v>
      </c>
      <c r="M1002" s="10">
        <v>27</v>
      </c>
      <c r="N1002" s="28">
        <v>4</v>
      </c>
      <c r="O1002" s="4">
        <v>1</v>
      </c>
      <c r="P1002" s="4">
        <v>744</v>
      </c>
      <c r="Q1002" s="15">
        <f t="shared" si="15"/>
        <v>3.0928220754332654E-3</v>
      </c>
      <c r="R1002" s="4">
        <v>1</v>
      </c>
    </row>
    <row r="1003" spans="1:18" hidden="1" x14ac:dyDescent="0.35">
      <c r="A1003" t="s">
        <v>956</v>
      </c>
      <c r="B1003" t="s">
        <v>3966</v>
      </c>
      <c r="C1003">
        <v>172</v>
      </c>
      <c r="D1003" t="s">
        <v>3994</v>
      </c>
      <c r="E1003" t="s">
        <v>3997</v>
      </c>
      <c r="F1003">
        <v>240557</v>
      </c>
      <c r="G1003">
        <v>2020</v>
      </c>
      <c r="H1003">
        <v>2</v>
      </c>
      <c r="I1003">
        <v>6</v>
      </c>
      <c r="J1003" s="8">
        <v>43984</v>
      </c>
      <c r="K1003" t="s">
        <v>4810</v>
      </c>
      <c r="L1003" s="2" t="s">
        <v>7869</v>
      </c>
      <c r="M1003" s="10">
        <v>45</v>
      </c>
      <c r="N1003" s="28">
        <v>8</v>
      </c>
      <c r="O1003">
        <v>1</v>
      </c>
      <c r="P1003">
        <v>361</v>
      </c>
      <c r="Q1003" s="15">
        <f t="shared" si="15"/>
        <v>1.5006838296121087E-3</v>
      </c>
      <c r="R1003">
        <v>1</v>
      </c>
    </row>
    <row r="1004" spans="1:18" hidden="1" x14ac:dyDescent="0.35">
      <c r="A1004" t="s">
        <v>957</v>
      </c>
      <c r="B1004" t="s">
        <v>3966</v>
      </c>
      <c r="C1004">
        <v>172</v>
      </c>
      <c r="D1004" t="s">
        <v>3994</v>
      </c>
      <c r="E1004" t="s">
        <v>3997</v>
      </c>
      <c r="F1004">
        <v>240557</v>
      </c>
      <c r="G1004">
        <v>2020</v>
      </c>
      <c r="H1004">
        <v>2</v>
      </c>
      <c r="I1004">
        <v>6</v>
      </c>
      <c r="J1004" s="8">
        <v>43984</v>
      </c>
      <c r="K1004" t="s">
        <v>4811</v>
      </c>
      <c r="L1004" t="s">
        <v>7868</v>
      </c>
      <c r="M1004" s="10">
        <v>45</v>
      </c>
      <c r="N1004" s="27">
        <v>8</v>
      </c>
      <c r="O1004">
        <v>1</v>
      </c>
      <c r="P1004">
        <v>249.1</v>
      </c>
      <c r="Q1004" s="15">
        <f t="shared" si="15"/>
        <v>1.0355134126215407E-3</v>
      </c>
      <c r="R1004">
        <v>1</v>
      </c>
    </row>
    <row r="1005" spans="1:18" hidden="1" x14ac:dyDescent="0.35">
      <c r="A1005" t="s">
        <v>958</v>
      </c>
      <c r="B1005" t="s">
        <v>3966</v>
      </c>
      <c r="C1005">
        <v>172</v>
      </c>
      <c r="D1005" t="s">
        <v>3994</v>
      </c>
      <c r="E1005" t="s">
        <v>3997</v>
      </c>
      <c r="F1005">
        <v>240557</v>
      </c>
      <c r="G1005">
        <v>2020</v>
      </c>
      <c r="H1005">
        <v>2</v>
      </c>
      <c r="I1005">
        <v>6</v>
      </c>
      <c r="J1005" s="8">
        <v>43984</v>
      </c>
      <c r="K1005" t="s">
        <v>4812</v>
      </c>
      <c r="L1005" t="s">
        <v>7868</v>
      </c>
      <c r="M1005" s="10">
        <v>45</v>
      </c>
      <c r="N1005" s="28">
        <v>8</v>
      </c>
      <c r="O1005">
        <v>1</v>
      </c>
      <c r="P1005">
        <v>340.75</v>
      </c>
      <c r="Q1005" s="15">
        <f t="shared" si="15"/>
        <v>1.4165041965105982E-3</v>
      </c>
      <c r="R1005">
        <v>1</v>
      </c>
    </row>
    <row r="1006" spans="1:18" hidden="1" x14ac:dyDescent="0.35">
      <c r="A1006" t="s">
        <v>958</v>
      </c>
      <c r="B1006" t="s">
        <v>3966</v>
      </c>
      <c r="C1006">
        <v>172</v>
      </c>
      <c r="D1006" t="s">
        <v>3994</v>
      </c>
      <c r="E1006" t="s">
        <v>3997</v>
      </c>
      <c r="F1006">
        <v>240557</v>
      </c>
      <c r="G1006">
        <v>2020</v>
      </c>
      <c r="H1006">
        <v>2</v>
      </c>
      <c r="I1006">
        <v>6</v>
      </c>
      <c r="J1006" s="8">
        <v>43984</v>
      </c>
      <c r="K1006" t="s">
        <v>4813</v>
      </c>
      <c r="L1006" s="2" t="s">
        <v>7869</v>
      </c>
      <c r="M1006" s="10">
        <v>47</v>
      </c>
      <c r="N1006" s="28">
        <v>8</v>
      </c>
      <c r="O1006">
        <v>1</v>
      </c>
      <c r="P1006">
        <v>9.6</v>
      </c>
      <c r="Q1006" s="15">
        <f t="shared" si="15"/>
        <v>3.9907381618493746E-5</v>
      </c>
      <c r="R1006">
        <v>1</v>
      </c>
    </row>
    <row r="1007" spans="1:18" hidden="1" x14ac:dyDescent="0.35">
      <c r="A1007" t="s">
        <v>959</v>
      </c>
      <c r="B1007" t="s">
        <v>3966</v>
      </c>
      <c r="C1007">
        <v>172</v>
      </c>
      <c r="D1007" t="s">
        <v>3994</v>
      </c>
      <c r="E1007" t="s">
        <v>3997</v>
      </c>
      <c r="F1007">
        <v>240557</v>
      </c>
      <c r="G1007">
        <v>2020</v>
      </c>
      <c r="H1007">
        <v>2</v>
      </c>
      <c r="I1007">
        <v>6</v>
      </c>
      <c r="J1007" s="8">
        <v>43984</v>
      </c>
      <c r="K1007" t="s">
        <v>4814</v>
      </c>
      <c r="L1007" t="s">
        <v>7868</v>
      </c>
      <c r="M1007" s="10">
        <v>7</v>
      </c>
      <c r="N1007" s="27">
        <v>1</v>
      </c>
      <c r="O1007">
        <v>1</v>
      </c>
      <c r="P1007">
        <v>753</v>
      </c>
      <c r="Q1007" s="15">
        <f t="shared" si="15"/>
        <v>3.130235245700603E-3</v>
      </c>
      <c r="R1007">
        <v>3</v>
      </c>
    </row>
    <row r="1008" spans="1:18" hidden="1" x14ac:dyDescent="0.35">
      <c r="A1008" t="s">
        <v>960</v>
      </c>
      <c r="B1008" t="s">
        <v>3966</v>
      </c>
      <c r="C1008">
        <v>172</v>
      </c>
      <c r="D1008" t="s">
        <v>3994</v>
      </c>
      <c r="E1008" t="s">
        <v>3997</v>
      </c>
      <c r="F1008">
        <v>240557</v>
      </c>
      <c r="G1008">
        <v>2020</v>
      </c>
      <c r="H1008">
        <v>2</v>
      </c>
      <c r="I1008">
        <v>6</v>
      </c>
      <c r="J1008" s="8">
        <v>43984</v>
      </c>
      <c r="K1008" t="s">
        <v>9841</v>
      </c>
      <c r="L1008" t="s">
        <v>7868</v>
      </c>
      <c r="M1008" s="10" t="s">
        <v>9713</v>
      </c>
      <c r="N1008" s="27">
        <v>5</v>
      </c>
      <c r="O1008">
        <v>1</v>
      </c>
      <c r="P1008">
        <v>1400</v>
      </c>
      <c r="Q1008" s="15">
        <f t="shared" si="15"/>
        <v>5.8198264860303377E-3</v>
      </c>
      <c r="R1008">
        <v>1</v>
      </c>
    </row>
    <row r="1009" spans="1:18" hidden="1" x14ac:dyDescent="0.35">
      <c r="A1009" t="s">
        <v>961</v>
      </c>
      <c r="B1009" t="s">
        <v>3966</v>
      </c>
      <c r="C1009">
        <v>172</v>
      </c>
      <c r="D1009" t="s">
        <v>3994</v>
      </c>
      <c r="E1009" t="s">
        <v>3997</v>
      </c>
      <c r="F1009">
        <v>240557</v>
      </c>
      <c r="G1009">
        <v>2020</v>
      </c>
      <c r="H1009">
        <v>2</v>
      </c>
      <c r="I1009">
        <v>6</v>
      </c>
      <c r="J1009" s="7">
        <v>43986</v>
      </c>
      <c r="K1009" t="s">
        <v>4274</v>
      </c>
      <c r="L1009" s="2" t="s">
        <v>7444</v>
      </c>
      <c r="M1009" s="6"/>
      <c r="N1009"/>
      <c r="O1009">
        <v>0</v>
      </c>
      <c r="P1009">
        <v>0</v>
      </c>
      <c r="Q1009">
        <v>0</v>
      </c>
    </row>
    <row r="1010" spans="1:18" hidden="1" x14ac:dyDescent="0.35">
      <c r="A1010" t="s">
        <v>962</v>
      </c>
      <c r="B1010" t="s">
        <v>3966</v>
      </c>
      <c r="C1010">
        <v>172</v>
      </c>
      <c r="D1010" t="s">
        <v>3994</v>
      </c>
      <c r="E1010" t="s">
        <v>3997</v>
      </c>
      <c r="F1010">
        <v>240557</v>
      </c>
      <c r="G1010">
        <v>2020</v>
      </c>
      <c r="H1010">
        <v>2</v>
      </c>
      <c r="I1010">
        <v>6</v>
      </c>
      <c r="J1010" s="7">
        <v>43986</v>
      </c>
      <c r="K1010" t="s">
        <v>4275</v>
      </c>
      <c r="L1010" s="2" t="s">
        <v>7444</v>
      </c>
      <c r="M1010" s="6"/>
      <c r="N1010"/>
      <c r="O1010">
        <v>0</v>
      </c>
      <c r="P1010">
        <v>0</v>
      </c>
      <c r="Q1010">
        <v>0</v>
      </c>
    </row>
    <row r="1011" spans="1:18" hidden="1" x14ac:dyDescent="0.35">
      <c r="A1011" t="s">
        <v>963</v>
      </c>
      <c r="B1011" t="s">
        <v>3966</v>
      </c>
      <c r="C1011">
        <v>172</v>
      </c>
      <c r="D1011" t="s">
        <v>3994</v>
      </c>
      <c r="E1011" t="s">
        <v>3997</v>
      </c>
      <c r="F1011">
        <v>240557</v>
      </c>
      <c r="G1011">
        <v>2020</v>
      </c>
      <c r="H1011">
        <v>2</v>
      </c>
      <c r="I1011">
        <v>6</v>
      </c>
      <c r="J1011" s="8">
        <v>43987</v>
      </c>
      <c r="K1011" t="s">
        <v>4815</v>
      </c>
      <c r="L1011" s="2" t="s">
        <v>7870</v>
      </c>
      <c r="M1011" s="10">
        <v>47</v>
      </c>
      <c r="N1011" s="28">
        <v>8</v>
      </c>
      <c r="O1011">
        <v>1</v>
      </c>
      <c r="P1011">
        <v>123</v>
      </c>
      <c r="Q1011" s="15">
        <f>P1011/F1011</f>
        <v>5.1131332698695108E-4</v>
      </c>
      <c r="R1011">
        <v>1</v>
      </c>
    </row>
    <row r="1012" spans="1:18" hidden="1" x14ac:dyDescent="0.35">
      <c r="A1012" t="s">
        <v>964</v>
      </c>
      <c r="B1012" t="s">
        <v>3966</v>
      </c>
      <c r="C1012">
        <v>172</v>
      </c>
      <c r="D1012" t="s">
        <v>3994</v>
      </c>
      <c r="E1012" t="s">
        <v>3997</v>
      </c>
      <c r="F1012">
        <v>240557</v>
      </c>
      <c r="G1012">
        <v>2020</v>
      </c>
      <c r="H1012">
        <v>2</v>
      </c>
      <c r="I1012">
        <v>6</v>
      </c>
      <c r="J1012" s="7">
        <v>44001</v>
      </c>
      <c r="K1012" t="s">
        <v>4280</v>
      </c>
      <c r="L1012" t="s">
        <v>7448</v>
      </c>
      <c r="M1012" s="6"/>
      <c r="N1012"/>
      <c r="O1012">
        <v>0</v>
      </c>
      <c r="P1012">
        <v>0</v>
      </c>
      <c r="Q1012">
        <v>0</v>
      </c>
    </row>
    <row r="1013" spans="1:18" hidden="1" x14ac:dyDescent="0.35">
      <c r="A1013" t="s">
        <v>965</v>
      </c>
      <c r="B1013" t="s">
        <v>3966</v>
      </c>
      <c r="C1013">
        <v>172</v>
      </c>
      <c r="D1013" t="s">
        <v>3994</v>
      </c>
      <c r="E1013" t="s">
        <v>3997</v>
      </c>
      <c r="F1013">
        <v>240557</v>
      </c>
      <c r="G1013">
        <v>2020</v>
      </c>
      <c r="H1013">
        <v>2</v>
      </c>
      <c r="I1013">
        <v>6</v>
      </c>
      <c r="J1013" s="7">
        <v>44011</v>
      </c>
      <c r="K1013" t="s">
        <v>4816</v>
      </c>
      <c r="L1013" s="2" t="s">
        <v>7871</v>
      </c>
      <c r="M1013" s="6"/>
      <c r="N1013"/>
      <c r="O1013">
        <v>0</v>
      </c>
      <c r="P1013">
        <v>0</v>
      </c>
      <c r="Q1013">
        <v>0</v>
      </c>
    </row>
    <row r="1014" spans="1:18" hidden="1" x14ac:dyDescent="0.35">
      <c r="A1014" t="s">
        <v>966</v>
      </c>
      <c r="B1014" t="s">
        <v>3966</v>
      </c>
      <c r="C1014">
        <v>172</v>
      </c>
      <c r="D1014" t="s">
        <v>3994</v>
      </c>
      <c r="E1014" t="s">
        <v>3997</v>
      </c>
      <c r="F1014">
        <v>240557</v>
      </c>
      <c r="G1014">
        <v>2020</v>
      </c>
      <c r="H1014">
        <v>2</v>
      </c>
      <c r="I1014">
        <v>6</v>
      </c>
      <c r="J1014" s="7">
        <v>44011</v>
      </c>
      <c r="K1014" t="s">
        <v>4817</v>
      </c>
      <c r="L1014" t="s">
        <v>7872</v>
      </c>
      <c r="M1014" s="6"/>
      <c r="N1014"/>
      <c r="O1014">
        <v>0</v>
      </c>
      <c r="P1014">
        <v>0</v>
      </c>
      <c r="Q1014">
        <v>0</v>
      </c>
    </row>
    <row r="1015" spans="1:18" hidden="1" x14ac:dyDescent="0.35">
      <c r="A1015" t="s">
        <v>967</v>
      </c>
      <c r="B1015" t="s">
        <v>3966</v>
      </c>
      <c r="C1015">
        <v>172</v>
      </c>
      <c r="D1015" t="s">
        <v>3994</v>
      </c>
      <c r="E1015" t="s">
        <v>3997</v>
      </c>
      <c r="F1015">
        <v>240557</v>
      </c>
      <c r="G1015">
        <v>2020</v>
      </c>
      <c r="H1015">
        <v>3</v>
      </c>
      <c r="I1015">
        <v>7</v>
      </c>
      <c r="J1015" s="8">
        <v>44021</v>
      </c>
      <c r="K1015" t="s">
        <v>4818</v>
      </c>
      <c r="L1015" t="s">
        <v>7873</v>
      </c>
      <c r="M1015" t="s">
        <v>9711</v>
      </c>
      <c r="N1015">
        <v>5</v>
      </c>
      <c r="O1015">
        <v>2</v>
      </c>
      <c r="P1015">
        <v>0</v>
      </c>
      <c r="Q1015">
        <v>0</v>
      </c>
      <c r="R1015">
        <v>1</v>
      </c>
    </row>
    <row r="1016" spans="1:18" x14ac:dyDescent="0.35">
      <c r="A1016" s="4" t="s">
        <v>9774</v>
      </c>
      <c r="B1016" t="s">
        <v>3966</v>
      </c>
      <c r="C1016">
        <v>172</v>
      </c>
      <c r="D1016" t="s">
        <v>3994</v>
      </c>
      <c r="E1016" t="s">
        <v>3997</v>
      </c>
      <c r="F1016">
        <v>240557</v>
      </c>
      <c r="G1016">
        <v>2020</v>
      </c>
      <c r="H1016">
        <v>3</v>
      </c>
      <c r="I1016">
        <v>7</v>
      </c>
      <c r="J1016" s="7">
        <v>44033</v>
      </c>
      <c r="K1016" t="s">
        <v>4819</v>
      </c>
      <c r="L1016" t="s">
        <v>7452</v>
      </c>
      <c r="M1016" t="s">
        <v>9711</v>
      </c>
      <c r="N1016">
        <v>5</v>
      </c>
      <c r="O1016">
        <v>3</v>
      </c>
      <c r="P1016">
        <v>2100</v>
      </c>
      <c r="Q1016" s="4">
        <f>P1016/F1016</f>
        <v>8.7297397290455065E-3</v>
      </c>
      <c r="R1016" s="4">
        <v>4</v>
      </c>
    </row>
    <row r="1017" spans="1:18" hidden="1" x14ac:dyDescent="0.35">
      <c r="A1017" t="s">
        <v>968</v>
      </c>
      <c r="B1017" t="s">
        <v>3966</v>
      </c>
      <c r="C1017">
        <v>172</v>
      </c>
      <c r="D1017" t="s">
        <v>3994</v>
      </c>
      <c r="E1017" t="s">
        <v>3997</v>
      </c>
      <c r="F1017">
        <v>240557</v>
      </c>
      <c r="G1017">
        <v>2020</v>
      </c>
      <c r="H1017">
        <v>3</v>
      </c>
      <c r="I1017">
        <v>7</v>
      </c>
      <c r="J1017" s="7">
        <v>44035</v>
      </c>
      <c r="K1017" t="s">
        <v>4285</v>
      </c>
      <c r="L1017" s="2" t="s">
        <v>7453</v>
      </c>
      <c r="M1017" s="6"/>
      <c r="N1017"/>
      <c r="O1017">
        <v>0</v>
      </c>
      <c r="P1017">
        <v>0</v>
      </c>
      <c r="Q1017">
        <v>0</v>
      </c>
    </row>
    <row r="1018" spans="1:18" hidden="1" x14ac:dyDescent="0.35">
      <c r="A1018" t="s">
        <v>969</v>
      </c>
      <c r="B1018" t="s">
        <v>3966</v>
      </c>
      <c r="C1018">
        <v>172</v>
      </c>
      <c r="D1018" t="s">
        <v>3994</v>
      </c>
      <c r="E1018" t="s">
        <v>3997</v>
      </c>
      <c r="F1018">
        <v>240557</v>
      </c>
      <c r="G1018">
        <v>2020</v>
      </c>
      <c r="H1018">
        <v>3</v>
      </c>
      <c r="I1018">
        <v>7</v>
      </c>
      <c r="J1018" s="7">
        <v>44040</v>
      </c>
      <c r="K1018" t="s">
        <v>4200</v>
      </c>
      <c r="L1018" s="2" t="s">
        <v>7379</v>
      </c>
      <c r="M1018" s="6"/>
      <c r="N1018"/>
      <c r="O1018">
        <v>0</v>
      </c>
      <c r="P1018">
        <v>0</v>
      </c>
      <c r="Q1018">
        <v>0</v>
      </c>
    </row>
    <row r="1019" spans="1:18" hidden="1" x14ac:dyDescent="0.35">
      <c r="A1019" t="s">
        <v>970</v>
      </c>
      <c r="B1019" t="s">
        <v>3966</v>
      </c>
      <c r="C1019">
        <v>172</v>
      </c>
      <c r="D1019" t="s">
        <v>3994</v>
      </c>
      <c r="E1019" t="s">
        <v>3997</v>
      </c>
      <c r="F1019">
        <v>240557</v>
      </c>
      <c r="G1019">
        <v>2020</v>
      </c>
      <c r="H1019">
        <v>3</v>
      </c>
      <c r="I1019">
        <v>7</v>
      </c>
      <c r="J1019" s="7">
        <v>44040</v>
      </c>
      <c r="K1019" t="s">
        <v>4286</v>
      </c>
      <c r="L1019" s="2" t="s">
        <v>7406</v>
      </c>
      <c r="M1019" s="6"/>
      <c r="N1019"/>
      <c r="O1019">
        <v>0</v>
      </c>
      <c r="P1019">
        <v>0</v>
      </c>
      <c r="Q1019">
        <v>0</v>
      </c>
    </row>
    <row r="1020" spans="1:18" hidden="1" x14ac:dyDescent="0.35">
      <c r="A1020" t="s">
        <v>971</v>
      </c>
      <c r="B1020" t="s">
        <v>3966</v>
      </c>
      <c r="C1020">
        <v>172</v>
      </c>
      <c r="D1020" t="s">
        <v>3994</v>
      </c>
      <c r="E1020" t="s">
        <v>3997</v>
      </c>
      <c r="F1020">
        <v>240557</v>
      </c>
      <c r="G1020">
        <v>2020</v>
      </c>
      <c r="H1020">
        <v>3</v>
      </c>
      <c r="I1020">
        <v>8</v>
      </c>
      <c r="J1020" s="7">
        <v>44054</v>
      </c>
      <c r="K1020" t="s">
        <v>4287</v>
      </c>
      <c r="L1020" s="2" t="s">
        <v>7454</v>
      </c>
      <c r="M1020" s="6"/>
      <c r="N1020"/>
      <c r="O1020">
        <v>0</v>
      </c>
      <c r="P1020">
        <v>0</v>
      </c>
      <c r="Q1020">
        <v>0</v>
      </c>
    </row>
    <row r="1021" spans="1:18" hidden="1" x14ac:dyDescent="0.35">
      <c r="A1021" t="s">
        <v>972</v>
      </c>
      <c r="B1021" t="s">
        <v>3966</v>
      </c>
      <c r="C1021">
        <v>172</v>
      </c>
      <c r="D1021" t="s">
        <v>3994</v>
      </c>
      <c r="E1021" t="s">
        <v>3997</v>
      </c>
      <c r="F1021">
        <v>240557</v>
      </c>
      <c r="G1021">
        <v>2020</v>
      </c>
      <c r="H1021">
        <v>3</v>
      </c>
      <c r="I1021">
        <v>8</v>
      </c>
      <c r="J1021" s="7">
        <v>44063</v>
      </c>
      <c r="K1021" t="s">
        <v>4288</v>
      </c>
      <c r="L1021" t="s">
        <v>7455</v>
      </c>
      <c r="M1021" s="6"/>
      <c r="N1021"/>
      <c r="O1021">
        <v>0</v>
      </c>
      <c r="P1021">
        <v>0</v>
      </c>
      <c r="Q1021">
        <v>0</v>
      </c>
    </row>
    <row r="1022" spans="1:18" hidden="1" x14ac:dyDescent="0.35">
      <c r="A1022" t="s">
        <v>973</v>
      </c>
      <c r="B1022" t="s">
        <v>3966</v>
      </c>
      <c r="C1022">
        <v>172</v>
      </c>
      <c r="D1022" t="s">
        <v>3994</v>
      </c>
      <c r="E1022" t="s">
        <v>3997</v>
      </c>
      <c r="F1022">
        <v>240557</v>
      </c>
      <c r="G1022">
        <v>2020</v>
      </c>
      <c r="H1022">
        <v>3</v>
      </c>
      <c r="I1022">
        <v>9</v>
      </c>
      <c r="J1022" s="8">
        <v>44077</v>
      </c>
      <c r="K1022" s="9" t="s">
        <v>4820</v>
      </c>
      <c r="L1022" t="s">
        <v>7874</v>
      </c>
      <c r="M1022" s="10" t="s">
        <v>9703</v>
      </c>
      <c r="N1022" s="27">
        <v>6</v>
      </c>
      <c r="O1022">
        <v>1</v>
      </c>
      <c r="P1022">
        <v>60</v>
      </c>
      <c r="Q1022" s="15">
        <f>P1022/F1022</f>
        <v>2.4942113511558592E-4</v>
      </c>
      <c r="R1022">
        <v>1</v>
      </c>
    </row>
    <row r="1023" spans="1:18" hidden="1" x14ac:dyDescent="0.35">
      <c r="A1023" t="s">
        <v>974</v>
      </c>
      <c r="B1023" t="s">
        <v>3966</v>
      </c>
      <c r="C1023">
        <v>172</v>
      </c>
      <c r="D1023" t="s">
        <v>3994</v>
      </c>
      <c r="E1023" t="s">
        <v>3997</v>
      </c>
      <c r="F1023">
        <v>240557</v>
      </c>
      <c r="G1023">
        <v>2020</v>
      </c>
      <c r="H1023">
        <v>3</v>
      </c>
      <c r="I1023">
        <v>9</v>
      </c>
      <c r="J1023" s="7">
        <v>44090</v>
      </c>
      <c r="K1023" t="s">
        <v>4289</v>
      </c>
      <c r="L1023" s="2" t="s">
        <v>7456</v>
      </c>
      <c r="M1023" s="6"/>
      <c r="N1023"/>
      <c r="O1023">
        <v>0</v>
      </c>
      <c r="P1023">
        <v>0</v>
      </c>
      <c r="Q1023">
        <v>0</v>
      </c>
    </row>
    <row r="1024" spans="1:18" hidden="1" x14ac:dyDescent="0.35">
      <c r="A1024" t="s">
        <v>975</v>
      </c>
      <c r="B1024" t="s">
        <v>3966</v>
      </c>
      <c r="C1024">
        <v>172</v>
      </c>
      <c r="D1024" t="s">
        <v>3994</v>
      </c>
      <c r="E1024" t="s">
        <v>3997</v>
      </c>
      <c r="F1024">
        <v>240557</v>
      </c>
      <c r="G1024">
        <v>2020</v>
      </c>
      <c r="H1024">
        <v>3</v>
      </c>
      <c r="I1024">
        <v>9</v>
      </c>
      <c r="J1024" s="8">
        <v>44098</v>
      </c>
      <c r="K1024" t="s">
        <v>4821</v>
      </c>
      <c r="L1024" t="s">
        <v>7875</v>
      </c>
      <c r="M1024" s="10" t="s">
        <v>9722</v>
      </c>
      <c r="N1024" s="27">
        <v>5</v>
      </c>
      <c r="O1024">
        <v>1</v>
      </c>
      <c r="P1024">
        <v>200</v>
      </c>
      <c r="Q1024" s="15">
        <f t="shared" ref="Q1024:Q1034" si="16">P1024/F1024</f>
        <v>8.3140378371861971E-4</v>
      </c>
      <c r="R1024">
        <v>1</v>
      </c>
    </row>
    <row r="1025" spans="1:18" hidden="1" x14ac:dyDescent="0.35">
      <c r="A1025" t="s">
        <v>976</v>
      </c>
      <c r="B1025" t="s">
        <v>3966</v>
      </c>
      <c r="C1025">
        <v>172</v>
      </c>
      <c r="D1025" t="s">
        <v>3994</v>
      </c>
      <c r="E1025" t="s">
        <v>3997</v>
      </c>
      <c r="F1025">
        <v>240557</v>
      </c>
      <c r="G1025">
        <v>2020</v>
      </c>
      <c r="H1025">
        <v>4</v>
      </c>
      <c r="I1025">
        <v>10</v>
      </c>
      <c r="J1025" s="8">
        <v>44127</v>
      </c>
      <c r="K1025" t="s">
        <v>4822</v>
      </c>
      <c r="L1025" t="s">
        <v>7876</v>
      </c>
      <c r="M1025" s="10">
        <v>41</v>
      </c>
      <c r="N1025" s="28">
        <v>7</v>
      </c>
      <c r="O1025">
        <v>1</v>
      </c>
      <c r="P1025">
        <v>33</v>
      </c>
      <c r="Q1025" s="15">
        <f t="shared" si="16"/>
        <v>1.3718162431357225E-4</v>
      </c>
      <c r="R1025">
        <v>3</v>
      </c>
    </row>
    <row r="1026" spans="1:18" hidden="1" x14ac:dyDescent="0.35">
      <c r="A1026" t="s">
        <v>977</v>
      </c>
      <c r="B1026" t="s">
        <v>3966</v>
      </c>
      <c r="C1026">
        <v>172</v>
      </c>
      <c r="D1026" t="s">
        <v>3994</v>
      </c>
      <c r="E1026" t="s">
        <v>3997</v>
      </c>
      <c r="F1026">
        <v>240557</v>
      </c>
      <c r="G1026">
        <v>2020</v>
      </c>
      <c r="H1026">
        <v>4</v>
      </c>
      <c r="I1026">
        <v>10</v>
      </c>
      <c r="J1026" s="8">
        <v>44127</v>
      </c>
      <c r="K1026" t="s">
        <v>4823</v>
      </c>
      <c r="L1026" t="s">
        <v>7876</v>
      </c>
      <c r="M1026" s="10">
        <v>45</v>
      </c>
      <c r="N1026" s="28">
        <v>8</v>
      </c>
      <c r="O1026">
        <v>1</v>
      </c>
      <c r="P1026">
        <v>410</v>
      </c>
      <c r="Q1026" s="15">
        <f t="shared" si="16"/>
        <v>1.7043777566231703E-3</v>
      </c>
      <c r="R1026">
        <v>1</v>
      </c>
    </row>
    <row r="1027" spans="1:18" hidden="1" x14ac:dyDescent="0.35">
      <c r="A1027" t="s">
        <v>977</v>
      </c>
      <c r="B1027" t="s">
        <v>3966</v>
      </c>
      <c r="C1027">
        <v>172</v>
      </c>
      <c r="D1027" t="s">
        <v>3994</v>
      </c>
      <c r="E1027" t="s">
        <v>3997</v>
      </c>
      <c r="F1027">
        <v>240557</v>
      </c>
      <c r="G1027">
        <v>2020</v>
      </c>
      <c r="H1027">
        <v>4</v>
      </c>
      <c r="I1027">
        <v>10</v>
      </c>
      <c r="J1027" s="8">
        <v>44127</v>
      </c>
      <c r="K1027" t="s">
        <v>4824</v>
      </c>
      <c r="L1027" t="s">
        <v>7876</v>
      </c>
      <c r="M1027" s="10">
        <v>47</v>
      </c>
      <c r="N1027" s="28">
        <v>8</v>
      </c>
      <c r="O1027">
        <v>1</v>
      </c>
      <c r="P1027">
        <v>111</v>
      </c>
      <c r="Q1027" s="15">
        <f t="shared" si="16"/>
        <v>4.6142909996383394E-4</v>
      </c>
      <c r="R1027">
        <v>1</v>
      </c>
    </row>
    <row r="1028" spans="1:18" hidden="1" x14ac:dyDescent="0.35">
      <c r="A1028" t="s">
        <v>977</v>
      </c>
      <c r="B1028" t="s">
        <v>3966</v>
      </c>
      <c r="C1028">
        <v>172</v>
      </c>
      <c r="D1028" t="s">
        <v>3994</v>
      </c>
      <c r="E1028" t="s">
        <v>3997</v>
      </c>
      <c r="F1028">
        <v>240557</v>
      </c>
      <c r="G1028">
        <v>2020</v>
      </c>
      <c r="H1028">
        <v>4</v>
      </c>
      <c r="I1028">
        <v>10</v>
      </c>
      <c r="J1028" s="8">
        <v>44127</v>
      </c>
      <c r="K1028" t="s">
        <v>4825</v>
      </c>
      <c r="L1028" t="s">
        <v>7876</v>
      </c>
      <c r="M1028" s="10">
        <v>47</v>
      </c>
      <c r="N1028" s="28">
        <v>8</v>
      </c>
      <c r="O1028">
        <v>1</v>
      </c>
      <c r="P1028">
        <v>30</v>
      </c>
      <c r="Q1028" s="15">
        <f t="shared" si="16"/>
        <v>1.2471056755779296E-4</v>
      </c>
      <c r="R1028">
        <v>1</v>
      </c>
    </row>
    <row r="1029" spans="1:18" hidden="1" x14ac:dyDescent="0.35">
      <c r="A1029" t="s">
        <v>978</v>
      </c>
      <c r="B1029" t="s">
        <v>3966</v>
      </c>
      <c r="C1029">
        <v>172</v>
      </c>
      <c r="D1029" t="s">
        <v>3994</v>
      </c>
      <c r="E1029" t="s">
        <v>3997</v>
      </c>
      <c r="F1029">
        <v>240557</v>
      </c>
      <c r="G1029">
        <v>2020</v>
      </c>
      <c r="H1029">
        <v>4</v>
      </c>
      <c r="I1029">
        <v>10</v>
      </c>
      <c r="J1029" s="8">
        <v>44127</v>
      </c>
      <c r="K1029" t="s">
        <v>4826</v>
      </c>
      <c r="L1029" t="s">
        <v>7876</v>
      </c>
      <c r="M1029" s="10" t="s">
        <v>9711</v>
      </c>
      <c r="N1029" s="27">
        <v>5</v>
      </c>
      <c r="O1029">
        <v>1</v>
      </c>
      <c r="P1029">
        <v>127</v>
      </c>
      <c r="Q1029" s="15">
        <f t="shared" si="16"/>
        <v>5.2794140266132353E-4</v>
      </c>
      <c r="R1029">
        <v>1</v>
      </c>
    </row>
    <row r="1030" spans="1:18" hidden="1" x14ac:dyDescent="0.35">
      <c r="A1030" t="s">
        <v>979</v>
      </c>
      <c r="B1030" t="s">
        <v>3966</v>
      </c>
      <c r="C1030">
        <v>172</v>
      </c>
      <c r="D1030" t="s">
        <v>3994</v>
      </c>
      <c r="E1030" t="s">
        <v>3997</v>
      </c>
      <c r="F1030">
        <v>240557</v>
      </c>
      <c r="G1030">
        <v>2020</v>
      </c>
      <c r="H1030">
        <v>4</v>
      </c>
      <c r="I1030">
        <v>10</v>
      </c>
      <c r="J1030" s="8">
        <v>44127</v>
      </c>
      <c r="K1030" t="s">
        <v>4827</v>
      </c>
      <c r="L1030" t="s">
        <v>7876</v>
      </c>
      <c r="M1030" s="10" t="s">
        <v>9713</v>
      </c>
      <c r="N1030" s="27">
        <v>5</v>
      </c>
      <c r="O1030">
        <v>1</v>
      </c>
      <c r="P1030">
        <v>955</v>
      </c>
      <c r="Q1030" s="15">
        <f t="shared" si="16"/>
        <v>3.9699530672564088E-3</v>
      </c>
      <c r="R1030">
        <v>1</v>
      </c>
    </row>
    <row r="1031" spans="1:18" hidden="1" x14ac:dyDescent="0.35">
      <c r="A1031" t="s">
        <v>980</v>
      </c>
      <c r="B1031" t="s">
        <v>3966</v>
      </c>
      <c r="C1031">
        <v>172</v>
      </c>
      <c r="D1031" t="s">
        <v>3994</v>
      </c>
      <c r="E1031" t="s">
        <v>3997</v>
      </c>
      <c r="F1031">
        <v>240557</v>
      </c>
      <c r="G1031">
        <v>2020</v>
      </c>
      <c r="H1031">
        <v>4</v>
      </c>
      <c r="I1031">
        <v>10</v>
      </c>
      <c r="J1031" s="8">
        <v>44127</v>
      </c>
      <c r="K1031" t="s">
        <v>4828</v>
      </c>
      <c r="L1031" t="s">
        <v>7876</v>
      </c>
      <c r="M1031" s="10">
        <v>45</v>
      </c>
      <c r="N1031" s="27">
        <v>8</v>
      </c>
      <c r="O1031">
        <v>1</v>
      </c>
      <c r="P1031">
        <v>300</v>
      </c>
      <c r="Q1031" s="15">
        <f t="shared" si="16"/>
        <v>1.2471056755779296E-3</v>
      </c>
      <c r="R1031">
        <v>1</v>
      </c>
    </row>
    <row r="1032" spans="1:18" hidden="1" x14ac:dyDescent="0.35">
      <c r="A1032" t="s">
        <v>981</v>
      </c>
      <c r="B1032" t="s">
        <v>3966</v>
      </c>
      <c r="C1032">
        <v>172</v>
      </c>
      <c r="D1032" t="s">
        <v>3994</v>
      </c>
      <c r="E1032" t="s">
        <v>3997</v>
      </c>
      <c r="F1032">
        <v>240557</v>
      </c>
      <c r="G1032">
        <v>2020</v>
      </c>
      <c r="H1032">
        <v>4</v>
      </c>
      <c r="I1032">
        <v>10</v>
      </c>
      <c r="J1032" s="8">
        <v>44131</v>
      </c>
      <c r="K1032" t="s">
        <v>4829</v>
      </c>
      <c r="L1032" t="s">
        <v>7877</v>
      </c>
      <c r="M1032" s="10">
        <v>41</v>
      </c>
      <c r="N1032" s="27">
        <v>7</v>
      </c>
      <c r="O1032">
        <v>1</v>
      </c>
      <c r="P1032">
        <v>18.5</v>
      </c>
      <c r="Q1032" s="15">
        <f t="shared" si="16"/>
        <v>7.6904849993972323E-5</v>
      </c>
      <c r="R1032">
        <v>1</v>
      </c>
    </row>
    <row r="1033" spans="1:18" hidden="1" x14ac:dyDescent="0.35">
      <c r="A1033" t="s">
        <v>982</v>
      </c>
      <c r="B1033" t="s">
        <v>3966</v>
      </c>
      <c r="C1033">
        <v>172</v>
      </c>
      <c r="D1033" t="s">
        <v>3994</v>
      </c>
      <c r="E1033" t="s">
        <v>3997</v>
      </c>
      <c r="F1033">
        <v>240557</v>
      </c>
      <c r="G1033">
        <v>2020</v>
      </c>
      <c r="H1033">
        <v>4</v>
      </c>
      <c r="I1033">
        <v>11</v>
      </c>
      <c r="J1033" s="8">
        <v>44139</v>
      </c>
      <c r="K1033" t="s">
        <v>4830</v>
      </c>
      <c r="L1033" t="s">
        <v>7878</v>
      </c>
      <c r="M1033" s="10" t="s">
        <v>9710</v>
      </c>
      <c r="N1033" s="27">
        <v>7</v>
      </c>
      <c r="O1033">
        <v>1</v>
      </c>
      <c r="P1033">
        <v>350</v>
      </c>
      <c r="Q1033" s="15">
        <f t="shared" si="16"/>
        <v>1.4549566215075844E-3</v>
      </c>
      <c r="R1033">
        <v>1</v>
      </c>
    </row>
    <row r="1034" spans="1:18" hidden="1" x14ac:dyDescent="0.35">
      <c r="A1034" t="s">
        <v>983</v>
      </c>
      <c r="B1034" t="s">
        <v>3966</v>
      </c>
      <c r="C1034">
        <v>172</v>
      </c>
      <c r="D1034" t="s">
        <v>3994</v>
      </c>
      <c r="E1034" t="s">
        <v>3997</v>
      </c>
      <c r="F1034">
        <v>240557</v>
      </c>
      <c r="G1034">
        <v>2020</v>
      </c>
      <c r="H1034">
        <v>4</v>
      </c>
      <c r="I1034">
        <v>11</v>
      </c>
      <c r="J1034" s="8">
        <v>44162</v>
      </c>
      <c r="K1034" t="s">
        <v>4831</v>
      </c>
      <c r="L1034" s="2" t="s">
        <v>7879</v>
      </c>
      <c r="M1034" s="10">
        <v>45</v>
      </c>
      <c r="N1034" s="27">
        <v>8</v>
      </c>
      <c r="O1034">
        <v>1</v>
      </c>
      <c r="P1034">
        <v>550</v>
      </c>
      <c r="Q1034" s="15">
        <f t="shared" si="16"/>
        <v>2.286360405226204E-3</v>
      </c>
      <c r="R1034">
        <v>1</v>
      </c>
    </row>
    <row r="1035" spans="1:18" hidden="1" x14ac:dyDescent="0.35">
      <c r="A1035" t="s">
        <v>984</v>
      </c>
      <c r="B1035" t="s">
        <v>3966</v>
      </c>
      <c r="C1035">
        <v>172</v>
      </c>
      <c r="D1035" t="s">
        <v>3994</v>
      </c>
      <c r="E1035" t="s">
        <v>3997</v>
      </c>
      <c r="F1035">
        <v>240557</v>
      </c>
      <c r="G1035">
        <v>2020</v>
      </c>
      <c r="H1035">
        <v>4</v>
      </c>
      <c r="I1035">
        <v>12</v>
      </c>
      <c r="J1035" s="7">
        <v>44167</v>
      </c>
      <c r="K1035" t="s">
        <v>4292</v>
      </c>
      <c r="L1035" t="s">
        <v>7459</v>
      </c>
      <c r="M1035" s="6"/>
      <c r="N1035"/>
      <c r="O1035">
        <v>0</v>
      </c>
      <c r="P1035">
        <v>0</v>
      </c>
      <c r="Q1035">
        <v>0</v>
      </c>
    </row>
    <row r="1036" spans="1:18" hidden="1" x14ac:dyDescent="0.35">
      <c r="A1036" t="s">
        <v>985</v>
      </c>
      <c r="B1036" t="s">
        <v>3966</v>
      </c>
      <c r="C1036">
        <v>172</v>
      </c>
      <c r="D1036" t="s">
        <v>3994</v>
      </c>
      <c r="E1036" t="s">
        <v>3997</v>
      </c>
      <c r="F1036">
        <v>240557</v>
      </c>
      <c r="G1036">
        <v>2020</v>
      </c>
      <c r="H1036">
        <v>4</v>
      </c>
      <c r="I1036">
        <v>12</v>
      </c>
      <c r="J1036" s="7">
        <v>44175</v>
      </c>
      <c r="K1036" t="s">
        <v>4293</v>
      </c>
      <c r="L1036" t="s">
        <v>7460</v>
      </c>
      <c r="M1036" s="6"/>
      <c r="N1036"/>
      <c r="O1036">
        <v>0</v>
      </c>
      <c r="P1036">
        <v>0</v>
      </c>
      <c r="Q1036">
        <v>0</v>
      </c>
    </row>
    <row r="1037" spans="1:18" hidden="1" x14ac:dyDescent="0.35">
      <c r="A1037" t="s">
        <v>986</v>
      </c>
      <c r="B1037" t="s">
        <v>3966</v>
      </c>
      <c r="C1037">
        <v>172</v>
      </c>
      <c r="D1037" t="s">
        <v>3994</v>
      </c>
      <c r="E1037" t="s">
        <v>3997</v>
      </c>
      <c r="F1037">
        <v>240557</v>
      </c>
      <c r="G1037">
        <v>2020</v>
      </c>
      <c r="H1037">
        <v>4</v>
      </c>
      <c r="I1037">
        <v>12</v>
      </c>
      <c r="J1037" s="7">
        <v>44175</v>
      </c>
      <c r="K1037" t="s">
        <v>4294</v>
      </c>
      <c r="L1037" t="s">
        <v>7461</v>
      </c>
      <c r="M1037" s="6"/>
      <c r="N1037"/>
      <c r="O1037">
        <v>0</v>
      </c>
      <c r="P1037">
        <v>0</v>
      </c>
      <c r="Q1037">
        <v>0</v>
      </c>
    </row>
    <row r="1038" spans="1:18" hidden="1" x14ac:dyDescent="0.35">
      <c r="A1038" t="s">
        <v>987</v>
      </c>
      <c r="B1038" t="s">
        <v>3966</v>
      </c>
      <c r="C1038">
        <v>172</v>
      </c>
      <c r="D1038" t="s">
        <v>3994</v>
      </c>
      <c r="E1038" t="s">
        <v>3997</v>
      </c>
      <c r="F1038">
        <v>240557</v>
      </c>
      <c r="G1038">
        <v>2020</v>
      </c>
      <c r="H1038">
        <v>4</v>
      </c>
      <c r="I1038">
        <v>12</v>
      </c>
      <c r="J1038" s="7">
        <v>44175</v>
      </c>
      <c r="K1038" t="s">
        <v>4295</v>
      </c>
      <c r="L1038" t="s">
        <v>7462</v>
      </c>
      <c r="M1038" s="6"/>
      <c r="N1038"/>
      <c r="O1038">
        <v>0</v>
      </c>
      <c r="P1038">
        <v>0</v>
      </c>
      <c r="Q1038">
        <v>0</v>
      </c>
    </row>
    <row r="1039" spans="1:18" hidden="1" x14ac:dyDescent="0.35">
      <c r="A1039" t="s">
        <v>988</v>
      </c>
      <c r="B1039" t="s">
        <v>3967</v>
      </c>
      <c r="C1039">
        <v>132</v>
      </c>
      <c r="D1039" t="s">
        <v>3994</v>
      </c>
      <c r="E1039" t="s">
        <v>3997</v>
      </c>
      <c r="F1039">
        <v>2425708</v>
      </c>
      <c r="G1039">
        <v>2020</v>
      </c>
      <c r="H1039">
        <v>1</v>
      </c>
      <c r="I1039">
        <v>3</v>
      </c>
      <c r="J1039" s="7">
        <v>43901</v>
      </c>
      <c r="K1039" t="s">
        <v>4198</v>
      </c>
      <c r="L1039" s="2" t="s">
        <v>7377</v>
      </c>
      <c r="M1039" s="6"/>
      <c r="N1039"/>
      <c r="O1039">
        <v>0</v>
      </c>
      <c r="P1039">
        <v>0</v>
      </c>
      <c r="Q1039">
        <v>0</v>
      </c>
    </row>
    <row r="1040" spans="1:18" hidden="1" x14ac:dyDescent="0.35">
      <c r="A1040" t="s">
        <v>989</v>
      </c>
      <c r="B1040" t="s">
        <v>3967</v>
      </c>
      <c r="C1040">
        <v>132</v>
      </c>
      <c r="D1040" t="s">
        <v>3994</v>
      </c>
      <c r="E1040" t="s">
        <v>3997</v>
      </c>
      <c r="F1040">
        <v>2425708</v>
      </c>
      <c r="G1040">
        <v>2020</v>
      </c>
      <c r="H1040">
        <v>1</v>
      </c>
      <c r="I1040">
        <v>3</v>
      </c>
      <c r="J1040" s="7">
        <v>43902</v>
      </c>
      <c r="K1040" t="s">
        <v>4199</v>
      </c>
      <c r="L1040" s="2" t="s">
        <v>7378</v>
      </c>
      <c r="M1040" s="6"/>
      <c r="N1040"/>
      <c r="O1040">
        <v>0</v>
      </c>
      <c r="P1040">
        <v>0</v>
      </c>
      <c r="Q1040">
        <v>0</v>
      </c>
    </row>
    <row r="1041" spans="1:18" hidden="1" x14ac:dyDescent="0.35">
      <c r="A1041" t="s">
        <v>990</v>
      </c>
      <c r="B1041" t="s">
        <v>3967</v>
      </c>
      <c r="C1041">
        <v>132</v>
      </c>
      <c r="D1041" t="s">
        <v>3994</v>
      </c>
      <c r="E1041" t="s">
        <v>3997</v>
      </c>
      <c r="F1041">
        <v>2425708</v>
      </c>
      <c r="G1041">
        <v>2020</v>
      </c>
      <c r="H1041">
        <v>1</v>
      </c>
      <c r="I1041">
        <v>3</v>
      </c>
      <c r="J1041" s="7">
        <v>43902</v>
      </c>
      <c r="K1041" t="s">
        <v>4200</v>
      </c>
      <c r="L1041" s="2" t="s">
        <v>7379</v>
      </c>
      <c r="M1041" s="6"/>
      <c r="N1041"/>
      <c r="O1041">
        <v>0</v>
      </c>
      <c r="P1041">
        <v>0</v>
      </c>
      <c r="Q1041">
        <v>0</v>
      </c>
    </row>
    <row r="1042" spans="1:18" hidden="1" x14ac:dyDescent="0.35">
      <c r="A1042" t="s">
        <v>991</v>
      </c>
      <c r="B1042" t="s">
        <v>3967</v>
      </c>
      <c r="C1042">
        <v>132</v>
      </c>
      <c r="D1042" t="s">
        <v>3994</v>
      </c>
      <c r="E1042" t="s">
        <v>3997</v>
      </c>
      <c r="F1042">
        <v>2425708</v>
      </c>
      <c r="G1042">
        <v>2020</v>
      </c>
      <c r="H1042">
        <v>1</v>
      </c>
      <c r="I1042">
        <v>3</v>
      </c>
      <c r="J1042" s="7">
        <v>43902</v>
      </c>
      <c r="K1042" t="s">
        <v>4201</v>
      </c>
      <c r="L1042" s="2" t="s">
        <v>7379</v>
      </c>
      <c r="M1042" s="6"/>
      <c r="N1042"/>
      <c r="O1042">
        <v>0</v>
      </c>
      <c r="P1042">
        <v>0</v>
      </c>
      <c r="Q1042">
        <v>0</v>
      </c>
    </row>
    <row r="1043" spans="1:18" hidden="1" x14ac:dyDescent="0.35">
      <c r="A1043" t="s">
        <v>992</v>
      </c>
      <c r="B1043" t="s">
        <v>3967</v>
      </c>
      <c r="C1043">
        <v>132</v>
      </c>
      <c r="D1043" t="s">
        <v>3994</v>
      </c>
      <c r="E1043" t="s">
        <v>3997</v>
      </c>
      <c r="F1043">
        <v>2425708</v>
      </c>
      <c r="G1043">
        <v>2020</v>
      </c>
      <c r="H1043">
        <v>1</v>
      </c>
      <c r="I1043">
        <v>3</v>
      </c>
      <c r="J1043" s="7">
        <v>43902</v>
      </c>
      <c r="K1043" t="s">
        <v>4202</v>
      </c>
      <c r="L1043" s="2" t="s">
        <v>7378</v>
      </c>
      <c r="M1043" s="6"/>
      <c r="N1043"/>
      <c r="O1043">
        <v>0</v>
      </c>
      <c r="P1043">
        <v>0</v>
      </c>
      <c r="Q1043">
        <v>0</v>
      </c>
    </row>
    <row r="1044" spans="1:18" hidden="1" x14ac:dyDescent="0.35">
      <c r="A1044" t="s">
        <v>993</v>
      </c>
      <c r="B1044" t="s">
        <v>3967</v>
      </c>
      <c r="C1044">
        <v>132</v>
      </c>
      <c r="D1044" t="s">
        <v>3994</v>
      </c>
      <c r="E1044" t="s">
        <v>3997</v>
      </c>
      <c r="F1044">
        <v>2425708</v>
      </c>
      <c r="G1044">
        <v>2020</v>
      </c>
      <c r="H1044">
        <v>1</v>
      </c>
      <c r="I1044">
        <v>3</v>
      </c>
      <c r="J1044" s="7">
        <v>43902</v>
      </c>
      <c r="K1044" t="s">
        <v>4203</v>
      </c>
      <c r="L1044" s="2" t="s">
        <v>7380</v>
      </c>
      <c r="M1044" s="6"/>
      <c r="N1044"/>
      <c r="O1044">
        <v>0</v>
      </c>
      <c r="P1044">
        <v>0</v>
      </c>
      <c r="Q1044">
        <v>0</v>
      </c>
    </row>
    <row r="1045" spans="1:18" hidden="1" x14ac:dyDescent="0.35">
      <c r="A1045" t="s">
        <v>994</v>
      </c>
      <c r="B1045" t="s">
        <v>3967</v>
      </c>
      <c r="C1045">
        <v>132</v>
      </c>
      <c r="D1045" t="s">
        <v>3994</v>
      </c>
      <c r="E1045" t="s">
        <v>3997</v>
      </c>
      <c r="F1045">
        <v>2425708</v>
      </c>
      <c r="G1045">
        <v>2020</v>
      </c>
      <c r="H1045">
        <v>1</v>
      </c>
      <c r="I1045">
        <v>3</v>
      </c>
      <c r="J1045" s="7">
        <v>43902</v>
      </c>
      <c r="K1045" t="s">
        <v>4204</v>
      </c>
      <c r="L1045" s="2" t="s">
        <v>7380</v>
      </c>
      <c r="M1045" s="6"/>
      <c r="N1045"/>
      <c r="O1045">
        <v>0</v>
      </c>
      <c r="P1045">
        <v>0</v>
      </c>
      <c r="Q1045">
        <v>0</v>
      </c>
    </row>
    <row r="1046" spans="1:18" hidden="1" x14ac:dyDescent="0.35">
      <c r="A1046" t="s">
        <v>995</v>
      </c>
      <c r="B1046" t="s">
        <v>3967</v>
      </c>
      <c r="C1046">
        <v>132</v>
      </c>
      <c r="D1046" t="s">
        <v>3994</v>
      </c>
      <c r="E1046" t="s">
        <v>3997</v>
      </c>
      <c r="F1046">
        <v>2425708</v>
      </c>
      <c r="G1046">
        <v>2020</v>
      </c>
      <c r="H1046">
        <v>1</v>
      </c>
      <c r="I1046">
        <v>3</v>
      </c>
      <c r="J1046" s="7">
        <v>43902</v>
      </c>
      <c r="K1046" t="s">
        <v>4205</v>
      </c>
      <c r="L1046" t="s">
        <v>7381</v>
      </c>
      <c r="M1046" s="6"/>
      <c r="N1046"/>
      <c r="O1046">
        <v>0</v>
      </c>
      <c r="P1046">
        <v>0</v>
      </c>
      <c r="Q1046">
        <v>0</v>
      </c>
    </row>
    <row r="1047" spans="1:18" hidden="1" x14ac:dyDescent="0.35">
      <c r="A1047" t="s">
        <v>996</v>
      </c>
      <c r="B1047" t="s">
        <v>3967</v>
      </c>
      <c r="C1047">
        <v>132</v>
      </c>
      <c r="D1047" t="s">
        <v>3994</v>
      </c>
      <c r="E1047" t="s">
        <v>3997</v>
      </c>
      <c r="F1047">
        <v>2425708</v>
      </c>
      <c r="G1047">
        <v>2020</v>
      </c>
      <c r="H1047">
        <v>1</v>
      </c>
      <c r="I1047">
        <v>3</v>
      </c>
      <c r="J1047" s="7">
        <v>43902</v>
      </c>
      <c r="K1047" t="s">
        <v>4206</v>
      </c>
      <c r="L1047" t="s">
        <v>7382</v>
      </c>
      <c r="M1047" s="6"/>
      <c r="N1047"/>
      <c r="O1047">
        <v>0</v>
      </c>
      <c r="P1047">
        <v>0</v>
      </c>
      <c r="Q1047">
        <v>0</v>
      </c>
    </row>
    <row r="1048" spans="1:18" hidden="1" x14ac:dyDescent="0.35">
      <c r="A1048" t="s">
        <v>997</v>
      </c>
      <c r="B1048" t="s">
        <v>3967</v>
      </c>
      <c r="C1048">
        <v>132</v>
      </c>
      <c r="D1048" t="s">
        <v>3994</v>
      </c>
      <c r="E1048" t="s">
        <v>3997</v>
      </c>
      <c r="F1048">
        <v>2425708</v>
      </c>
      <c r="G1048">
        <v>2020</v>
      </c>
      <c r="H1048">
        <v>1</v>
      </c>
      <c r="I1048">
        <v>3</v>
      </c>
      <c r="J1048" s="7">
        <v>43902</v>
      </c>
      <c r="K1048" t="s">
        <v>4207</v>
      </c>
      <c r="L1048" s="2" t="s">
        <v>7383</v>
      </c>
      <c r="M1048" s="6"/>
      <c r="N1048"/>
      <c r="O1048">
        <v>0</v>
      </c>
      <c r="P1048">
        <v>0</v>
      </c>
      <c r="Q1048">
        <v>0</v>
      </c>
    </row>
    <row r="1049" spans="1:18" hidden="1" x14ac:dyDescent="0.35">
      <c r="A1049" t="s">
        <v>998</v>
      </c>
      <c r="B1049" t="s">
        <v>3967</v>
      </c>
      <c r="C1049">
        <v>132</v>
      </c>
      <c r="D1049" t="s">
        <v>3994</v>
      </c>
      <c r="E1049" t="s">
        <v>3997</v>
      </c>
      <c r="F1049">
        <v>2425708</v>
      </c>
      <c r="G1049">
        <v>2020</v>
      </c>
      <c r="H1049">
        <v>1</v>
      </c>
      <c r="I1049">
        <v>3</v>
      </c>
      <c r="J1049" s="7">
        <v>43902</v>
      </c>
      <c r="K1049" t="s">
        <v>4832</v>
      </c>
      <c r="L1049" t="s">
        <v>7880</v>
      </c>
      <c r="M1049" s="6"/>
      <c r="N1049"/>
      <c r="O1049">
        <v>0</v>
      </c>
      <c r="P1049">
        <v>0</v>
      </c>
      <c r="Q1049">
        <v>0</v>
      </c>
    </row>
    <row r="1050" spans="1:18" hidden="1" x14ac:dyDescent="0.35">
      <c r="A1050" t="s">
        <v>999</v>
      </c>
      <c r="B1050" t="s">
        <v>3967</v>
      </c>
      <c r="C1050">
        <v>132</v>
      </c>
      <c r="D1050" t="s">
        <v>3994</v>
      </c>
      <c r="E1050" t="s">
        <v>3997</v>
      </c>
      <c r="F1050">
        <v>2425708</v>
      </c>
      <c r="G1050">
        <v>2020</v>
      </c>
      <c r="H1050">
        <v>1</v>
      </c>
      <c r="I1050">
        <v>3</v>
      </c>
      <c r="J1050" s="8">
        <v>43905</v>
      </c>
      <c r="K1050" t="s">
        <v>4833</v>
      </c>
      <c r="L1050" t="s">
        <v>7881</v>
      </c>
      <c r="M1050" s="10">
        <v>43</v>
      </c>
      <c r="N1050" s="27">
        <v>7</v>
      </c>
      <c r="O1050">
        <v>1</v>
      </c>
      <c r="P1050">
        <v>300000</v>
      </c>
      <c r="Q1050" s="15">
        <f>P1050/F1050</f>
        <v>0.12367523213841072</v>
      </c>
      <c r="R1050">
        <v>2</v>
      </c>
    </row>
    <row r="1051" spans="1:18" hidden="1" x14ac:dyDescent="0.35">
      <c r="A1051" t="s">
        <v>1000</v>
      </c>
      <c r="B1051" t="s">
        <v>3967</v>
      </c>
      <c r="C1051">
        <v>132</v>
      </c>
      <c r="D1051" t="s">
        <v>3994</v>
      </c>
      <c r="E1051" t="s">
        <v>3997</v>
      </c>
      <c r="F1051">
        <v>2425708</v>
      </c>
      <c r="G1051">
        <v>2020</v>
      </c>
      <c r="H1051">
        <v>1</v>
      </c>
      <c r="I1051">
        <v>3</v>
      </c>
      <c r="J1051" s="8">
        <v>43905</v>
      </c>
      <c r="K1051" t="s">
        <v>4834</v>
      </c>
      <c r="L1051" t="s">
        <v>7882</v>
      </c>
      <c r="M1051" s="10" t="s">
        <v>9697</v>
      </c>
      <c r="N1051" s="27">
        <v>1</v>
      </c>
      <c r="O1051">
        <v>1</v>
      </c>
      <c r="P1051">
        <v>52000</v>
      </c>
      <c r="Q1051" s="15">
        <f>P1051/F1051</f>
        <v>2.1437040237324526E-2</v>
      </c>
      <c r="R1051">
        <v>3</v>
      </c>
    </row>
    <row r="1052" spans="1:18" hidden="1" x14ac:dyDescent="0.35">
      <c r="A1052" t="s">
        <v>1000</v>
      </c>
      <c r="B1052" t="s">
        <v>3967</v>
      </c>
      <c r="C1052">
        <v>132</v>
      </c>
      <c r="D1052" t="s">
        <v>3994</v>
      </c>
      <c r="E1052" t="s">
        <v>3997</v>
      </c>
      <c r="F1052">
        <v>2425708</v>
      </c>
      <c r="G1052">
        <v>2020</v>
      </c>
      <c r="H1052">
        <v>1</v>
      </c>
      <c r="I1052">
        <v>3</v>
      </c>
      <c r="J1052" s="8">
        <v>43905</v>
      </c>
      <c r="K1052" t="s">
        <v>4835</v>
      </c>
      <c r="L1052" t="s">
        <v>7882</v>
      </c>
      <c r="M1052" s="10" t="s">
        <v>9723</v>
      </c>
      <c r="N1052" s="27">
        <v>1</v>
      </c>
      <c r="O1052">
        <v>1</v>
      </c>
      <c r="P1052">
        <v>17500</v>
      </c>
      <c r="Q1052" s="15">
        <f>P1052/F1052</f>
        <v>7.2143885414072918E-3</v>
      </c>
      <c r="R1052">
        <v>1</v>
      </c>
    </row>
    <row r="1053" spans="1:18" hidden="1" x14ac:dyDescent="0.35">
      <c r="A1053" t="s">
        <v>1001</v>
      </c>
      <c r="B1053" t="s">
        <v>3967</v>
      </c>
      <c r="C1053">
        <v>132</v>
      </c>
      <c r="D1053" t="s">
        <v>3994</v>
      </c>
      <c r="E1053" t="s">
        <v>3997</v>
      </c>
      <c r="F1053">
        <v>2425708</v>
      </c>
      <c r="G1053">
        <v>2020</v>
      </c>
      <c r="H1053">
        <v>1</v>
      </c>
      <c r="I1053">
        <v>3</v>
      </c>
      <c r="J1053" s="8">
        <v>43905</v>
      </c>
      <c r="K1053" s="9" t="s">
        <v>4836</v>
      </c>
      <c r="L1053" s="2" t="s">
        <v>7883</v>
      </c>
      <c r="M1053" s="10" t="s">
        <v>9693</v>
      </c>
      <c r="N1053" s="27">
        <v>6</v>
      </c>
      <c r="O1053">
        <v>1</v>
      </c>
      <c r="P1053">
        <v>30800</v>
      </c>
      <c r="Q1053" s="15">
        <f>P1053/F1053</f>
        <v>1.2697323832876835E-2</v>
      </c>
      <c r="R1053">
        <v>1</v>
      </c>
    </row>
    <row r="1054" spans="1:18" hidden="1" x14ac:dyDescent="0.35">
      <c r="A1054" t="s">
        <v>1002</v>
      </c>
      <c r="B1054" t="s">
        <v>3967</v>
      </c>
      <c r="C1054">
        <v>132</v>
      </c>
      <c r="D1054" t="s">
        <v>3994</v>
      </c>
      <c r="E1054" t="s">
        <v>3997</v>
      </c>
      <c r="F1054">
        <v>2425708</v>
      </c>
      <c r="G1054">
        <v>2020</v>
      </c>
      <c r="H1054">
        <v>1</v>
      </c>
      <c r="I1054">
        <v>3</v>
      </c>
      <c r="J1054" s="8">
        <v>43905</v>
      </c>
      <c r="K1054" t="s">
        <v>4837</v>
      </c>
      <c r="L1054" s="2" t="s">
        <v>7883</v>
      </c>
      <c r="M1054" s="10" t="s">
        <v>9708</v>
      </c>
      <c r="N1054" s="27">
        <v>8</v>
      </c>
      <c r="O1054">
        <v>1</v>
      </c>
      <c r="P1054">
        <v>8900</v>
      </c>
      <c r="Q1054" s="15">
        <f>P1054/F1054</f>
        <v>3.6690318867728514E-3</v>
      </c>
      <c r="R1054">
        <v>1</v>
      </c>
    </row>
    <row r="1055" spans="1:18" hidden="1" x14ac:dyDescent="0.35">
      <c r="A1055" t="s">
        <v>1003</v>
      </c>
      <c r="B1055" t="s">
        <v>3967</v>
      </c>
      <c r="C1055">
        <v>132</v>
      </c>
      <c r="D1055" t="s">
        <v>3994</v>
      </c>
      <c r="E1055" t="s">
        <v>3997</v>
      </c>
      <c r="F1055">
        <v>2425708</v>
      </c>
      <c r="G1055">
        <v>2020</v>
      </c>
      <c r="H1055">
        <v>1</v>
      </c>
      <c r="I1055">
        <v>3</v>
      </c>
      <c r="J1055" s="7">
        <v>43905</v>
      </c>
      <c r="K1055" t="s">
        <v>4838</v>
      </c>
      <c r="L1055" s="2" t="s">
        <v>7884</v>
      </c>
      <c r="M1055" s="6"/>
      <c r="N1055"/>
      <c r="O1055">
        <v>0</v>
      </c>
      <c r="P1055">
        <v>0</v>
      </c>
      <c r="Q1055">
        <v>0</v>
      </c>
    </row>
    <row r="1056" spans="1:18" hidden="1" x14ac:dyDescent="0.35">
      <c r="A1056" t="s">
        <v>1004</v>
      </c>
      <c r="B1056" t="s">
        <v>3967</v>
      </c>
      <c r="C1056">
        <v>132</v>
      </c>
      <c r="D1056" t="s">
        <v>3994</v>
      </c>
      <c r="E1056" t="s">
        <v>3997</v>
      </c>
      <c r="F1056">
        <v>2425708</v>
      </c>
      <c r="G1056">
        <v>2020</v>
      </c>
      <c r="H1056">
        <v>1</v>
      </c>
      <c r="I1056">
        <v>3</v>
      </c>
      <c r="J1056" s="7">
        <v>43905</v>
      </c>
      <c r="K1056" t="s">
        <v>4210</v>
      </c>
      <c r="L1056" s="2" t="s">
        <v>7385</v>
      </c>
      <c r="M1056" s="6"/>
      <c r="N1056"/>
      <c r="O1056">
        <v>0</v>
      </c>
      <c r="P1056">
        <v>0</v>
      </c>
      <c r="Q1056">
        <v>0</v>
      </c>
    </row>
    <row r="1057" spans="1:18" hidden="1" x14ac:dyDescent="0.35">
      <c r="A1057" t="s">
        <v>1005</v>
      </c>
      <c r="B1057" t="s">
        <v>3967</v>
      </c>
      <c r="C1057">
        <v>132</v>
      </c>
      <c r="D1057" t="s">
        <v>3994</v>
      </c>
      <c r="E1057" t="s">
        <v>3997</v>
      </c>
      <c r="F1057">
        <v>2425708</v>
      </c>
      <c r="G1057">
        <v>2020</v>
      </c>
      <c r="H1057">
        <v>1</v>
      </c>
      <c r="I1057">
        <v>3</v>
      </c>
      <c r="J1057" s="7">
        <v>43906</v>
      </c>
      <c r="K1057" t="s">
        <v>4211</v>
      </c>
      <c r="L1057" s="2" t="s">
        <v>7386</v>
      </c>
      <c r="M1057" s="6"/>
      <c r="N1057"/>
      <c r="O1057">
        <v>0</v>
      </c>
      <c r="P1057">
        <v>0</v>
      </c>
      <c r="Q1057">
        <v>0</v>
      </c>
    </row>
    <row r="1058" spans="1:18" hidden="1" x14ac:dyDescent="0.35">
      <c r="A1058" t="s">
        <v>1006</v>
      </c>
      <c r="B1058" t="s">
        <v>3967</v>
      </c>
      <c r="C1058">
        <v>132</v>
      </c>
      <c r="D1058" t="s">
        <v>3994</v>
      </c>
      <c r="E1058" t="s">
        <v>3997</v>
      </c>
      <c r="F1058">
        <v>2425708</v>
      </c>
      <c r="G1058">
        <v>2020</v>
      </c>
      <c r="H1058">
        <v>1</v>
      </c>
      <c r="I1058">
        <v>3</v>
      </c>
      <c r="J1058" s="7">
        <v>43907</v>
      </c>
      <c r="K1058" t="s">
        <v>4839</v>
      </c>
      <c r="L1058" s="2" t="s">
        <v>7885</v>
      </c>
      <c r="M1058" s="6"/>
      <c r="N1058"/>
      <c r="O1058">
        <v>0</v>
      </c>
      <c r="P1058">
        <v>0</v>
      </c>
      <c r="Q1058">
        <v>0</v>
      </c>
    </row>
    <row r="1059" spans="1:18" hidden="1" x14ac:dyDescent="0.35">
      <c r="A1059" t="s">
        <v>1007</v>
      </c>
      <c r="B1059" t="s">
        <v>3967</v>
      </c>
      <c r="C1059">
        <v>132</v>
      </c>
      <c r="D1059" t="s">
        <v>3994</v>
      </c>
      <c r="E1059" t="s">
        <v>3997</v>
      </c>
      <c r="F1059">
        <v>2425708</v>
      </c>
      <c r="G1059">
        <v>2020</v>
      </c>
      <c r="H1059">
        <v>1</v>
      </c>
      <c r="I1059">
        <v>3</v>
      </c>
      <c r="J1059" s="7">
        <v>43907</v>
      </c>
      <c r="K1059" t="s">
        <v>4212</v>
      </c>
      <c r="L1059" s="2" t="s">
        <v>7387</v>
      </c>
      <c r="M1059" s="6"/>
      <c r="N1059"/>
      <c r="O1059">
        <v>0</v>
      </c>
      <c r="P1059">
        <v>0</v>
      </c>
      <c r="Q1059">
        <v>0</v>
      </c>
    </row>
    <row r="1060" spans="1:18" hidden="1" x14ac:dyDescent="0.35">
      <c r="A1060" t="s">
        <v>1008</v>
      </c>
      <c r="B1060" t="s">
        <v>3967</v>
      </c>
      <c r="C1060">
        <v>132</v>
      </c>
      <c r="D1060" t="s">
        <v>3994</v>
      </c>
      <c r="E1060" t="s">
        <v>3997</v>
      </c>
      <c r="F1060">
        <v>2425708</v>
      </c>
      <c r="G1060">
        <v>2020</v>
      </c>
      <c r="H1060">
        <v>1</v>
      </c>
      <c r="I1060">
        <v>3</v>
      </c>
      <c r="J1060" s="7">
        <v>43908</v>
      </c>
      <c r="K1060" t="s">
        <v>4215</v>
      </c>
      <c r="L1060" s="2" t="s">
        <v>7390</v>
      </c>
      <c r="M1060" s="6"/>
      <c r="N1060"/>
      <c r="O1060">
        <v>0</v>
      </c>
      <c r="P1060">
        <v>0</v>
      </c>
      <c r="Q1060">
        <v>0</v>
      </c>
    </row>
    <row r="1061" spans="1:18" hidden="1" x14ac:dyDescent="0.35">
      <c r="A1061" t="s">
        <v>1009</v>
      </c>
      <c r="B1061" t="s">
        <v>3967</v>
      </c>
      <c r="C1061">
        <v>132</v>
      </c>
      <c r="D1061" t="s">
        <v>3994</v>
      </c>
      <c r="E1061" t="s">
        <v>3997</v>
      </c>
      <c r="F1061">
        <v>2425708</v>
      </c>
      <c r="G1061">
        <v>2020</v>
      </c>
      <c r="H1061">
        <v>1</v>
      </c>
      <c r="I1061">
        <v>3</v>
      </c>
      <c r="J1061" s="7">
        <v>43908</v>
      </c>
      <c r="K1061" t="s">
        <v>4318</v>
      </c>
      <c r="L1061" t="s">
        <v>7391</v>
      </c>
      <c r="M1061" s="6"/>
      <c r="N1061"/>
      <c r="O1061">
        <v>0</v>
      </c>
      <c r="P1061">
        <v>0</v>
      </c>
      <c r="Q1061">
        <v>0</v>
      </c>
    </row>
    <row r="1062" spans="1:18" hidden="1" x14ac:dyDescent="0.35">
      <c r="A1062" t="s">
        <v>1010</v>
      </c>
      <c r="B1062" t="s">
        <v>3967</v>
      </c>
      <c r="C1062">
        <v>132</v>
      </c>
      <c r="D1062" t="s">
        <v>3994</v>
      </c>
      <c r="E1062" t="s">
        <v>3997</v>
      </c>
      <c r="F1062">
        <v>2425708</v>
      </c>
      <c r="G1062">
        <v>2020</v>
      </c>
      <c r="H1062">
        <v>1</v>
      </c>
      <c r="I1062">
        <v>3</v>
      </c>
      <c r="J1062" s="7">
        <v>43908</v>
      </c>
      <c r="K1062" t="s">
        <v>4840</v>
      </c>
      <c r="L1062" t="s">
        <v>7886</v>
      </c>
      <c r="M1062" s="6"/>
      <c r="N1062"/>
      <c r="O1062">
        <v>0</v>
      </c>
      <c r="P1062">
        <v>0</v>
      </c>
      <c r="Q1062">
        <v>0</v>
      </c>
    </row>
    <row r="1063" spans="1:18" hidden="1" x14ac:dyDescent="0.35">
      <c r="A1063" t="s">
        <v>1011</v>
      </c>
      <c r="B1063" t="s">
        <v>3967</v>
      </c>
      <c r="C1063">
        <v>132</v>
      </c>
      <c r="D1063" t="s">
        <v>3994</v>
      </c>
      <c r="E1063" t="s">
        <v>3997</v>
      </c>
      <c r="F1063">
        <v>2425708</v>
      </c>
      <c r="G1063">
        <v>2020</v>
      </c>
      <c r="H1063">
        <v>1</v>
      </c>
      <c r="I1063">
        <v>3</v>
      </c>
      <c r="J1063" s="7">
        <v>43908</v>
      </c>
      <c r="K1063" t="s">
        <v>4217</v>
      </c>
      <c r="L1063" s="2" t="s">
        <v>7390</v>
      </c>
      <c r="M1063" s="6"/>
      <c r="N1063"/>
      <c r="O1063">
        <v>0</v>
      </c>
      <c r="P1063">
        <v>0</v>
      </c>
      <c r="Q1063">
        <v>0</v>
      </c>
    </row>
    <row r="1064" spans="1:18" hidden="1" x14ac:dyDescent="0.35">
      <c r="A1064" t="s">
        <v>1012</v>
      </c>
      <c r="B1064" t="s">
        <v>3967</v>
      </c>
      <c r="C1064">
        <v>132</v>
      </c>
      <c r="D1064" t="s">
        <v>3994</v>
      </c>
      <c r="E1064" t="s">
        <v>3997</v>
      </c>
      <c r="F1064">
        <v>2425708</v>
      </c>
      <c r="G1064">
        <v>2020</v>
      </c>
      <c r="H1064">
        <v>1</v>
      </c>
      <c r="I1064">
        <v>3</v>
      </c>
      <c r="J1064" s="7">
        <v>43909</v>
      </c>
      <c r="K1064" t="s">
        <v>4218</v>
      </c>
      <c r="L1064" s="2" t="s">
        <v>7404</v>
      </c>
      <c r="M1064" s="6"/>
      <c r="N1064"/>
      <c r="O1064">
        <v>0</v>
      </c>
      <c r="P1064">
        <v>0</v>
      </c>
      <c r="Q1064">
        <v>0</v>
      </c>
    </row>
    <row r="1065" spans="1:18" hidden="1" x14ac:dyDescent="0.35">
      <c r="A1065" t="s">
        <v>1013</v>
      </c>
      <c r="B1065" t="s">
        <v>3967</v>
      </c>
      <c r="C1065">
        <v>132</v>
      </c>
      <c r="D1065" t="s">
        <v>3994</v>
      </c>
      <c r="E1065" t="s">
        <v>3997</v>
      </c>
      <c r="F1065">
        <v>2425708</v>
      </c>
      <c r="G1065">
        <v>2020</v>
      </c>
      <c r="H1065">
        <v>1</v>
      </c>
      <c r="I1065">
        <v>3</v>
      </c>
      <c r="J1065" s="7">
        <v>43910</v>
      </c>
      <c r="K1065" t="s">
        <v>4221</v>
      </c>
      <c r="L1065" s="2" t="s">
        <v>7394</v>
      </c>
      <c r="M1065" s="6"/>
      <c r="N1065"/>
      <c r="O1065">
        <v>0</v>
      </c>
      <c r="P1065">
        <v>0</v>
      </c>
      <c r="Q1065">
        <v>0</v>
      </c>
    </row>
    <row r="1066" spans="1:18" hidden="1" x14ac:dyDescent="0.35">
      <c r="A1066" t="s">
        <v>1014</v>
      </c>
      <c r="B1066" t="s">
        <v>3967</v>
      </c>
      <c r="C1066">
        <v>132</v>
      </c>
      <c r="D1066" t="s">
        <v>3994</v>
      </c>
      <c r="E1066" t="s">
        <v>3997</v>
      </c>
      <c r="F1066">
        <v>2425708</v>
      </c>
      <c r="G1066">
        <v>2020</v>
      </c>
      <c r="H1066">
        <v>1</v>
      </c>
      <c r="I1066">
        <v>3</v>
      </c>
      <c r="J1066" s="7">
        <v>43910</v>
      </c>
      <c r="K1066" t="s">
        <v>4222</v>
      </c>
      <c r="L1066" s="2" t="s">
        <v>7395</v>
      </c>
      <c r="M1066" s="6"/>
      <c r="N1066"/>
      <c r="O1066">
        <v>0</v>
      </c>
      <c r="P1066">
        <v>0</v>
      </c>
      <c r="Q1066">
        <v>0</v>
      </c>
    </row>
    <row r="1067" spans="1:18" hidden="1" x14ac:dyDescent="0.35">
      <c r="A1067" t="s">
        <v>1015</v>
      </c>
      <c r="B1067" t="s">
        <v>3967</v>
      </c>
      <c r="C1067">
        <v>132</v>
      </c>
      <c r="D1067" t="s">
        <v>3994</v>
      </c>
      <c r="E1067" t="s">
        <v>3997</v>
      </c>
      <c r="F1067">
        <v>2425708</v>
      </c>
      <c r="G1067">
        <v>2020</v>
      </c>
      <c r="H1067">
        <v>1</v>
      </c>
      <c r="I1067">
        <v>3</v>
      </c>
      <c r="J1067" s="7">
        <v>43910</v>
      </c>
      <c r="K1067" t="s">
        <v>4223</v>
      </c>
      <c r="L1067" s="2" t="s">
        <v>7394</v>
      </c>
      <c r="M1067" s="6"/>
      <c r="N1067"/>
      <c r="O1067">
        <v>0</v>
      </c>
      <c r="P1067">
        <v>0</v>
      </c>
      <c r="Q1067">
        <v>0</v>
      </c>
    </row>
    <row r="1068" spans="1:18" hidden="1" x14ac:dyDescent="0.35">
      <c r="A1068" t="s">
        <v>1016</v>
      </c>
      <c r="B1068" t="s">
        <v>3967</v>
      </c>
      <c r="C1068">
        <v>132</v>
      </c>
      <c r="D1068" t="s">
        <v>3994</v>
      </c>
      <c r="E1068" t="s">
        <v>3997</v>
      </c>
      <c r="F1068">
        <v>2425708</v>
      </c>
      <c r="G1068">
        <v>2020</v>
      </c>
      <c r="H1068">
        <v>1</v>
      </c>
      <c r="I1068">
        <v>3</v>
      </c>
      <c r="J1068" s="7">
        <v>43910</v>
      </c>
      <c r="K1068" t="s">
        <v>4224</v>
      </c>
      <c r="L1068" s="2" t="s">
        <v>7396</v>
      </c>
      <c r="M1068" s="6"/>
      <c r="N1068"/>
      <c r="O1068">
        <v>0</v>
      </c>
      <c r="P1068">
        <v>0</v>
      </c>
      <c r="Q1068">
        <v>0</v>
      </c>
    </row>
    <row r="1069" spans="1:18" hidden="1" x14ac:dyDescent="0.35">
      <c r="A1069" t="s">
        <v>1017</v>
      </c>
      <c r="B1069" t="s">
        <v>3967</v>
      </c>
      <c r="C1069">
        <v>132</v>
      </c>
      <c r="D1069" t="s">
        <v>3994</v>
      </c>
      <c r="E1069" t="s">
        <v>3997</v>
      </c>
      <c r="F1069">
        <v>2425708</v>
      </c>
      <c r="G1069">
        <v>2020</v>
      </c>
      <c r="H1069">
        <v>1</v>
      </c>
      <c r="I1069">
        <v>3</v>
      </c>
      <c r="J1069" s="7">
        <v>43910</v>
      </c>
      <c r="K1069" t="s">
        <v>4225</v>
      </c>
      <c r="L1069" s="2" t="s">
        <v>7397</v>
      </c>
      <c r="M1069" s="6"/>
      <c r="N1069"/>
      <c r="O1069">
        <v>0</v>
      </c>
      <c r="P1069">
        <v>0</v>
      </c>
      <c r="Q1069">
        <v>0</v>
      </c>
    </row>
    <row r="1070" spans="1:18" hidden="1" x14ac:dyDescent="0.35">
      <c r="A1070" t="s">
        <v>1018</v>
      </c>
      <c r="B1070" t="s">
        <v>3967</v>
      </c>
      <c r="C1070">
        <v>132</v>
      </c>
      <c r="D1070" t="s">
        <v>3994</v>
      </c>
      <c r="E1070" t="s">
        <v>3997</v>
      </c>
      <c r="F1070">
        <v>2425708</v>
      </c>
      <c r="G1070">
        <v>2020</v>
      </c>
      <c r="H1070">
        <v>1</v>
      </c>
      <c r="I1070">
        <v>3</v>
      </c>
      <c r="J1070" s="7">
        <v>43910</v>
      </c>
      <c r="K1070" t="s">
        <v>4226</v>
      </c>
      <c r="L1070" s="2" t="s">
        <v>7398</v>
      </c>
      <c r="M1070" s="6"/>
      <c r="N1070"/>
      <c r="O1070">
        <v>0</v>
      </c>
      <c r="P1070">
        <v>0</v>
      </c>
      <c r="Q1070">
        <v>0</v>
      </c>
    </row>
    <row r="1071" spans="1:18" hidden="1" x14ac:dyDescent="0.35">
      <c r="A1071" t="s">
        <v>1019</v>
      </c>
      <c r="B1071" t="s">
        <v>3967</v>
      </c>
      <c r="C1071">
        <v>132</v>
      </c>
      <c r="D1071" t="s">
        <v>3994</v>
      </c>
      <c r="E1071" t="s">
        <v>3997</v>
      </c>
      <c r="F1071">
        <v>2425708</v>
      </c>
      <c r="G1071">
        <v>2020</v>
      </c>
      <c r="H1071">
        <v>1</v>
      </c>
      <c r="I1071">
        <v>3</v>
      </c>
      <c r="J1071" s="7">
        <v>43910</v>
      </c>
      <c r="K1071" t="s">
        <v>4227</v>
      </c>
      <c r="L1071" s="2" t="s">
        <v>7399</v>
      </c>
      <c r="M1071" s="6"/>
      <c r="N1071"/>
      <c r="O1071">
        <v>0</v>
      </c>
      <c r="P1071">
        <v>0</v>
      </c>
      <c r="Q1071">
        <v>0</v>
      </c>
    </row>
    <row r="1072" spans="1:18" hidden="1" x14ac:dyDescent="0.35">
      <c r="A1072" t="s">
        <v>1020</v>
      </c>
      <c r="B1072" t="s">
        <v>3967</v>
      </c>
      <c r="C1072">
        <v>132</v>
      </c>
      <c r="D1072" t="s">
        <v>3994</v>
      </c>
      <c r="E1072" t="s">
        <v>3997</v>
      </c>
      <c r="F1072">
        <v>2425708</v>
      </c>
      <c r="G1072">
        <v>2020</v>
      </c>
      <c r="H1072">
        <v>1</v>
      </c>
      <c r="I1072">
        <v>3</v>
      </c>
      <c r="J1072" s="8">
        <v>43913</v>
      </c>
      <c r="K1072" t="s">
        <v>4841</v>
      </c>
      <c r="L1072" s="2" t="s">
        <v>7887</v>
      </c>
      <c r="M1072" t="s">
        <v>9710</v>
      </c>
      <c r="N1072">
        <v>7</v>
      </c>
      <c r="O1072">
        <v>2</v>
      </c>
      <c r="P1072">
        <v>0</v>
      </c>
      <c r="Q1072">
        <v>0</v>
      </c>
      <c r="R1072">
        <v>2</v>
      </c>
    </row>
    <row r="1073" spans="1:18" hidden="1" x14ac:dyDescent="0.35">
      <c r="A1073" t="s">
        <v>1021</v>
      </c>
      <c r="B1073" t="s">
        <v>3967</v>
      </c>
      <c r="C1073">
        <v>132</v>
      </c>
      <c r="D1073" t="s">
        <v>3994</v>
      </c>
      <c r="E1073" t="s">
        <v>3997</v>
      </c>
      <c r="F1073">
        <v>2425708</v>
      </c>
      <c r="G1073">
        <v>2020</v>
      </c>
      <c r="H1073">
        <v>1</v>
      </c>
      <c r="I1073">
        <v>3</v>
      </c>
      <c r="J1073" s="7">
        <v>43915</v>
      </c>
      <c r="K1073" t="s">
        <v>4228</v>
      </c>
      <c r="L1073" s="2" t="s">
        <v>7400</v>
      </c>
      <c r="M1073" s="6"/>
      <c r="N1073"/>
      <c r="O1073">
        <v>0</v>
      </c>
      <c r="P1073">
        <v>0</v>
      </c>
      <c r="Q1073">
        <v>0</v>
      </c>
    </row>
    <row r="1074" spans="1:18" hidden="1" x14ac:dyDescent="0.35">
      <c r="A1074" t="s">
        <v>1022</v>
      </c>
      <c r="B1074" t="s">
        <v>3967</v>
      </c>
      <c r="C1074">
        <v>132</v>
      </c>
      <c r="D1074" t="s">
        <v>3994</v>
      </c>
      <c r="E1074" t="s">
        <v>3997</v>
      </c>
      <c r="F1074">
        <v>2425708</v>
      </c>
      <c r="G1074">
        <v>2020</v>
      </c>
      <c r="H1074">
        <v>1</v>
      </c>
      <c r="I1074">
        <v>3</v>
      </c>
      <c r="J1074" s="7">
        <v>43915</v>
      </c>
      <c r="K1074" t="s">
        <v>4229</v>
      </c>
      <c r="L1074" s="2" t="s">
        <v>7401</v>
      </c>
      <c r="M1074" s="6"/>
      <c r="N1074"/>
      <c r="O1074">
        <v>0</v>
      </c>
      <c r="P1074">
        <v>0</v>
      </c>
      <c r="Q1074">
        <v>0</v>
      </c>
    </row>
    <row r="1075" spans="1:18" hidden="1" x14ac:dyDescent="0.35">
      <c r="A1075" t="s">
        <v>1023</v>
      </c>
      <c r="B1075" t="s">
        <v>3967</v>
      </c>
      <c r="C1075">
        <v>132</v>
      </c>
      <c r="D1075" t="s">
        <v>3994</v>
      </c>
      <c r="E1075" t="s">
        <v>3997</v>
      </c>
      <c r="F1075">
        <v>2425708</v>
      </c>
      <c r="G1075">
        <v>2020</v>
      </c>
      <c r="H1075">
        <v>1</v>
      </c>
      <c r="I1075">
        <v>3</v>
      </c>
      <c r="J1075" s="7">
        <v>43915</v>
      </c>
      <c r="K1075" t="s">
        <v>4231</v>
      </c>
      <c r="L1075" s="2" t="s">
        <v>7403</v>
      </c>
      <c r="M1075" s="6"/>
      <c r="N1075"/>
      <c r="O1075">
        <v>0</v>
      </c>
      <c r="P1075">
        <v>0</v>
      </c>
      <c r="Q1075">
        <v>0</v>
      </c>
    </row>
    <row r="1076" spans="1:18" hidden="1" x14ac:dyDescent="0.35">
      <c r="A1076" t="s">
        <v>1024</v>
      </c>
      <c r="B1076" t="s">
        <v>3967</v>
      </c>
      <c r="C1076">
        <v>132</v>
      </c>
      <c r="D1076" t="s">
        <v>3994</v>
      </c>
      <c r="E1076" t="s">
        <v>3997</v>
      </c>
      <c r="F1076">
        <v>2425708</v>
      </c>
      <c r="G1076">
        <v>2020</v>
      </c>
      <c r="H1076">
        <v>1</v>
      </c>
      <c r="I1076">
        <v>3</v>
      </c>
      <c r="J1076" s="8">
        <v>43915</v>
      </c>
      <c r="K1076" t="s">
        <v>4842</v>
      </c>
      <c r="L1076" t="s">
        <v>7888</v>
      </c>
      <c r="M1076" s="10" t="s">
        <v>9710</v>
      </c>
      <c r="N1076" s="27">
        <v>7</v>
      </c>
      <c r="O1076">
        <v>1</v>
      </c>
      <c r="P1076">
        <v>80</v>
      </c>
      <c r="Q1076" s="15">
        <f>P1076/F1076</f>
        <v>3.2980061903576191E-5</v>
      </c>
      <c r="R1076">
        <v>3</v>
      </c>
    </row>
    <row r="1077" spans="1:18" hidden="1" x14ac:dyDescent="0.35">
      <c r="A1077" t="s">
        <v>1025</v>
      </c>
      <c r="B1077" t="s">
        <v>3967</v>
      </c>
      <c r="C1077">
        <v>132</v>
      </c>
      <c r="D1077" t="s">
        <v>3994</v>
      </c>
      <c r="E1077" t="s">
        <v>3997</v>
      </c>
      <c r="F1077">
        <v>2425708</v>
      </c>
      <c r="G1077">
        <v>2020</v>
      </c>
      <c r="H1077">
        <v>1</v>
      </c>
      <c r="I1077">
        <v>3</v>
      </c>
      <c r="J1077" s="7">
        <v>43916</v>
      </c>
      <c r="K1077" t="s">
        <v>4843</v>
      </c>
      <c r="L1077" s="2" t="s">
        <v>7889</v>
      </c>
      <c r="M1077" s="6"/>
      <c r="N1077"/>
      <c r="O1077">
        <v>0</v>
      </c>
      <c r="P1077">
        <v>0</v>
      </c>
      <c r="Q1077">
        <v>0</v>
      </c>
    </row>
    <row r="1078" spans="1:18" hidden="1" x14ac:dyDescent="0.35">
      <c r="A1078" t="s">
        <v>1026</v>
      </c>
      <c r="B1078" t="s">
        <v>3967</v>
      </c>
      <c r="C1078">
        <v>132</v>
      </c>
      <c r="D1078" t="s">
        <v>3994</v>
      </c>
      <c r="E1078" t="s">
        <v>3997</v>
      </c>
      <c r="F1078">
        <v>2425708</v>
      </c>
      <c r="G1078">
        <v>2020</v>
      </c>
      <c r="H1078">
        <v>1</v>
      </c>
      <c r="I1078">
        <v>3</v>
      </c>
      <c r="J1078" s="7">
        <v>43916</v>
      </c>
      <c r="K1078" t="s">
        <v>4232</v>
      </c>
      <c r="L1078" s="2" t="s">
        <v>7404</v>
      </c>
      <c r="M1078" s="6"/>
      <c r="N1078"/>
      <c r="O1078">
        <v>0</v>
      </c>
      <c r="P1078">
        <v>0</v>
      </c>
      <c r="Q1078">
        <v>0</v>
      </c>
    </row>
    <row r="1079" spans="1:18" hidden="1" x14ac:dyDescent="0.35">
      <c r="A1079" t="s">
        <v>1027</v>
      </c>
      <c r="B1079" t="s">
        <v>3967</v>
      </c>
      <c r="C1079">
        <v>132</v>
      </c>
      <c r="D1079" t="s">
        <v>3994</v>
      </c>
      <c r="E1079" t="s">
        <v>3997</v>
      </c>
      <c r="F1079">
        <v>2425708</v>
      </c>
      <c r="G1079">
        <v>2020</v>
      </c>
      <c r="H1079">
        <v>1</v>
      </c>
      <c r="I1079">
        <v>3</v>
      </c>
      <c r="J1079" s="7">
        <v>43916</v>
      </c>
      <c r="K1079" t="s">
        <v>4233</v>
      </c>
      <c r="L1079" s="2" t="s">
        <v>7404</v>
      </c>
      <c r="M1079" s="6"/>
      <c r="N1079"/>
      <c r="O1079">
        <v>0</v>
      </c>
      <c r="P1079">
        <v>0</v>
      </c>
      <c r="Q1079">
        <v>0</v>
      </c>
    </row>
    <row r="1080" spans="1:18" hidden="1" x14ac:dyDescent="0.35">
      <c r="A1080" t="s">
        <v>1028</v>
      </c>
      <c r="B1080" t="s">
        <v>3967</v>
      </c>
      <c r="C1080">
        <v>132</v>
      </c>
      <c r="D1080" t="s">
        <v>3994</v>
      </c>
      <c r="E1080" t="s">
        <v>3997</v>
      </c>
      <c r="F1080">
        <v>2425708</v>
      </c>
      <c r="G1080">
        <v>2020</v>
      </c>
      <c r="H1080">
        <v>1</v>
      </c>
      <c r="I1080">
        <v>3</v>
      </c>
      <c r="J1080" s="7">
        <v>43917</v>
      </c>
      <c r="K1080" t="s">
        <v>4235</v>
      </c>
      <c r="L1080" s="2" t="s">
        <v>7406</v>
      </c>
      <c r="M1080" s="6"/>
      <c r="N1080"/>
      <c r="O1080">
        <v>0</v>
      </c>
      <c r="P1080">
        <v>0</v>
      </c>
      <c r="Q1080">
        <v>0</v>
      </c>
    </row>
    <row r="1081" spans="1:18" hidden="1" x14ac:dyDescent="0.35">
      <c r="A1081" t="s">
        <v>1029</v>
      </c>
      <c r="B1081" t="s">
        <v>3967</v>
      </c>
      <c r="C1081">
        <v>132</v>
      </c>
      <c r="D1081" t="s">
        <v>3994</v>
      </c>
      <c r="E1081" t="s">
        <v>3997</v>
      </c>
      <c r="F1081">
        <v>2425708</v>
      </c>
      <c r="G1081">
        <v>2020</v>
      </c>
      <c r="H1081">
        <v>1</v>
      </c>
      <c r="I1081">
        <v>3</v>
      </c>
      <c r="J1081" s="7">
        <v>43917</v>
      </c>
      <c r="K1081" t="s">
        <v>4236</v>
      </c>
      <c r="L1081" s="2" t="s">
        <v>7407</v>
      </c>
      <c r="M1081" s="6"/>
      <c r="N1081"/>
      <c r="O1081">
        <v>0</v>
      </c>
      <c r="P1081">
        <v>0</v>
      </c>
      <c r="Q1081">
        <v>0</v>
      </c>
    </row>
    <row r="1082" spans="1:18" hidden="1" x14ac:dyDescent="0.35">
      <c r="A1082" t="s">
        <v>1030</v>
      </c>
      <c r="B1082" t="s">
        <v>3967</v>
      </c>
      <c r="C1082">
        <v>132</v>
      </c>
      <c r="D1082" t="s">
        <v>3994</v>
      </c>
      <c r="E1082" t="s">
        <v>3997</v>
      </c>
      <c r="F1082">
        <v>2425708</v>
      </c>
      <c r="G1082">
        <v>2020</v>
      </c>
      <c r="H1082">
        <v>1</v>
      </c>
      <c r="I1082">
        <v>3</v>
      </c>
      <c r="J1082" s="7">
        <v>43917</v>
      </c>
      <c r="K1082" t="s">
        <v>4237</v>
      </c>
      <c r="L1082" s="2" t="s">
        <v>7408</v>
      </c>
      <c r="M1082" s="6"/>
      <c r="N1082"/>
      <c r="O1082">
        <v>0</v>
      </c>
      <c r="P1082">
        <v>0</v>
      </c>
      <c r="Q1082">
        <v>0</v>
      </c>
    </row>
    <row r="1083" spans="1:18" hidden="1" x14ac:dyDescent="0.35">
      <c r="A1083" t="s">
        <v>1031</v>
      </c>
      <c r="B1083" t="s">
        <v>3967</v>
      </c>
      <c r="C1083">
        <v>132</v>
      </c>
      <c r="D1083" t="s">
        <v>3994</v>
      </c>
      <c r="E1083" t="s">
        <v>3997</v>
      </c>
      <c r="F1083">
        <v>2425708</v>
      </c>
      <c r="G1083">
        <v>2020</v>
      </c>
      <c r="H1083">
        <v>1</v>
      </c>
      <c r="I1083">
        <v>3</v>
      </c>
      <c r="J1083" s="7">
        <v>43917</v>
      </c>
      <c r="K1083" t="s">
        <v>4239</v>
      </c>
      <c r="L1083" s="2" t="s">
        <v>7409</v>
      </c>
      <c r="M1083" s="6"/>
      <c r="N1083"/>
      <c r="O1083">
        <v>0</v>
      </c>
      <c r="P1083">
        <v>0</v>
      </c>
      <c r="Q1083">
        <v>0</v>
      </c>
    </row>
    <row r="1084" spans="1:18" hidden="1" x14ac:dyDescent="0.35">
      <c r="A1084" t="s">
        <v>1032</v>
      </c>
      <c r="B1084" t="s">
        <v>3967</v>
      </c>
      <c r="C1084">
        <v>132</v>
      </c>
      <c r="D1084" t="s">
        <v>3994</v>
      </c>
      <c r="E1084" t="s">
        <v>3997</v>
      </c>
      <c r="F1084">
        <v>2425708</v>
      </c>
      <c r="G1084">
        <v>2020</v>
      </c>
      <c r="H1084">
        <v>1</v>
      </c>
      <c r="I1084">
        <v>3</v>
      </c>
      <c r="J1084" s="7">
        <v>43920</v>
      </c>
      <c r="K1084" t="s">
        <v>4844</v>
      </c>
      <c r="L1084" s="2" t="s">
        <v>7890</v>
      </c>
      <c r="M1084" s="6"/>
      <c r="N1084"/>
      <c r="O1084">
        <v>0</v>
      </c>
      <c r="P1084">
        <v>0</v>
      </c>
      <c r="Q1084">
        <v>0</v>
      </c>
    </row>
    <row r="1085" spans="1:18" hidden="1" x14ac:dyDescent="0.35">
      <c r="A1085" t="s">
        <v>1033</v>
      </c>
      <c r="B1085" t="s">
        <v>3967</v>
      </c>
      <c r="C1085">
        <v>132</v>
      </c>
      <c r="D1085" t="s">
        <v>3994</v>
      </c>
      <c r="E1085" t="s">
        <v>3997</v>
      </c>
      <c r="F1085">
        <v>2425708</v>
      </c>
      <c r="G1085">
        <v>2020</v>
      </c>
      <c r="H1085">
        <v>1</v>
      </c>
      <c r="I1085">
        <v>3</v>
      </c>
      <c r="J1085" s="7">
        <v>43921</v>
      </c>
      <c r="K1085" t="s">
        <v>4241</v>
      </c>
      <c r="L1085" s="2" t="s">
        <v>7411</v>
      </c>
      <c r="M1085" s="6"/>
      <c r="N1085"/>
      <c r="O1085">
        <v>0</v>
      </c>
      <c r="P1085">
        <v>0</v>
      </c>
      <c r="Q1085">
        <v>0</v>
      </c>
    </row>
    <row r="1086" spans="1:18" hidden="1" x14ac:dyDescent="0.35">
      <c r="A1086" t="s">
        <v>1034</v>
      </c>
      <c r="B1086" t="s">
        <v>3967</v>
      </c>
      <c r="C1086">
        <v>132</v>
      </c>
      <c r="D1086" t="s">
        <v>3994</v>
      </c>
      <c r="E1086" t="s">
        <v>3997</v>
      </c>
      <c r="F1086">
        <v>2425708</v>
      </c>
      <c r="G1086">
        <v>2020</v>
      </c>
      <c r="H1086">
        <v>1</v>
      </c>
      <c r="I1086">
        <v>3</v>
      </c>
      <c r="J1086" s="7">
        <v>43921</v>
      </c>
      <c r="K1086" t="s">
        <v>4242</v>
      </c>
      <c r="L1086" s="2" t="s">
        <v>7412</v>
      </c>
      <c r="M1086" s="6"/>
      <c r="N1086"/>
      <c r="O1086">
        <v>0</v>
      </c>
      <c r="P1086">
        <v>0</v>
      </c>
      <c r="Q1086">
        <v>0</v>
      </c>
    </row>
    <row r="1087" spans="1:18" hidden="1" x14ac:dyDescent="0.35">
      <c r="A1087" t="s">
        <v>1035</v>
      </c>
      <c r="B1087" t="s">
        <v>3967</v>
      </c>
      <c r="C1087">
        <v>132</v>
      </c>
      <c r="D1087" t="s">
        <v>3994</v>
      </c>
      <c r="E1087" t="s">
        <v>3997</v>
      </c>
      <c r="F1087">
        <v>2425708</v>
      </c>
      <c r="G1087">
        <v>2020</v>
      </c>
      <c r="H1087">
        <v>2</v>
      </c>
      <c r="I1087">
        <v>4</v>
      </c>
      <c r="J1087" s="7">
        <v>43922</v>
      </c>
      <c r="K1087" t="s">
        <v>4244</v>
      </c>
      <c r="L1087" s="2" t="s">
        <v>7414</v>
      </c>
      <c r="M1087" s="6"/>
      <c r="N1087"/>
      <c r="O1087">
        <v>0</v>
      </c>
      <c r="P1087">
        <v>0</v>
      </c>
      <c r="Q1087">
        <v>0</v>
      </c>
    </row>
    <row r="1088" spans="1:18" hidden="1" x14ac:dyDescent="0.35">
      <c r="A1088" t="s">
        <v>1036</v>
      </c>
      <c r="B1088" t="s">
        <v>3967</v>
      </c>
      <c r="C1088">
        <v>132</v>
      </c>
      <c r="D1088" t="s">
        <v>3994</v>
      </c>
      <c r="E1088" t="s">
        <v>3997</v>
      </c>
      <c r="F1088">
        <v>2425708</v>
      </c>
      <c r="G1088">
        <v>2020</v>
      </c>
      <c r="H1088">
        <v>2</v>
      </c>
      <c r="I1088">
        <v>4</v>
      </c>
      <c r="J1088" s="7">
        <v>43922</v>
      </c>
      <c r="K1088" t="s">
        <v>4245</v>
      </c>
      <c r="L1088" s="2" t="s">
        <v>7415</v>
      </c>
      <c r="M1088" s="6"/>
      <c r="N1088"/>
      <c r="O1088">
        <v>0</v>
      </c>
      <c r="P1088">
        <v>0</v>
      </c>
      <c r="Q1088">
        <v>0</v>
      </c>
    </row>
    <row r="1089" spans="1:18" hidden="1" x14ac:dyDescent="0.35">
      <c r="A1089" t="s">
        <v>1037</v>
      </c>
      <c r="B1089" t="s">
        <v>3967</v>
      </c>
      <c r="C1089">
        <v>132</v>
      </c>
      <c r="D1089" t="s">
        <v>3994</v>
      </c>
      <c r="E1089" t="s">
        <v>3997</v>
      </c>
      <c r="F1089">
        <v>2425708</v>
      </c>
      <c r="G1089">
        <v>2020</v>
      </c>
      <c r="H1089">
        <v>2</v>
      </c>
      <c r="I1089">
        <v>4</v>
      </c>
      <c r="J1089" s="7">
        <v>43922</v>
      </c>
      <c r="K1089" t="s">
        <v>4246</v>
      </c>
      <c r="L1089" s="2" t="s">
        <v>7416</v>
      </c>
      <c r="M1089" s="6"/>
      <c r="N1089"/>
      <c r="O1089">
        <v>0</v>
      </c>
      <c r="P1089">
        <v>0</v>
      </c>
      <c r="Q1089">
        <v>0</v>
      </c>
    </row>
    <row r="1090" spans="1:18" hidden="1" x14ac:dyDescent="0.35">
      <c r="A1090" t="s">
        <v>1038</v>
      </c>
      <c r="B1090" t="s">
        <v>3967</v>
      </c>
      <c r="C1090">
        <v>132</v>
      </c>
      <c r="D1090" t="s">
        <v>3994</v>
      </c>
      <c r="E1090" t="s">
        <v>3997</v>
      </c>
      <c r="F1090">
        <v>2425708</v>
      </c>
      <c r="G1090">
        <v>2020</v>
      </c>
      <c r="H1090">
        <v>2</v>
      </c>
      <c r="I1090">
        <v>4</v>
      </c>
      <c r="J1090" s="7">
        <v>43922</v>
      </c>
      <c r="K1090" t="s">
        <v>4247</v>
      </c>
      <c r="L1090" s="2" t="s">
        <v>7417</v>
      </c>
      <c r="M1090" s="6"/>
      <c r="N1090"/>
      <c r="O1090">
        <v>0</v>
      </c>
      <c r="P1090">
        <v>0</v>
      </c>
      <c r="Q1090">
        <v>0</v>
      </c>
    </row>
    <row r="1091" spans="1:18" hidden="1" x14ac:dyDescent="0.35">
      <c r="A1091" t="s">
        <v>1039</v>
      </c>
      <c r="B1091" t="s">
        <v>3967</v>
      </c>
      <c r="C1091">
        <v>132</v>
      </c>
      <c r="D1091" t="s">
        <v>3994</v>
      </c>
      <c r="E1091" t="s">
        <v>3997</v>
      </c>
      <c r="F1091">
        <v>2425708</v>
      </c>
      <c r="G1091">
        <v>2020</v>
      </c>
      <c r="H1091">
        <v>2</v>
      </c>
      <c r="I1091">
        <v>4</v>
      </c>
      <c r="J1091" s="7">
        <v>43922</v>
      </c>
      <c r="K1091" t="s">
        <v>4248</v>
      </c>
      <c r="L1091" s="2" t="s">
        <v>7417</v>
      </c>
      <c r="M1091" s="6"/>
      <c r="N1091"/>
      <c r="O1091">
        <v>0</v>
      </c>
      <c r="P1091">
        <v>0</v>
      </c>
      <c r="Q1091">
        <v>0</v>
      </c>
    </row>
    <row r="1092" spans="1:18" hidden="1" x14ac:dyDescent="0.35">
      <c r="A1092" t="s">
        <v>1040</v>
      </c>
      <c r="B1092" t="s">
        <v>3967</v>
      </c>
      <c r="C1092">
        <v>132</v>
      </c>
      <c r="D1092" t="s">
        <v>3994</v>
      </c>
      <c r="E1092" t="s">
        <v>3997</v>
      </c>
      <c r="F1092">
        <v>2425708</v>
      </c>
      <c r="G1092">
        <v>2020</v>
      </c>
      <c r="H1092">
        <v>2</v>
      </c>
      <c r="I1092">
        <v>4</v>
      </c>
      <c r="J1092" s="7">
        <v>43923</v>
      </c>
      <c r="K1092" t="s">
        <v>4249</v>
      </c>
      <c r="L1092" s="2" t="s">
        <v>7418</v>
      </c>
      <c r="M1092" s="6"/>
      <c r="N1092"/>
      <c r="O1092">
        <v>0</v>
      </c>
      <c r="P1092">
        <v>0</v>
      </c>
      <c r="Q1092">
        <v>0</v>
      </c>
    </row>
    <row r="1093" spans="1:18" hidden="1" x14ac:dyDescent="0.35">
      <c r="A1093" t="s">
        <v>1041</v>
      </c>
      <c r="B1093" t="s">
        <v>3967</v>
      </c>
      <c r="C1093">
        <v>132</v>
      </c>
      <c r="D1093" t="s">
        <v>3994</v>
      </c>
      <c r="E1093" t="s">
        <v>3997</v>
      </c>
      <c r="F1093">
        <v>2425708</v>
      </c>
      <c r="G1093">
        <v>2020</v>
      </c>
      <c r="H1093">
        <v>2</v>
      </c>
      <c r="I1093">
        <v>4</v>
      </c>
      <c r="J1093" s="7">
        <v>43923</v>
      </c>
      <c r="K1093" t="s">
        <v>4250</v>
      </c>
      <c r="L1093" s="2" t="s">
        <v>7419</v>
      </c>
      <c r="M1093" s="6"/>
      <c r="N1093"/>
      <c r="O1093">
        <v>0</v>
      </c>
      <c r="P1093">
        <v>0</v>
      </c>
      <c r="Q1093">
        <v>0</v>
      </c>
    </row>
    <row r="1094" spans="1:18" hidden="1" x14ac:dyDescent="0.35">
      <c r="A1094" t="s">
        <v>1042</v>
      </c>
      <c r="B1094" t="s">
        <v>3967</v>
      </c>
      <c r="C1094">
        <v>132</v>
      </c>
      <c r="D1094" t="s">
        <v>3994</v>
      </c>
      <c r="E1094" t="s">
        <v>3997</v>
      </c>
      <c r="F1094">
        <v>2425708</v>
      </c>
      <c r="G1094">
        <v>2020</v>
      </c>
      <c r="H1094">
        <v>2</v>
      </c>
      <c r="I1094">
        <v>4</v>
      </c>
      <c r="J1094" s="7">
        <v>43923</v>
      </c>
      <c r="K1094" t="s">
        <v>4251</v>
      </c>
      <c r="L1094" s="2" t="s">
        <v>7420</v>
      </c>
      <c r="M1094" s="6"/>
      <c r="N1094"/>
      <c r="O1094">
        <v>0</v>
      </c>
      <c r="P1094">
        <v>0</v>
      </c>
      <c r="Q1094">
        <v>0</v>
      </c>
    </row>
    <row r="1095" spans="1:18" hidden="1" x14ac:dyDescent="0.35">
      <c r="A1095" t="s">
        <v>1043</v>
      </c>
      <c r="B1095" t="s">
        <v>3967</v>
      </c>
      <c r="C1095">
        <v>132</v>
      </c>
      <c r="D1095" t="s">
        <v>3994</v>
      </c>
      <c r="E1095" t="s">
        <v>3997</v>
      </c>
      <c r="F1095">
        <v>2425708</v>
      </c>
      <c r="G1095">
        <v>2020</v>
      </c>
      <c r="H1095">
        <v>2</v>
      </c>
      <c r="I1095">
        <v>4</v>
      </c>
      <c r="J1095" s="7">
        <v>43924</v>
      </c>
      <c r="K1095" t="s">
        <v>4845</v>
      </c>
      <c r="L1095" s="2" t="s">
        <v>7890</v>
      </c>
      <c r="M1095" s="6"/>
      <c r="N1095"/>
      <c r="O1095">
        <v>0</v>
      </c>
      <c r="P1095">
        <v>0</v>
      </c>
      <c r="Q1095">
        <v>0</v>
      </c>
    </row>
    <row r="1096" spans="1:18" hidden="1" x14ac:dyDescent="0.35">
      <c r="A1096" t="s">
        <v>1044</v>
      </c>
      <c r="B1096" t="s">
        <v>3967</v>
      </c>
      <c r="C1096">
        <v>132</v>
      </c>
      <c r="D1096" t="s">
        <v>3994</v>
      </c>
      <c r="E1096" t="s">
        <v>3997</v>
      </c>
      <c r="F1096">
        <v>2425708</v>
      </c>
      <c r="G1096">
        <v>2020</v>
      </c>
      <c r="H1096">
        <v>2</v>
      </c>
      <c r="I1096">
        <v>4</v>
      </c>
      <c r="J1096" s="7">
        <v>43928</v>
      </c>
      <c r="K1096" t="s">
        <v>4254</v>
      </c>
      <c r="L1096" s="2" t="s">
        <v>7423</v>
      </c>
      <c r="M1096" s="6"/>
      <c r="N1096"/>
      <c r="O1096">
        <v>0</v>
      </c>
      <c r="P1096">
        <v>0</v>
      </c>
      <c r="Q1096">
        <v>0</v>
      </c>
    </row>
    <row r="1097" spans="1:18" hidden="1" x14ac:dyDescent="0.35">
      <c r="A1097" t="s">
        <v>1045</v>
      </c>
      <c r="B1097" t="s">
        <v>3967</v>
      </c>
      <c r="C1097">
        <v>132</v>
      </c>
      <c r="D1097" t="s">
        <v>3994</v>
      </c>
      <c r="E1097" t="s">
        <v>3997</v>
      </c>
      <c r="F1097">
        <v>2425708</v>
      </c>
      <c r="G1097">
        <v>2020</v>
      </c>
      <c r="H1097">
        <v>2</v>
      </c>
      <c r="I1097">
        <v>4</v>
      </c>
      <c r="J1097" s="7">
        <v>43929</v>
      </c>
      <c r="K1097" t="s">
        <v>4255</v>
      </c>
      <c r="L1097" s="2" t="s">
        <v>7424</v>
      </c>
      <c r="M1097" s="6"/>
      <c r="N1097"/>
      <c r="O1097">
        <v>0</v>
      </c>
      <c r="P1097">
        <v>0</v>
      </c>
      <c r="Q1097">
        <v>0</v>
      </c>
    </row>
    <row r="1098" spans="1:18" hidden="1" x14ac:dyDescent="0.35">
      <c r="A1098" t="s">
        <v>1046</v>
      </c>
      <c r="B1098" t="s">
        <v>3967</v>
      </c>
      <c r="C1098">
        <v>132</v>
      </c>
      <c r="D1098" t="s">
        <v>3994</v>
      </c>
      <c r="E1098" t="s">
        <v>3997</v>
      </c>
      <c r="F1098">
        <v>2425708</v>
      </c>
      <c r="G1098">
        <v>2020</v>
      </c>
      <c r="H1098">
        <v>2</v>
      </c>
      <c r="I1098">
        <v>4</v>
      </c>
      <c r="J1098" s="7">
        <v>43930</v>
      </c>
      <c r="K1098" t="s">
        <v>4846</v>
      </c>
      <c r="L1098" s="2" t="s">
        <v>7891</v>
      </c>
      <c r="M1098" s="6"/>
      <c r="N1098"/>
      <c r="O1098">
        <v>0</v>
      </c>
      <c r="P1098">
        <v>0</v>
      </c>
      <c r="Q1098">
        <v>0</v>
      </c>
    </row>
    <row r="1099" spans="1:18" hidden="1" x14ac:dyDescent="0.35">
      <c r="A1099" t="s">
        <v>1047</v>
      </c>
      <c r="B1099" t="s">
        <v>3967</v>
      </c>
      <c r="C1099">
        <v>132</v>
      </c>
      <c r="D1099" t="s">
        <v>3994</v>
      </c>
      <c r="E1099" t="s">
        <v>3997</v>
      </c>
      <c r="F1099">
        <v>2425708</v>
      </c>
      <c r="G1099">
        <v>2020</v>
      </c>
      <c r="H1099">
        <v>2</v>
      </c>
      <c r="I1099">
        <v>4</v>
      </c>
      <c r="J1099" s="7">
        <v>43930</v>
      </c>
      <c r="K1099" t="s">
        <v>4256</v>
      </c>
      <c r="L1099" s="2" t="s">
        <v>7425</v>
      </c>
      <c r="M1099" s="6"/>
      <c r="N1099"/>
      <c r="O1099">
        <v>0</v>
      </c>
      <c r="P1099">
        <v>0</v>
      </c>
      <c r="Q1099">
        <v>0</v>
      </c>
    </row>
    <row r="1100" spans="1:18" hidden="1" x14ac:dyDescent="0.35">
      <c r="A1100" t="s">
        <v>1048</v>
      </c>
      <c r="B1100" t="s">
        <v>3967</v>
      </c>
      <c r="C1100">
        <v>132</v>
      </c>
      <c r="D1100" t="s">
        <v>3994</v>
      </c>
      <c r="E1100" t="s">
        <v>3997</v>
      </c>
      <c r="F1100">
        <v>2425708</v>
      </c>
      <c r="G1100">
        <v>2020</v>
      </c>
      <c r="H1100">
        <v>2</v>
      </c>
      <c r="I1100">
        <v>4</v>
      </c>
      <c r="J1100" s="7">
        <v>43930</v>
      </c>
      <c r="K1100" t="s">
        <v>4257</v>
      </c>
      <c r="L1100" s="2" t="s">
        <v>7426</v>
      </c>
      <c r="M1100" s="6"/>
      <c r="N1100"/>
      <c r="O1100">
        <v>0</v>
      </c>
      <c r="P1100">
        <v>0</v>
      </c>
      <c r="Q1100">
        <v>0</v>
      </c>
    </row>
    <row r="1101" spans="1:18" hidden="1" x14ac:dyDescent="0.35">
      <c r="A1101" t="s">
        <v>1049</v>
      </c>
      <c r="B1101" t="s">
        <v>3967</v>
      </c>
      <c r="C1101">
        <v>132</v>
      </c>
      <c r="D1101" t="s">
        <v>3994</v>
      </c>
      <c r="E1101" t="s">
        <v>3997</v>
      </c>
      <c r="F1101">
        <v>2425708</v>
      </c>
      <c r="G1101">
        <v>2020</v>
      </c>
      <c r="H1101">
        <v>2</v>
      </c>
      <c r="I1101">
        <v>4</v>
      </c>
      <c r="J1101" s="7">
        <v>43930</v>
      </c>
      <c r="K1101" t="s">
        <v>4258</v>
      </c>
      <c r="L1101" s="2" t="s">
        <v>7427</v>
      </c>
      <c r="M1101" s="6"/>
      <c r="N1101"/>
      <c r="O1101">
        <v>0</v>
      </c>
      <c r="P1101">
        <v>0</v>
      </c>
      <c r="Q1101">
        <v>0</v>
      </c>
    </row>
    <row r="1102" spans="1:18" hidden="1" x14ac:dyDescent="0.35">
      <c r="A1102" t="s">
        <v>1050</v>
      </c>
      <c r="B1102" t="s">
        <v>3967</v>
      </c>
      <c r="C1102">
        <v>132</v>
      </c>
      <c r="D1102" t="s">
        <v>3994</v>
      </c>
      <c r="E1102" t="s">
        <v>3997</v>
      </c>
      <c r="F1102">
        <v>2425708</v>
      </c>
      <c r="G1102">
        <v>2020</v>
      </c>
      <c r="H1102">
        <v>2</v>
      </c>
      <c r="I1102">
        <v>4</v>
      </c>
      <c r="J1102" s="8">
        <v>43936</v>
      </c>
      <c r="K1102" s="9" t="s">
        <v>4847</v>
      </c>
      <c r="L1102" t="s">
        <v>7892</v>
      </c>
      <c r="M1102" s="10" t="s">
        <v>9695</v>
      </c>
      <c r="N1102" s="27">
        <v>6</v>
      </c>
      <c r="O1102">
        <v>1</v>
      </c>
      <c r="P1102">
        <v>11700</v>
      </c>
      <c r="Q1102" s="15">
        <f>P1102/F1102</f>
        <v>4.8233340533980181E-3</v>
      </c>
      <c r="R1102">
        <v>2</v>
      </c>
    </row>
    <row r="1103" spans="1:18" hidden="1" x14ac:dyDescent="0.35">
      <c r="A1103" t="s">
        <v>1050</v>
      </c>
      <c r="B1103" t="s">
        <v>3967</v>
      </c>
      <c r="C1103">
        <v>132</v>
      </c>
      <c r="D1103" t="s">
        <v>3994</v>
      </c>
      <c r="E1103" t="s">
        <v>3997</v>
      </c>
      <c r="F1103">
        <v>2425708</v>
      </c>
      <c r="G1103">
        <v>2020</v>
      </c>
      <c r="H1103">
        <v>2</v>
      </c>
      <c r="I1103">
        <v>4</v>
      </c>
      <c r="J1103" s="8">
        <v>43936</v>
      </c>
      <c r="K1103" t="s">
        <v>4848</v>
      </c>
      <c r="L1103" t="s">
        <v>7892</v>
      </c>
      <c r="M1103" s="10">
        <v>45</v>
      </c>
      <c r="N1103" s="27">
        <v>8</v>
      </c>
      <c r="O1103">
        <v>1</v>
      </c>
      <c r="P1103">
        <v>5500</v>
      </c>
      <c r="Q1103" s="15">
        <f>P1103/F1103</f>
        <v>2.2673792558708635E-3</v>
      </c>
      <c r="R1103">
        <v>2</v>
      </c>
    </row>
    <row r="1104" spans="1:18" hidden="1" x14ac:dyDescent="0.35">
      <c r="A1104" t="s">
        <v>1050</v>
      </c>
      <c r="B1104" t="s">
        <v>3967</v>
      </c>
      <c r="C1104">
        <v>132</v>
      </c>
      <c r="D1104" t="s">
        <v>3994</v>
      </c>
      <c r="E1104" t="s">
        <v>3997</v>
      </c>
      <c r="F1104">
        <v>2425708</v>
      </c>
      <c r="G1104">
        <v>2020</v>
      </c>
      <c r="H1104">
        <v>2</v>
      </c>
      <c r="I1104">
        <v>4</v>
      </c>
      <c r="J1104" s="8">
        <v>43936</v>
      </c>
      <c r="K1104" t="s">
        <v>4849</v>
      </c>
      <c r="L1104" t="s">
        <v>7892</v>
      </c>
      <c r="M1104" s="10" t="s">
        <v>9720</v>
      </c>
      <c r="N1104" s="27">
        <v>5</v>
      </c>
      <c r="O1104">
        <v>1</v>
      </c>
      <c r="P1104">
        <v>8000</v>
      </c>
      <c r="Q1104" s="15">
        <f>P1104/F1104</f>
        <v>3.2980061903576195E-3</v>
      </c>
      <c r="R1104">
        <v>2</v>
      </c>
    </row>
    <row r="1105" spans="1:18" hidden="1" x14ac:dyDescent="0.35">
      <c r="A1105" t="s">
        <v>1051</v>
      </c>
      <c r="B1105" t="s">
        <v>3967</v>
      </c>
      <c r="C1105">
        <v>132</v>
      </c>
      <c r="D1105" t="s">
        <v>3994</v>
      </c>
      <c r="E1105" t="s">
        <v>3997</v>
      </c>
      <c r="F1105">
        <v>2425708</v>
      </c>
      <c r="G1105">
        <v>2020</v>
      </c>
      <c r="H1105">
        <v>2</v>
      </c>
      <c r="I1105">
        <v>4</v>
      </c>
      <c r="J1105" s="8">
        <v>43936</v>
      </c>
      <c r="K1105" t="s">
        <v>4850</v>
      </c>
      <c r="L1105" t="s">
        <v>7892</v>
      </c>
      <c r="M1105" s="10">
        <v>41</v>
      </c>
      <c r="N1105" s="27">
        <v>7</v>
      </c>
      <c r="O1105">
        <v>1</v>
      </c>
      <c r="P1105">
        <v>20000</v>
      </c>
      <c r="Q1105" s="15">
        <f>P1105/F1105</f>
        <v>8.2450154758940478E-3</v>
      </c>
      <c r="R1105">
        <v>3</v>
      </c>
    </row>
    <row r="1106" spans="1:18" hidden="1" x14ac:dyDescent="0.35">
      <c r="A1106" t="s">
        <v>1052</v>
      </c>
      <c r="B1106" t="s">
        <v>3967</v>
      </c>
      <c r="C1106">
        <v>132</v>
      </c>
      <c r="D1106" t="s">
        <v>3994</v>
      </c>
      <c r="E1106" t="s">
        <v>3997</v>
      </c>
      <c r="F1106">
        <v>2425708</v>
      </c>
      <c r="G1106">
        <v>2020</v>
      </c>
      <c r="H1106">
        <v>2</v>
      </c>
      <c r="I1106">
        <v>4</v>
      </c>
      <c r="J1106" s="7">
        <v>43936</v>
      </c>
      <c r="K1106" t="s">
        <v>4851</v>
      </c>
      <c r="L1106" s="2" t="s">
        <v>7885</v>
      </c>
      <c r="M1106" s="6"/>
      <c r="N1106"/>
      <c r="O1106">
        <v>0</v>
      </c>
      <c r="P1106">
        <v>0</v>
      </c>
      <c r="Q1106">
        <v>0</v>
      </c>
    </row>
    <row r="1107" spans="1:18" hidden="1" x14ac:dyDescent="0.35">
      <c r="A1107" t="s">
        <v>1053</v>
      </c>
      <c r="B1107" t="s">
        <v>3967</v>
      </c>
      <c r="C1107">
        <v>132</v>
      </c>
      <c r="D1107" t="s">
        <v>3994</v>
      </c>
      <c r="E1107" t="s">
        <v>3997</v>
      </c>
      <c r="F1107">
        <v>2425708</v>
      </c>
      <c r="G1107">
        <v>2020</v>
      </c>
      <c r="H1107">
        <v>2</v>
      </c>
      <c r="I1107">
        <v>4</v>
      </c>
      <c r="J1107" s="7">
        <v>43937</v>
      </c>
      <c r="K1107" t="s">
        <v>4260</v>
      </c>
      <c r="L1107" s="2" t="s">
        <v>7429</v>
      </c>
      <c r="M1107" s="6"/>
      <c r="N1107"/>
      <c r="O1107">
        <v>0</v>
      </c>
      <c r="P1107">
        <v>0</v>
      </c>
      <c r="Q1107">
        <v>0</v>
      </c>
    </row>
    <row r="1108" spans="1:18" hidden="1" x14ac:dyDescent="0.35">
      <c r="A1108" t="s">
        <v>1054</v>
      </c>
      <c r="B1108" t="s">
        <v>3967</v>
      </c>
      <c r="C1108">
        <v>132</v>
      </c>
      <c r="D1108" t="s">
        <v>3994</v>
      </c>
      <c r="E1108" t="s">
        <v>3997</v>
      </c>
      <c r="F1108">
        <v>2425708</v>
      </c>
      <c r="G1108">
        <v>2020</v>
      </c>
      <c r="H1108">
        <v>2</v>
      </c>
      <c r="I1108">
        <v>4</v>
      </c>
      <c r="J1108" s="8">
        <v>43937</v>
      </c>
      <c r="K1108" t="s">
        <v>4261</v>
      </c>
      <c r="L1108" t="s">
        <v>7430</v>
      </c>
      <c r="M1108" s="10">
        <v>43</v>
      </c>
      <c r="N1108" s="28">
        <v>7</v>
      </c>
      <c r="O1108">
        <v>1</v>
      </c>
      <c r="P1108">
        <v>4694.8547177671344</v>
      </c>
      <c r="Q1108" s="15">
        <f>P1108/F1108</f>
        <v>1.9354574902532104E-3</v>
      </c>
      <c r="R1108">
        <v>2</v>
      </c>
    </row>
    <row r="1109" spans="1:18" hidden="1" x14ac:dyDescent="0.35">
      <c r="A1109" t="s">
        <v>1055</v>
      </c>
      <c r="B1109" t="s">
        <v>3967</v>
      </c>
      <c r="C1109">
        <v>132</v>
      </c>
      <c r="D1109" t="s">
        <v>3994</v>
      </c>
      <c r="E1109" t="s">
        <v>3997</v>
      </c>
      <c r="F1109">
        <v>2425708</v>
      </c>
      <c r="G1109">
        <v>2020</v>
      </c>
      <c r="H1109">
        <v>2</v>
      </c>
      <c r="I1109">
        <v>4</v>
      </c>
      <c r="J1109" s="7">
        <v>43938</v>
      </c>
      <c r="K1109" t="s">
        <v>4262</v>
      </c>
      <c r="L1109" s="2" t="s">
        <v>7431</v>
      </c>
      <c r="M1109" s="6"/>
      <c r="N1109"/>
      <c r="O1109">
        <v>0</v>
      </c>
      <c r="P1109">
        <v>0</v>
      </c>
      <c r="Q1109">
        <v>0</v>
      </c>
    </row>
    <row r="1110" spans="1:18" hidden="1" x14ac:dyDescent="0.35">
      <c r="A1110" t="s">
        <v>1056</v>
      </c>
      <c r="B1110" t="s">
        <v>3967</v>
      </c>
      <c r="C1110">
        <v>132</v>
      </c>
      <c r="D1110" t="s">
        <v>3994</v>
      </c>
      <c r="E1110" t="s">
        <v>3997</v>
      </c>
      <c r="F1110">
        <v>2425708</v>
      </c>
      <c r="G1110">
        <v>2020</v>
      </c>
      <c r="H1110">
        <v>2</v>
      </c>
      <c r="I1110">
        <v>4</v>
      </c>
      <c r="J1110" s="7">
        <v>43938</v>
      </c>
      <c r="K1110" t="s">
        <v>4263</v>
      </c>
      <c r="L1110" s="2" t="s">
        <v>7432</v>
      </c>
      <c r="M1110" s="6"/>
      <c r="N1110"/>
      <c r="O1110">
        <v>0</v>
      </c>
      <c r="P1110">
        <v>0</v>
      </c>
      <c r="Q1110">
        <v>0</v>
      </c>
    </row>
    <row r="1111" spans="1:18" hidden="1" x14ac:dyDescent="0.35">
      <c r="A1111" t="s">
        <v>1057</v>
      </c>
      <c r="B1111" t="s">
        <v>3967</v>
      </c>
      <c r="C1111">
        <v>132</v>
      </c>
      <c r="D1111" t="s">
        <v>3994</v>
      </c>
      <c r="E1111" t="s">
        <v>3997</v>
      </c>
      <c r="F1111">
        <v>2425708</v>
      </c>
      <c r="G1111">
        <v>2020</v>
      </c>
      <c r="H1111">
        <v>2</v>
      </c>
      <c r="I1111">
        <v>4</v>
      </c>
      <c r="J1111" s="7">
        <v>43942</v>
      </c>
      <c r="K1111" t="s">
        <v>4852</v>
      </c>
      <c r="L1111" s="2" t="s">
        <v>7893</v>
      </c>
      <c r="M1111" s="6"/>
      <c r="N1111"/>
      <c r="O1111">
        <v>0</v>
      </c>
      <c r="P1111">
        <v>0</v>
      </c>
      <c r="Q1111">
        <v>0</v>
      </c>
    </row>
    <row r="1112" spans="1:18" hidden="1" x14ac:dyDescent="0.35">
      <c r="A1112" t="s">
        <v>1058</v>
      </c>
      <c r="B1112" t="s">
        <v>3967</v>
      </c>
      <c r="C1112">
        <v>132</v>
      </c>
      <c r="D1112" t="s">
        <v>3994</v>
      </c>
      <c r="E1112" t="s">
        <v>3997</v>
      </c>
      <c r="F1112">
        <v>2425708</v>
      </c>
      <c r="G1112">
        <v>2020</v>
      </c>
      <c r="H1112">
        <v>2</v>
      </c>
      <c r="I1112">
        <v>4</v>
      </c>
      <c r="J1112" s="7">
        <v>43943</v>
      </c>
      <c r="K1112" t="s">
        <v>4264</v>
      </c>
      <c r="L1112" s="2" t="s">
        <v>7433</v>
      </c>
      <c r="M1112" s="6"/>
      <c r="N1112"/>
      <c r="O1112">
        <v>0</v>
      </c>
      <c r="P1112">
        <v>0</v>
      </c>
      <c r="Q1112">
        <v>0</v>
      </c>
    </row>
    <row r="1113" spans="1:18" hidden="1" x14ac:dyDescent="0.35">
      <c r="A1113" t="s">
        <v>1059</v>
      </c>
      <c r="B1113" t="s">
        <v>3967</v>
      </c>
      <c r="C1113">
        <v>132</v>
      </c>
      <c r="D1113" t="s">
        <v>3994</v>
      </c>
      <c r="E1113" t="s">
        <v>3997</v>
      </c>
      <c r="F1113">
        <v>2425708</v>
      </c>
      <c r="G1113">
        <v>2020</v>
      </c>
      <c r="H1113">
        <v>2</v>
      </c>
      <c r="I1113">
        <v>4</v>
      </c>
      <c r="J1113" s="7">
        <v>43943</v>
      </c>
      <c r="K1113" t="s">
        <v>4265</v>
      </c>
      <c r="L1113" s="2" t="s">
        <v>7434</v>
      </c>
      <c r="M1113" s="6"/>
      <c r="N1113"/>
      <c r="O1113">
        <v>0</v>
      </c>
      <c r="P1113">
        <v>0</v>
      </c>
      <c r="Q1113">
        <v>0</v>
      </c>
    </row>
    <row r="1114" spans="1:18" hidden="1" x14ac:dyDescent="0.35">
      <c r="A1114" t="s">
        <v>1060</v>
      </c>
      <c r="B1114" t="s">
        <v>3967</v>
      </c>
      <c r="C1114">
        <v>132</v>
      </c>
      <c r="D1114" t="s">
        <v>3994</v>
      </c>
      <c r="E1114" t="s">
        <v>3997</v>
      </c>
      <c r="F1114">
        <v>2425708</v>
      </c>
      <c r="G1114">
        <v>2020</v>
      </c>
      <c r="H1114">
        <v>2</v>
      </c>
      <c r="I1114">
        <v>4</v>
      </c>
      <c r="J1114" s="7">
        <v>43943</v>
      </c>
      <c r="K1114" t="s">
        <v>4266</v>
      </c>
      <c r="L1114" s="2" t="s">
        <v>7435</v>
      </c>
      <c r="M1114" s="6"/>
      <c r="N1114"/>
      <c r="O1114">
        <v>0</v>
      </c>
      <c r="P1114">
        <v>0</v>
      </c>
      <c r="Q1114">
        <v>0</v>
      </c>
    </row>
    <row r="1115" spans="1:18" hidden="1" x14ac:dyDescent="0.35">
      <c r="A1115" t="s">
        <v>1061</v>
      </c>
      <c r="B1115" t="s">
        <v>3967</v>
      </c>
      <c r="C1115">
        <v>132</v>
      </c>
      <c r="D1115" t="s">
        <v>3994</v>
      </c>
      <c r="E1115" t="s">
        <v>3997</v>
      </c>
      <c r="F1115">
        <v>2425708</v>
      </c>
      <c r="G1115">
        <v>2020</v>
      </c>
      <c r="H1115">
        <v>2</v>
      </c>
      <c r="I1115">
        <v>4</v>
      </c>
      <c r="J1115" s="7">
        <v>43949</v>
      </c>
      <c r="K1115" t="s">
        <v>4268</v>
      </c>
      <c r="L1115" t="s">
        <v>7437</v>
      </c>
      <c r="M1115" s="6"/>
      <c r="N1115"/>
      <c r="O1115">
        <v>0</v>
      </c>
      <c r="P1115">
        <v>0</v>
      </c>
      <c r="Q1115">
        <v>0</v>
      </c>
    </row>
    <row r="1116" spans="1:18" hidden="1" x14ac:dyDescent="0.35">
      <c r="A1116" t="s">
        <v>1062</v>
      </c>
      <c r="B1116" t="s">
        <v>3967</v>
      </c>
      <c r="C1116">
        <v>132</v>
      </c>
      <c r="D1116" t="s">
        <v>3994</v>
      </c>
      <c r="E1116" t="s">
        <v>3997</v>
      </c>
      <c r="F1116">
        <v>2425708</v>
      </c>
      <c r="G1116">
        <v>2020</v>
      </c>
      <c r="H1116">
        <v>2</v>
      </c>
      <c r="I1116">
        <v>4</v>
      </c>
      <c r="J1116" s="7">
        <v>43951</v>
      </c>
      <c r="K1116" t="s">
        <v>4269</v>
      </c>
      <c r="L1116" t="s">
        <v>7493</v>
      </c>
      <c r="M1116" s="6"/>
      <c r="N1116"/>
      <c r="O1116">
        <v>0</v>
      </c>
      <c r="P1116">
        <v>0</v>
      </c>
      <c r="Q1116">
        <v>0</v>
      </c>
    </row>
    <row r="1117" spans="1:18" hidden="1" x14ac:dyDescent="0.35">
      <c r="A1117" t="s">
        <v>1063</v>
      </c>
      <c r="B1117" t="s">
        <v>3967</v>
      </c>
      <c r="C1117">
        <v>132</v>
      </c>
      <c r="D1117" t="s">
        <v>3994</v>
      </c>
      <c r="E1117" t="s">
        <v>3997</v>
      </c>
      <c r="F1117">
        <v>2425708</v>
      </c>
      <c r="G1117">
        <v>2020</v>
      </c>
      <c r="H1117">
        <v>2</v>
      </c>
      <c r="I1117">
        <v>4</v>
      </c>
      <c r="J1117" s="7">
        <v>43951</v>
      </c>
      <c r="K1117" t="s">
        <v>4338</v>
      </c>
      <c r="L1117" s="2" t="s">
        <v>7439</v>
      </c>
      <c r="M1117" s="6"/>
      <c r="N1117"/>
      <c r="O1117">
        <v>0</v>
      </c>
      <c r="P1117">
        <v>0</v>
      </c>
      <c r="Q1117">
        <v>0</v>
      </c>
    </row>
    <row r="1118" spans="1:18" hidden="1" x14ac:dyDescent="0.35">
      <c r="A1118" t="s">
        <v>1064</v>
      </c>
      <c r="B1118" t="s">
        <v>3967</v>
      </c>
      <c r="C1118">
        <v>132</v>
      </c>
      <c r="D1118" t="s">
        <v>3994</v>
      </c>
      <c r="E1118" t="s">
        <v>3997</v>
      </c>
      <c r="F1118">
        <v>2425708</v>
      </c>
      <c r="G1118">
        <v>2020</v>
      </c>
      <c r="H1118">
        <v>2</v>
      </c>
      <c r="I1118">
        <v>5</v>
      </c>
      <c r="J1118" s="8">
        <v>43965</v>
      </c>
      <c r="K1118" t="s">
        <v>4853</v>
      </c>
      <c r="L1118" t="s">
        <v>7894</v>
      </c>
      <c r="M1118" s="10">
        <v>43</v>
      </c>
      <c r="N1118" s="28">
        <v>7</v>
      </c>
      <c r="O1118">
        <v>1</v>
      </c>
      <c r="P1118">
        <v>6500</v>
      </c>
      <c r="Q1118" s="15">
        <f>P1118/F1118</f>
        <v>2.6796300296655657E-3</v>
      </c>
      <c r="R1118">
        <v>2</v>
      </c>
    </row>
    <row r="1119" spans="1:18" hidden="1" x14ac:dyDescent="0.35">
      <c r="A1119" t="s">
        <v>1065</v>
      </c>
      <c r="B1119" t="s">
        <v>3967</v>
      </c>
      <c r="C1119">
        <v>132</v>
      </c>
      <c r="D1119" t="s">
        <v>3994</v>
      </c>
      <c r="E1119" t="s">
        <v>3997</v>
      </c>
      <c r="F1119">
        <v>2425708</v>
      </c>
      <c r="G1119">
        <v>2020</v>
      </c>
      <c r="H1119">
        <v>2</v>
      </c>
      <c r="I1119">
        <v>5</v>
      </c>
      <c r="J1119" s="8">
        <v>43977</v>
      </c>
      <c r="K1119" t="s">
        <v>4854</v>
      </c>
      <c r="L1119" t="s">
        <v>7895</v>
      </c>
      <c r="M1119" s="10">
        <v>47</v>
      </c>
      <c r="N1119" s="28">
        <v>8</v>
      </c>
      <c r="O1119">
        <v>1</v>
      </c>
      <c r="P1119">
        <v>1475</v>
      </c>
      <c r="Q1119" s="15">
        <f>P1119/F1119</f>
        <v>6.0806989134718609E-4</v>
      </c>
      <c r="R1119">
        <v>3</v>
      </c>
    </row>
    <row r="1120" spans="1:18" hidden="1" x14ac:dyDescent="0.35">
      <c r="A1120" t="s">
        <v>1066</v>
      </c>
      <c r="B1120" t="s">
        <v>3967</v>
      </c>
      <c r="C1120">
        <v>132</v>
      </c>
      <c r="D1120" t="s">
        <v>3994</v>
      </c>
      <c r="E1120" t="s">
        <v>3997</v>
      </c>
      <c r="F1120">
        <v>2425708</v>
      </c>
      <c r="G1120">
        <v>2020</v>
      </c>
      <c r="H1120">
        <v>2</v>
      </c>
      <c r="I1120">
        <v>5</v>
      </c>
      <c r="J1120" s="8">
        <v>43977</v>
      </c>
      <c r="K1120" s="9" t="s">
        <v>4855</v>
      </c>
      <c r="L1120" t="s">
        <v>7895</v>
      </c>
      <c r="M1120" s="10" t="s">
        <v>9695</v>
      </c>
      <c r="N1120" s="27">
        <v>6</v>
      </c>
      <c r="O1120">
        <v>1</v>
      </c>
      <c r="P1120">
        <v>1335</v>
      </c>
      <c r="Q1120" s="15">
        <f>P1120/F1120</f>
        <v>5.5035478301592767E-4</v>
      </c>
      <c r="R1120">
        <v>1</v>
      </c>
    </row>
    <row r="1121" spans="1:18" hidden="1" x14ac:dyDescent="0.35">
      <c r="A1121" t="s">
        <v>1067</v>
      </c>
      <c r="B1121" t="s">
        <v>3967</v>
      </c>
      <c r="C1121">
        <v>132</v>
      </c>
      <c r="D1121" t="s">
        <v>3994</v>
      </c>
      <c r="E1121" t="s">
        <v>3997</v>
      </c>
      <c r="F1121">
        <v>2425708</v>
      </c>
      <c r="G1121">
        <v>2020</v>
      </c>
      <c r="H1121">
        <v>2</v>
      </c>
      <c r="I1121">
        <v>5</v>
      </c>
      <c r="J1121" s="8">
        <v>43977</v>
      </c>
      <c r="K1121" t="s">
        <v>4856</v>
      </c>
      <c r="L1121" t="s">
        <v>7896</v>
      </c>
      <c r="M1121" s="10" t="s">
        <v>9700</v>
      </c>
      <c r="N1121" s="27">
        <v>7</v>
      </c>
      <c r="O1121">
        <v>1</v>
      </c>
      <c r="P1121">
        <v>5000</v>
      </c>
      <c r="Q1121" s="15">
        <f>P1121/F1121</f>
        <v>2.0612538689735119E-3</v>
      </c>
      <c r="R1121">
        <v>1</v>
      </c>
    </row>
    <row r="1122" spans="1:18" hidden="1" x14ac:dyDescent="0.35">
      <c r="A1122" t="s">
        <v>1068</v>
      </c>
      <c r="B1122" t="s">
        <v>3967</v>
      </c>
      <c r="C1122">
        <v>132</v>
      </c>
      <c r="D1122" t="s">
        <v>3994</v>
      </c>
      <c r="E1122" t="s">
        <v>3997</v>
      </c>
      <c r="F1122">
        <v>2425708</v>
      </c>
      <c r="G1122">
        <v>2020</v>
      </c>
      <c r="H1122">
        <v>2</v>
      </c>
      <c r="I1122">
        <v>6</v>
      </c>
      <c r="J1122" s="7">
        <v>43986</v>
      </c>
      <c r="K1122" t="s">
        <v>4274</v>
      </c>
      <c r="L1122" s="2" t="s">
        <v>7444</v>
      </c>
      <c r="M1122" s="6"/>
      <c r="N1122"/>
      <c r="O1122">
        <v>0</v>
      </c>
      <c r="P1122">
        <v>0</v>
      </c>
      <c r="Q1122">
        <v>0</v>
      </c>
    </row>
    <row r="1123" spans="1:18" hidden="1" x14ac:dyDescent="0.35">
      <c r="A1123" t="s">
        <v>1069</v>
      </c>
      <c r="B1123" t="s">
        <v>3967</v>
      </c>
      <c r="C1123">
        <v>132</v>
      </c>
      <c r="D1123" t="s">
        <v>3994</v>
      </c>
      <c r="E1123" t="s">
        <v>3997</v>
      </c>
      <c r="F1123">
        <v>2425708</v>
      </c>
      <c r="G1123">
        <v>2020</v>
      </c>
      <c r="H1123">
        <v>2</v>
      </c>
      <c r="I1123">
        <v>6</v>
      </c>
      <c r="J1123" s="7">
        <v>43986</v>
      </c>
      <c r="K1123" t="s">
        <v>4275</v>
      </c>
      <c r="L1123" s="2" t="s">
        <v>7444</v>
      </c>
      <c r="M1123" s="6"/>
      <c r="N1123"/>
      <c r="O1123">
        <v>0</v>
      </c>
      <c r="P1123">
        <v>0</v>
      </c>
      <c r="Q1123">
        <v>0</v>
      </c>
    </row>
    <row r="1124" spans="1:18" hidden="1" x14ac:dyDescent="0.35">
      <c r="A1124" t="s">
        <v>1070</v>
      </c>
      <c r="B1124" t="s">
        <v>3967</v>
      </c>
      <c r="C1124">
        <v>132</v>
      </c>
      <c r="D1124" t="s">
        <v>3994</v>
      </c>
      <c r="E1124" t="s">
        <v>3997</v>
      </c>
      <c r="F1124">
        <v>2425708</v>
      </c>
      <c r="G1124">
        <v>2020</v>
      </c>
      <c r="H1124">
        <v>2</v>
      </c>
      <c r="I1124">
        <v>6</v>
      </c>
      <c r="J1124" s="7">
        <v>44001</v>
      </c>
      <c r="K1124" t="s">
        <v>4280</v>
      </c>
      <c r="L1124" t="s">
        <v>7448</v>
      </c>
      <c r="M1124" s="6"/>
      <c r="N1124"/>
      <c r="O1124">
        <v>0</v>
      </c>
      <c r="P1124">
        <v>0</v>
      </c>
      <c r="Q1124">
        <v>0</v>
      </c>
    </row>
    <row r="1125" spans="1:18" x14ac:dyDescent="0.35">
      <c r="A1125" s="4" t="s">
        <v>9775</v>
      </c>
      <c r="B1125" t="s">
        <v>3967</v>
      </c>
      <c r="C1125">
        <v>132</v>
      </c>
      <c r="D1125" t="s">
        <v>3994</v>
      </c>
      <c r="E1125" t="s">
        <v>3997</v>
      </c>
      <c r="F1125">
        <v>2425708</v>
      </c>
      <c r="G1125">
        <v>2020</v>
      </c>
      <c r="H1125">
        <v>3</v>
      </c>
      <c r="I1125">
        <v>7</v>
      </c>
      <c r="J1125" s="7">
        <v>44033</v>
      </c>
      <c r="K1125" t="s">
        <v>4857</v>
      </c>
      <c r="L1125" t="s">
        <v>7452</v>
      </c>
      <c r="M1125" t="s">
        <v>9711</v>
      </c>
      <c r="N1125">
        <v>5</v>
      </c>
      <c r="O1125">
        <v>3</v>
      </c>
      <c r="P1125">
        <v>40300</v>
      </c>
      <c r="Q1125" s="4">
        <f>P1125/F1125</f>
        <v>1.6613706183926508E-2</v>
      </c>
      <c r="R1125" s="4">
        <v>4</v>
      </c>
    </row>
    <row r="1126" spans="1:18" hidden="1" x14ac:dyDescent="0.35">
      <c r="A1126" t="s">
        <v>1071</v>
      </c>
      <c r="B1126" t="s">
        <v>3967</v>
      </c>
      <c r="C1126">
        <v>132</v>
      </c>
      <c r="D1126" t="s">
        <v>3994</v>
      </c>
      <c r="E1126" t="s">
        <v>3997</v>
      </c>
      <c r="F1126">
        <v>2425708</v>
      </c>
      <c r="G1126">
        <v>2020</v>
      </c>
      <c r="H1126">
        <v>3</v>
      </c>
      <c r="I1126">
        <v>7</v>
      </c>
      <c r="J1126" s="7">
        <v>44035</v>
      </c>
      <c r="K1126" t="s">
        <v>4285</v>
      </c>
      <c r="L1126" s="2" t="s">
        <v>7453</v>
      </c>
      <c r="M1126" s="6"/>
      <c r="N1126"/>
      <c r="O1126">
        <v>0</v>
      </c>
      <c r="P1126">
        <v>0</v>
      </c>
      <c r="Q1126">
        <v>0</v>
      </c>
    </row>
    <row r="1127" spans="1:18" hidden="1" x14ac:dyDescent="0.35">
      <c r="A1127" t="s">
        <v>1072</v>
      </c>
      <c r="B1127" t="s">
        <v>3967</v>
      </c>
      <c r="C1127">
        <v>132</v>
      </c>
      <c r="D1127" t="s">
        <v>3994</v>
      </c>
      <c r="E1127" t="s">
        <v>3997</v>
      </c>
      <c r="F1127">
        <v>2425708</v>
      </c>
      <c r="G1127">
        <v>2020</v>
      </c>
      <c r="H1127">
        <v>3</v>
      </c>
      <c r="I1127">
        <v>7</v>
      </c>
      <c r="J1127" s="7">
        <v>44040</v>
      </c>
      <c r="K1127" t="s">
        <v>4200</v>
      </c>
      <c r="L1127" s="2" t="s">
        <v>7379</v>
      </c>
      <c r="M1127" s="6"/>
      <c r="N1127"/>
      <c r="O1127">
        <v>0</v>
      </c>
      <c r="P1127">
        <v>0</v>
      </c>
      <c r="Q1127">
        <v>0</v>
      </c>
    </row>
    <row r="1128" spans="1:18" hidden="1" x14ac:dyDescent="0.35">
      <c r="A1128" t="s">
        <v>1073</v>
      </c>
      <c r="B1128" t="s">
        <v>3967</v>
      </c>
      <c r="C1128">
        <v>132</v>
      </c>
      <c r="D1128" t="s">
        <v>3994</v>
      </c>
      <c r="E1128" t="s">
        <v>3997</v>
      </c>
      <c r="F1128">
        <v>2425708</v>
      </c>
      <c r="G1128">
        <v>2020</v>
      </c>
      <c r="H1128">
        <v>3</v>
      </c>
      <c r="I1128">
        <v>7</v>
      </c>
      <c r="J1128" s="7">
        <v>44040</v>
      </c>
      <c r="K1128" t="s">
        <v>4286</v>
      </c>
      <c r="L1128" s="2" t="s">
        <v>7406</v>
      </c>
      <c r="M1128" s="6"/>
      <c r="N1128"/>
      <c r="O1128">
        <v>0</v>
      </c>
      <c r="P1128">
        <v>0</v>
      </c>
      <c r="Q1128">
        <v>0</v>
      </c>
    </row>
    <row r="1129" spans="1:18" hidden="1" x14ac:dyDescent="0.35">
      <c r="A1129" t="s">
        <v>1074</v>
      </c>
      <c r="B1129" t="s">
        <v>3967</v>
      </c>
      <c r="C1129">
        <v>132</v>
      </c>
      <c r="D1129" t="s">
        <v>3994</v>
      </c>
      <c r="E1129" t="s">
        <v>3997</v>
      </c>
      <c r="F1129">
        <v>2425708</v>
      </c>
      <c r="G1129">
        <v>2020</v>
      </c>
      <c r="H1129">
        <v>3</v>
      </c>
      <c r="I1129">
        <v>7</v>
      </c>
      <c r="J1129" s="7">
        <v>44040</v>
      </c>
      <c r="K1129" t="s">
        <v>4858</v>
      </c>
      <c r="L1129" s="2" t="s">
        <v>7890</v>
      </c>
      <c r="M1129" s="6"/>
      <c r="N1129"/>
      <c r="O1129">
        <v>0</v>
      </c>
      <c r="P1129">
        <v>0</v>
      </c>
      <c r="Q1129">
        <v>0</v>
      </c>
    </row>
    <row r="1130" spans="1:18" hidden="1" x14ac:dyDescent="0.35">
      <c r="A1130" t="s">
        <v>1075</v>
      </c>
      <c r="B1130" t="s">
        <v>3967</v>
      </c>
      <c r="C1130">
        <v>132</v>
      </c>
      <c r="D1130" t="s">
        <v>3994</v>
      </c>
      <c r="E1130" t="s">
        <v>3997</v>
      </c>
      <c r="F1130">
        <v>2425708</v>
      </c>
      <c r="G1130">
        <v>2020</v>
      </c>
      <c r="H1130">
        <v>3</v>
      </c>
      <c r="I1130">
        <v>7</v>
      </c>
      <c r="J1130" s="7">
        <v>44040</v>
      </c>
      <c r="K1130" t="s">
        <v>4859</v>
      </c>
      <c r="L1130" s="2" t="s">
        <v>7890</v>
      </c>
      <c r="M1130" s="6"/>
      <c r="N1130"/>
      <c r="O1130">
        <v>0</v>
      </c>
      <c r="P1130">
        <v>0</v>
      </c>
      <c r="Q1130">
        <v>0</v>
      </c>
    </row>
    <row r="1131" spans="1:18" hidden="1" x14ac:dyDescent="0.35">
      <c r="A1131" t="s">
        <v>1076</v>
      </c>
      <c r="B1131" t="s">
        <v>3967</v>
      </c>
      <c r="C1131">
        <v>132</v>
      </c>
      <c r="D1131" t="s">
        <v>3994</v>
      </c>
      <c r="E1131" t="s">
        <v>3997</v>
      </c>
      <c r="F1131">
        <v>2425708</v>
      </c>
      <c r="G1131">
        <v>2020</v>
      </c>
      <c r="H1131">
        <v>3</v>
      </c>
      <c r="I1131">
        <v>8</v>
      </c>
      <c r="J1131" s="7">
        <v>44054</v>
      </c>
      <c r="K1131" t="s">
        <v>4287</v>
      </c>
      <c r="L1131" s="2" t="s">
        <v>7454</v>
      </c>
      <c r="M1131" s="6"/>
      <c r="N1131"/>
      <c r="O1131">
        <v>0</v>
      </c>
      <c r="P1131">
        <v>0</v>
      </c>
      <c r="Q1131">
        <v>0</v>
      </c>
    </row>
    <row r="1132" spans="1:18" hidden="1" x14ac:dyDescent="0.35">
      <c r="A1132" t="s">
        <v>1077</v>
      </c>
      <c r="B1132" t="s">
        <v>3967</v>
      </c>
      <c r="C1132">
        <v>132</v>
      </c>
      <c r="D1132" t="s">
        <v>3994</v>
      </c>
      <c r="E1132" t="s">
        <v>3997</v>
      </c>
      <c r="F1132">
        <v>2425708</v>
      </c>
      <c r="G1132">
        <v>2020</v>
      </c>
      <c r="H1132">
        <v>3</v>
      </c>
      <c r="I1132">
        <v>8</v>
      </c>
      <c r="J1132" s="7">
        <v>44063</v>
      </c>
      <c r="K1132" t="s">
        <v>4288</v>
      </c>
      <c r="L1132" t="s">
        <v>7455</v>
      </c>
      <c r="M1132" s="6"/>
      <c r="N1132"/>
      <c r="O1132">
        <v>0</v>
      </c>
      <c r="P1132">
        <v>0</v>
      </c>
      <c r="Q1132">
        <v>0</v>
      </c>
    </row>
    <row r="1133" spans="1:18" hidden="1" x14ac:dyDescent="0.35">
      <c r="A1133" t="s">
        <v>1078</v>
      </c>
      <c r="B1133" t="s">
        <v>3967</v>
      </c>
      <c r="C1133">
        <v>132</v>
      </c>
      <c r="D1133" t="s">
        <v>3994</v>
      </c>
      <c r="E1133" t="s">
        <v>3997</v>
      </c>
      <c r="F1133">
        <v>2425708</v>
      </c>
      <c r="G1133">
        <v>2020</v>
      </c>
      <c r="H1133">
        <v>3</v>
      </c>
      <c r="I1133">
        <v>9</v>
      </c>
      <c r="J1133" s="8">
        <v>44077</v>
      </c>
      <c r="K1133" t="s">
        <v>4860</v>
      </c>
      <c r="L1133" t="s">
        <v>7897</v>
      </c>
      <c r="M1133" s="10">
        <v>45</v>
      </c>
      <c r="N1133" s="27">
        <v>8</v>
      </c>
      <c r="O1133">
        <v>1</v>
      </c>
      <c r="P1133">
        <v>4451</v>
      </c>
      <c r="Q1133" s="15">
        <f>P1133/F1133</f>
        <v>1.8349281941602204E-3</v>
      </c>
      <c r="R1133">
        <v>1</v>
      </c>
    </row>
    <row r="1134" spans="1:18" hidden="1" x14ac:dyDescent="0.35">
      <c r="A1134" t="s">
        <v>1079</v>
      </c>
      <c r="B1134" t="s">
        <v>3967</v>
      </c>
      <c r="C1134">
        <v>132</v>
      </c>
      <c r="D1134" t="s">
        <v>3994</v>
      </c>
      <c r="E1134" t="s">
        <v>3997</v>
      </c>
      <c r="F1134">
        <v>2425708</v>
      </c>
      <c r="G1134">
        <v>2020</v>
      </c>
      <c r="H1134">
        <v>3</v>
      </c>
      <c r="I1134">
        <v>9</v>
      </c>
      <c r="J1134" s="7">
        <v>44090</v>
      </c>
      <c r="K1134" t="s">
        <v>4289</v>
      </c>
      <c r="L1134" s="2" t="s">
        <v>7456</v>
      </c>
      <c r="M1134" s="6"/>
      <c r="N1134"/>
      <c r="O1134">
        <v>0</v>
      </c>
      <c r="P1134">
        <v>0</v>
      </c>
      <c r="Q1134">
        <v>0</v>
      </c>
    </row>
    <row r="1135" spans="1:18" hidden="1" x14ac:dyDescent="0.35">
      <c r="A1135" t="s">
        <v>1078</v>
      </c>
      <c r="B1135" t="s">
        <v>3967</v>
      </c>
      <c r="C1135">
        <v>132</v>
      </c>
      <c r="D1135" t="s">
        <v>3994</v>
      </c>
      <c r="E1135" t="s">
        <v>3997</v>
      </c>
      <c r="F1135">
        <v>2425708</v>
      </c>
      <c r="G1135">
        <v>2020</v>
      </c>
      <c r="H1135">
        <v>3</v>
      </c>
      <c r="I1135">
        <v>9</v>
      </c>
      <c r="J1135" s="8">
        <v>44077</v>
      </c>
      <c r="K1135" s="9" t="s">
        <v>4861</v>
      </c>
      <c r="L1135" s="2" t="s">
        <v>7898</v>
      </c>
      <c r="M1135" s="10" t="s">
        <v>9695</v>
      </c>
      <c r="N1135" s="27">
        <v>6</v>
      </c>
      <c r="O1135">
        <v>1</v>
      </c>
      <c r="P1135">
        <v>570</v>
      </c>
      <c r="Q1135" s="15">
        <f>P1135/F1135</f>
        <v>2.3498294106298037E-4</v>
      </c>
      <c r="R1135">
        <v>1</v>
      </c>
    </row>
    <row r="1136" spans="1:18" hidden="1" x14ac:dyDescent="0.35">
      <c r="A1136" t="s">
        <v>1078</v>
      </c>
      <c r="B1136" t="s">
        <v>3967</v>
      </c>
      <c r="C1136">
        <v>132</v>
      </c>
      <c r="D1136" t="s">
        <v>3994</v>
      </c>
      <c r="E1136" t="s">
        <v>3997</v>
      </c>
      <c r="F1136">
        <v>2425708</v>
      </c>
      <c r="G1136">
        <v>2020</v>
      </c>
      <c r="H1136">
        <v>3</v>
      </c>
      <c r="I1136">
        <v>9</v>
      </c>
      <c r="J1136" s="8">
        <v>44077</v>
      </c>
      <c r="K1136" t="s">
        <v>4862</v>
      </c>
      <c r="L1136" s="2" t="s">
        <v>7899</v>
      </c>
      <c r="M1136" s="10">
        <v>45</v>
      </c>
      <c r="N1136" s="27">
        <v>8</v>
      </c>
      <c r="O1136">
        <v>1</v>
      </c>
      <c r="P1136">
        <v>279</v>
      </c>
      <c r="Q1136" s="15">
        <f>P1136/F1136</f>
        <v>1.1501796588872198E-4</v>
      </c>
      <c r="R1136">
        <v>1</v>
      </c>
    </row>
    <row r="1137" spans="1:18" hidden="1" x14ac:dyDescent="0.35">
      <c r="A1137" t="s">
        <v>1080</v>
      </c>
      <c r="B1137" t="s">
        <v>3967</v>
      </c>
      <c r="C1137">
        <v>132</v>
      </c>
      <c r="D1137" t="s">
        <v>3994</v>
      </c>
      <c r="E1137" t="s">
        <v>3997</v>
      </c>
      <c r="F1137">
        <v>2425708</v>
      </c>
      <c r="G1137">
        <v>2020</v>
      </c>
      <c r="H1137">
        <v>4</v>
      </c>
      <c r="I1137">
        <v>10</v>
      </c>
      <c r="J1137" s="8">
        <v>44133</v>
      </c>
      <c r="K1137" t="s">
        <v>4863</v>
      </c>
      <c r="L1137" t="s">
        <v>7900</v>
      </c>
      <c r="M1137" s="10">
        <v>45</v>
      </c>
      <c r="N1137" s="27">
        <v>8</v>
      </c>
      <c r="O1137">
        <v>1</v>
      </c>
      <c r="P1137">
        <v>14000</v>
      </c>
      <c r="Q1137" s="15">
        <f>P1137/F1137</f>
        <v>5.7715108331258336E-3</v>
      </c>
      <c r="R1137">
        <v>1</v>
      </c>
    </row>
    <row r="1138" spans="1:18" hidden="1" x14ac:dyDescent="0.35">
      <c r="A1138" t="s">
        <v>1080</v>
      </c>
      <c r="B1138" t="s">
        <v>3967</v>
      </c>
      <c r="C1138">
        <v>132</v>
      </c>
      <c r="D1138" t="s">
        <v>3994</v>
      </c>
      <c r="E1138" t="s">
        <v>3997</v>
      </c>
      <c r="F1138">
        <v>2425708</v>
      </c>
      <c r="G1138">
        <v>2020</v>
      </c>
      <c r="H1138">
        <v>4</v>
      </c>
      <c r="I1138">
        <v>10</v>
      </c>
      <c r="J1138" s="8">
        <v>44133</v>
      </c>
      <c r="K1138" s="9" t="s">
        <v>4864</v>
      </c>
      <c r="L1138" t="s">
        <v>7900</v>
      </c>
      <c r="M1138" s="10" t="s">
        <v>9693</v>
      </c>
      <c r="N1138" s="27">
        <v>6</v>
      </c>
      <c r="O1138">
        <v>1</v>
      </c>
      <c r="P1138">
        <v>7000</v>
      </c>
      <c r="Q1138" s="15">
        <f>P1138/F1138</f>
        <v>2.8857554165629168E-3</v>
      </c>
      <c r="R1138">
        <v>1</v>
      </c>
    </row>
    <row r="1139" spans="1:18" hidden="1" x14ac:dyDescent="0.35">
      <c r="A1139" t="s">
        <v>1081</v>
      </c>
      <c r="B1139" t="s">
        <v>3967</v>
      </c>
      <c r="C1139">
        <v>132</v>
      </c>
      <c r="D1139" t="s">
        <v>3994</v>
      </c>
      <c r="E1139" t="s">
        <v>3997</v>
      </c>
      <c r="F1139">
        <v>2425708</v>
      </c>
      <c r="G1139">
        <v>2020</v>
      </c>
      <c r="H1139">
        <v>4</v>
      </c>
      <c r="I1139">
        <v>10</v>
      </c>
      <c r="J1139" s="8">
        <v>44133</v>
      </c>
      <c r="K1139" t="s">
        <v>4865</v>
      </c>
      <c r="L1139" t="s">
        <v>7901</v>
      </c>
      <c r="M1139" s="10" t="s">
        <v>9723</v>
      </c>
      <c r="N1139" s="27">
        <v>1</v>
      </c>
      <c r="O1139">
        <v>1</v>
      </c>
      <c r="P1139">
        <v>1000</v>
      </c>
      <c r="Q1139" s="15">
        <f>P1139/F1139</f>
        <v>4.1225077379470243E-4</v>
      </c>
      <c r="R1139">
        <v>1</v>
      </c>
    </row>
    <row r="1140" spans="1:18" hidden="1" x14ac:dyDescent="0.35">
      <c r="A1140" t="s">
        <v>1082</v>
      </c>
      <c r="B1140" t="s">
        <v>3967</v>
      </c>
      <c r="C1140">
        <v>132</v>
      </c>
      <c r="D1140" t="s">
        <v>3994</v>
      </c>
      <c r="E1140" t="s">
        <v>3997</v>
      </c>
      <c r="F1140">
        <v>2425708</v>
      </c>
      <c r="G1140">
        <v>2020</v>
      </c>
      <c r="H1140">
        <v>4</v>
      </c>
      <c r="I1140">
        <v>12</v>
      </c>
      <c r="J1140" s="7">
        <v>44167</v>
      </c>
      <c r="K1140" t="s">
        <v>4292</v>
      </c>
      <c r="L1140" t="s">
        <v>7459</v>
      </c>
      <c r="M1140" s="6"/>
      <c r="N1140"/>
      <c r="O1140">
        <v>0</v>
      </c>
      <c r="P1140">
        <v>0</v>
      </c>
      <c r="Q1140">
        <v>0</v>
      </c>
    </row>
    <row r="1141" spans="1:18" hidden="1" x14ac:dyDescent="0.35">
      <c r="A1141" t="s">
        <v>1083</v>
      </c>
      <c r="B1141" t="s">
        <v>3967</v>
      </c>
      <c r="C1141">
        <v>132</v>
      </c>
      <c r="D1141" t="s">
        <v>3994</v>
      </c>
      <c r="E1141" t="s">
        <v>3997</v>
      </c>
      <c r="F1141">
        <v>2425708</v>
      </c>
      <c r="G1141">
        <v>2020</v>
      </c>
      <c r="H1141">
        <v>4</v>
      </c>
      <c r="I1141">
        <v>12</v>
      </c>
      <c r="J1141" s="7">
        <v>44175</v>
      </c>
      <c r="K1141" t="s">
        <v>4293</v>
      </c>
      <c r="L1141" t="s">
        <v>7460</v>
      </c>
      <c r="M1141" s="6"/>
      <c r="N1141"/>
      <c r="O1141">
        <v>0</v>
      </c>
      <c r="P1141">
        <v>0</v>
      </c>
      <c r="Q1141">
        <v>0</v>
      </c>
    </row>
    <row r="1142" spans="1:18" hidden="1" x14ac:dyDescent="0.35">
      <c r="A1142" t="s">
        <v>1084</v>
      </c>
      <c r="B1142" t="s">
        <v>3967</v>
      </c>
      <c r="C1142">
        <v>132</v>
      </c>
      <c r="D1142" t="s">
        <v>3994</v>
      </c>
      <c r="E1142" t="s">
        <v>3997</v>
      </c>
      <c r="F1142">
        <v>2425708</v>
      </c>
      <c r="G1142">
        <v>2020</v>
      </c>
      <c r="H1142">
        <v>4</v>
      </c>
      <c r="I1142">
        <v>12</v>
      </c>
      <c r="J1142" s="7">
        <v>44175</v>
      </c>
      <c r="K1142" t="s">
        <v>4294</v>
      </c>
      <c r="L1142" t="s">
        <v>7461</v>
      </c>
      <c r="M1142" s="6"/>
      <c r="N1142"/>
      <c r="O1142">
        <v>0</v>
      </c>
      <c r="P1142">
        <v>0</v>
      </c>
      <c r="Q1142">
        <v>0</v>
      </c>
    </row>
    <row r="1143" spans="1:18" hidden="1" x14ac:dyDescent="0.35">
      <c r="A1143" t="s">
        <v>1085</v>
      </c>
      <c r="B1143" t="s">
        <v>3967</v>
      </c>
      <c r="C1143">
        <v>132</v>
      </c>
      <c r="D1143" t="s">
        <v>3994</v>
      </c>
      <c r="E1143" t="s">
        <v>3997</v>
      </c>
      <c r="F1143">
        <v>2425708</v>
      </c>
      <c r="G1143">
        <v>2020</v>
      </c>
      <c r="H1143">
        <v>4</v>
      </c>
      <c r="I1143">
        <v>12</v>
      </c>
      <c r="J1143" s="7">
        <v>44175</v>
      </c>
      <c r="K1143" t="s">
        <v>4295</v>
      </c>
      <c r="L1143" t="s">
        <v>7462</v>
      </c>
      <c r="M1143" s="6"/>
      <c r="N1143"/>
      <c r="O1143">
        <v>0</v>
      </c>
      <c r="P1143">
        <v>0</v>
      </c>
      <c r="Q1143">
        <v>0</v>
      </c>
    </row>
    <row r="1144" spans="1:18" hidden="1" x14ac:dyDescent="0.35">
      <c r="A1144" t="s">
        <v>1081</v>
      </c>
      <c r="B1144" t="s">
        <v>3967</v>
      </c>
      <c r="C1144">
        <v>132</v>
      </c>
      <c r="D1144" t="s">
        <v>3994</v>
      </c>
      <c r="E1144" t="s">
        <v>3997</v>
      </c>
      <c r="F1144">
        <v>2425708</v>
      </c>
      <c r="G1144">
        <v>2020</v>
      </c>
      <c r="H1144">
        <v>4</v>
      </c>
      <c r="I1144">
        <v>10</v>
      </c>
      <c r="J1144" s="8">
        <v>44133</v>
      </c>
      <c r="K1144" t="s">
        <v>4866</v>
      </c>
      <c r="L1144" t="s">
        <v>7901</v>
      </c>
      <c r="M1144" s="10">
        <v>7</v>
      </c>
      <c r="N1144" s="27">
        <v>1</v>
      </c>
      <c r="O1144">
        <v>1</v>
      </c>
      <c r="P1144">
        <v>31600</v>
      </c>
      <c r="Q1144" s="15">
        <f>P1144/F1144</f>
        <v>1.3027124451912597E-2</v>
      </c>
      <c r="R1144">
        <v>1</v>
      </c>
    </row>
    <row r="1145" spans="1:18" hidden="1" x14ac:dyDescent="0.35">
      <c r="A1145" t="s">
        <v>1086</v>
      </c>
      <c r="B1145" t="s">
        <v>3967</v>
      </c>
      <c r="C1145">
        <v>132</v>
      </c>
      <c r="D1145" t="s">
        <v>3994</v>
      </c>
      <c r="E1145" t="s">
        <v>3997</v>
      </c>
      <c r="F1145">
        <v>2425708</v>
      </c>
      <c r="G1145">
        <v>2020</v>
      </c>
      <c r="H1145">
        <v>4</v>
      </c>
      <c r="I1145">
        <v>12</v>
      </c>
      <c r="J1145" s="8">
        <v>44194</v>
      </c>
      <c r="K1145" t="s">
        <v>4867</v>
      </c>
      <c r="L1145" t="s">
        <v>7902</v>
      </c>
      <c r="M1145" s="10">
        <v>43</v>
      </c>
      <c r="N1145" s="28">
        <v>7</v>
      </c>
      <c r="O1145">
        <v>1</v>
      </c>
      <c r="P1145">
        <v>20000</v>
      </c>
      <c r="Q1145" s="15">
        <f>P1145/F1145</f>
        <v>8.2450154758940478E-3</v>
      </c>
      <c r="R1145">
        <v>2</v>
      </c>
    </row>
    <row r="1146" spans="1:18" hidden="1" x14ac:dyDescent="0.35">
      <c r="A1146" t="s">
        <v>1087</v>
      </c>
      <c r="B1146" t="s">
        <v>3968</v>
      </c>
      <c r="C1146">
        <v>134</v>
      </c>
      <c r="D1146" t="s">
        <v>3994</v>
      </c>
      <c r="E1146" t="s">
        <v>3997</v>
      </c>
      <c r="F1146">
        <v>3449050</v>
      </c>
      <c r="G1146">
        <v>2020</v>
      </c>
      <c r="H1146">
        <v>1</v>
      </c>
      <c r="I1146">
        <v>3</v>
      </c>
      <c r="J1146" s="7">
        <v>43901</v>
      </c>
      <c r="K1146" t="s">
        <v>4198</v>
      </c>
      <c r="L1146" s="2" t="s">
        <v>7377</v>
      </c>
      <c r="M1146" s="6"/>
      <c r="N1146"/>
      <c r="O1146">
        <v>0</v>
      </c>
      <c r="P1146">
        <v>0</v>
      </c>
      <c r="Q1146">
        <v>0</v>
      </c>
    </row>
    <row r="1147" spans="1:18" hidden="1" x14ac:dyDescent="0.35">
      <c r="A1147" t="s">
        <v>1088</v>
      </c>
      <c r="B1147" t="s">
        <v>3968</v>
      </c>
      <c r="C1147">
        <v>134</v>
      </c>
      <c r="D1147" t="s">
        <v>3994</v>
      </c>
      <c r="E1147" t="s">
        <v>3997</v>
      </c>
      <c r="F1147">
        <v>3449050</v>
      </c>
      <c r="G1147">
        <v>2020</v>
      </c>
      <c r="H1147">
        <v>1</v>
      </c>
      <c r="I1147">
        <v>3</v>
      </c>
      <c r="J1147" s="7">
        <v>43902</v>
      </c>
      <c r="K1147" t="s">
        <v>4868</v>
      </c>
      <c r="L1147" t="s">
        <v>7384</v>
      </c>
      <c r="M1147" s="6"/>
      <c r="N1147"/>
      <c r="O1147">
        <v>0</v>
      </c>
      <c r="P1147">
        <v>0</v>
      </c>
      <c r="Q1147">
        <v>0</v>
      </c>
    </row>
    <row r="1148" spans="1:18" hidden="1" x14ac:dyDescent="0.35">
      <c r="A1148" t="s">
        <v>1089</v>
      </c>
      <c r="B1148" t="s">
        <v>3968</v>
      </c>
      <c r="C1148">
        <v>134</v>
      </c>
      <c r="D1148" t="s">
        <v>3994</v>
      </c>
      <c r="E1148" t="s">
        <v>3997</v>
      </c>
      <c r="F1148">
        <v>3449050</v>
      </c>
      <c r="G1148">
        <v>2020</v>
      </c>
      <c r="H1148">
        <v>1</v>
      </c>
      <c r="I1148">
        <v>3</v>
      </c>
      <c r="J1148" s="7">
        <v>43902</v>
      </c>
      <c r="K1148" t="s">
        <v>4199</v>
      </c>
      <c r="L1148" s="2" t="s">
        <v>7378</v>
      </c>
      <c r="M1148" s="6"/>
      <c r="N1148"/>
      <c r="O1148">
        <v>0</v>
      </c>
      <c r="P1148">
        <v>0</v>
      </c>
      <c r="Q1148">
        <v>0</v>
      </c>
    </row>
    <row r="1149" spans="1:18" hidden="1" x14ac:dyDescent="0.35">
      <c r="A1149" t="s">
        <v>1090</v>
      </c>
      <c r="B1149" t="s">
        <v>3968</v>
      </c>
      <c r="C1149">
        <v>134</v>
      </c>
      <c r="D1149" t="s">
        <v>3994</v>
      </c>
      <c r="E1149" t="s">
        <v>3997</v>
      </c>
      <c r="F1149">
        <v>3449050</v>
      </c>
      <c r="G1149">
        <v>2020</v>
      </c>
      <c r="H1149">
        <v>1</v>
      </c>
      <c r="I1149">
        <v>3</v>
      </c>
      <c r="J1149" s="7">
        <v>43902</v>
      </c>
      <c r="K1149" t="s">
        <v>4200</v>
      </c>
      <c r="L1149" s="2" t="s">
        <v>7379</v>
      </c>
      <c r="M1149" s="6"/>
      <c r="N1149"/>
      <c r="O1149">
        <v>0</v>
      </c>
      <c r="P1149">
        <v>0</v>
      </c>
      <c r="Q1149">
        <v>0</v>
      </c>
    </row>
    <row r="1150" spans="1:18" hidden="1" x14ac:dyDescent="0.35">
      <c r="A1150" t="s">
        <v>1091</v>
      </c>
      <c r="B1150" t="s">
        <v>3968</v>
      </c>
      <c r="C1150">
        <v>134</v>
      </c>
      <c r="D1150" t="s">
        <v>3994</v>
      </c>
      <c r="E1150" t="s">
        <v>3997</v>
      </c>
      <c r="F1150">
        <v>3449050</v>
      </c>
      <c r="G1150">
        <v>2020</v>
      </c>
      <c r="H1150">
        <v>1</v>
      </c>
      <c r="I1150">
        <v>3</v>
      </c>
      <c r="J1150" s="7">
        <v>43902</v>
      </c>
      <c r="K1150" t="s">
        <v>4201</v>
      </c>
      <c r="L1150" s="2" t="s">
        <v>7379</v>
      </c>
      <c r="M1150" s="6"/>
      <c r="N1150"/>
      <c r="O1150">
        <v>0</v>
      </c>
      <c r="P1150">
        <v>0</v>
      </c>
      <c r="Q1150">
        <v>0</v>
      </c>
    </row>
    <row r="1151" spans="1:18" hidden="1" x14ac:dyDescent="0.35">
      <c r="A1151" t="s">
        <v>1092</v>
      </c>
      <c r="B1151" t="s">
        <v>3968</v>
      </c>
      <c r="C1151">
        <v>134</v>
      </c>
      <c r="D1151" t="s">
        <v>3994</v>
      </c>
      <c r="E1151" t="s">
        <v>3997</v>
      </c>
      <c r="F1151">
        <v>3449050</v>
      </c>
      <c r="G1151">
        <v>2020</v>
      </c>
      <c r="H1151">
        <v>1</v>
      </c>
      <c r="I1151">
        <v>3</v>
      </c>
      <c r="J1151" s="7">
        <v>43902</v>
      </c>
      <c r="K1151" t="s">
        <v>4202</v>
      </c>
      <c r="L1151" s="2" t="s">
        <v>7378</v>
      </c>
      <c r="M1151" s="6"/>
      <c r="N1151"/>
      <c r="O1151">
        <v>0</v>
      </c>
      <c r="P1151">
        <v>0</v>
      </c>
      <c r="Q1151">
        <v>0</v>
      </c>
    </row>
    <row r="1152" spans="1:18" hidden="1" x14ac:dyDescent="0.35">
      <c r="A1152" t="s">
        <v>1093</v>
      </c>
      <c r="B1152" t="s">
        <v>3968</v>
      </c>
      <c r="C1152">
        <v>134</v>
      </c>
      <c r="D1152" t="s">
        <v>3994</v>
      </c>
      <c r="E1152" t="s">
        <v>3997</v>
      </c>
      <c r="F1152">
        <v>3449050</v>
      </c>
      <c r="G1152">
        <v>2020</v>
      </c>
      <c r="H1152">
        <v>1</v>
      </c>
      <c r="I1152">
        <v>3</v>
      </c>
      <c r="J1152" s="7">
        <v>43902</v>
      </c>
      <c r="K1152" t="s">
        <v>4203</v>
      </c>
      <c r="L1152" s="2" t="s">
        <v>7380</v>
      </c>
      <c r="M1152" s="6"/>
      <c r="N1152"/>
      <c r="O1152">
        <v>0</v>
      </c>
      <c r="P1152">
        <v>0</v>
      </c>
      <c r="Q1152">
        <v>0</v>
      </c>
    </row>
    <row r="1153" spans="1:18" hidden="1" x14ac:dyDescent="0.35">
      <c r="A1153" t="s">
        <v>1094</v>
      </c>
      <c r="B1153" t="s">
        <v>3968</v>
      </c>
      <c r="C1153">
        <v>134</v>
      </c>
      <c r="D1153" t="s">
        <v>3994</v>
      </c>
      <c r="E1153" t="s">
        <v>3997</v>
      </c>
      <c r="F1153">
        <v>3449050</v>
      </c>
      <c r="G1153">
        <v>2020</v>
      </c>
      <c r="H1153">
        <v>1</v>
      </c>
      <c r="I1153">
        <v>3</v>
      </c>
      <c r="J1153" s="7">
        <v>43902</v>
      </c>
      <c r="K1153" t="s">
        <v>4204</v>
      </c>
      <c r="L1153" s="2" t="s">
        <v>7380</v>
      </c>
      <c r="M1153" s="6"/>
      <c r="N1153"/>
      <c r="O1153">
        <v>0</v>
      </c>
      <c r="P1153">
        <v>0</v>
      </c>
      <c r="Q1153">
        <v>0</v>
      </c>
    </row>
    <row r="1154" spans="1:18" hidden="1" x14ac:dyDescent="0.35">
      <c r="A1154" t="s">
        <v>1095</v>
      </c>
      <c r="B1154" t="s">
        <v>3968</v>
      </c>
      <c r="C1154">
        <v>134</v>
      </c>
      <c r="D1154" t="s">
        <v>3994</v>
      </c>
      <c r="E1154" t="s">
        <v>3997</v>
      </c>
      <c r="F1154">
        <v>3449050</v>
      </c>
      <c r="G1154">
        <v>2020</v>
      </c>
      <c r="H1154">
        <v>1</v>
      </c>
      <c r="I1154">
        <v>3</v>
      </c>
      <c r="J1154" s="7">
        <v>43902</v>
      </c>
      <c r="K1154" t="s">
        <v>4205</v>
      </c>
      <c r="L1154" t="s">
        <v>7381</v>
      </c>
      <c r="M1154" s="6"/>
      <c r="N1154"/>
      <c r="O1154">
        <v>0</v>
      </c>
      <c r="P1154">
        <v>0</v>
      </c>
      <c r="Q1154">
        <v>0</v>
      </c>
    </row>
    <row r="1155" spans="1:18" hidden="1" x14ac:dyDescent="0.35">
      <c r="A1155" t="s">
        <v>1096</v>
      </c>
      <c r="B1155" t="s">
        <v>3968</v>
      </c>
      <c r="C1155">
        <v>134</v>
      </c>
      <c r="D1155" t="s">
        <v>3994</v>
      </c>
      <c r="E1155" t="s">
        <v>3997</v>
      </c>
      <c r="F1155">
        <v>3449050</v>
      </c>
      <c r="G1155">
        <v>2020</v>
      </c>
      <c r="H1155">
        <v>1</v>
      </c>
      <c r="I1155">
        <v>3</v>
      </c>
      <c r="J1155" s="7">
        <v>43902</v>
      </c>
      <c r="K1155" t="s">
        <v>4206</v>
      </c>
      <c r="L1155" t="s">
        <v>7382</v>
      </c>
      <c r="M1155" s="6"/>
      <c r="N1155"/>
      <c r="O1155">
        <v>0</v>
      </c>
      <c r="P1155">
        <v>0</v>
      </c>
      <c r="Q1155">
        <v>0</v>
      </c>
    </row>
    <row r="1156" spans="1:18" hidden="1" x14ac:dyDescent="0.35">
      <c r="A1156" t="s">
        <v>1097</v>
      </c>
      <c r="B1156" t="s">
        <v>3968</v>
      </c>
      <c r="C1156">
        <v>134</v>
      </c>
      <c r="D1156" t="s">
        <v>3994</v>
      </c>
      <c r="E1156" t="s">
        <v>3997</v>
      </c>
      <c r="F1156">
        <v>3449050</v>
      </c>
      <c r="G1156">
        <v>2020</v>
      </c>
      <c r="H1156">
        <v>1</v>
      </c>
      <c r="I1156">
        <v>3</v>
      </c>
      <c r="J1156" s="7">
        <v>43902</v>
      </c>
      <c r="K1156" t="s">
        <v>4207</v>
      </c>
      <c r="L1156" s="2" t="s">
        <v>7383</v>
      </c>
      <c r="M1156" s="6"/>
      <c r="N1156"/>
      <c r="O1156">
        <v>0</v>
      </c>
      <c r="P1156">
        <v>0</v>
      </c>
      <c r="Q1156">
        <v>0</v>
      </c>
    </row>
    <row r="1157" spans="1:18" hidden="1" x14ac:dyDescent="0.35">
      <c r="A1157" t="s">
        <v>1098</v>
      </c>
      <c r="B1157" t="s">
        <v>3968</v>
      </c>
      <c r="C1157">
        <v>134</v>
      </c>
      <c r="D1157" t="s">
        <v>3994</v>
      </c>
      <c r="E1157" t="s">
        <v>3997</v>
      </c>
      <c r="F1157">
        <v>3449050</v>
      </c>
      <c r="G1157">
        <v>2020</v>
      </c>
      <c r="H1157">
        <v>1</v>
      </c>
      <c r="I1157">
        <v>3</v>
      </c>
      <c r="J1157" s="8">
        <v>43903</v>
      </c>
      <c r="K1157" t="s">
        <v>4869</v>
      </c>
      <c r="L1157" s="2" t="s">
        <v>7903</v>
      </c>
      <c r="M1157" s="10">
        <v>43</v>
      </c>
      <c r="N1157" s="27">
        <v>7</v>
      </c>
      <c r="O1157">
        <v>1</v>
      </c>
      <c r="P1157">
        <v>150000</v>
      </c>
      <c r="Q1157" s="15">
        <f>P1157/F1157</f>
        <v>4.3490236441918788E-2</v>
      </c>
      <c r="R1157">
        <v>2</v>
      </c>
    </row>
    <row r="1158" spans="1:18" hidden="1" x14ac:dyDescent="0.35">
      <c r="A1158" t="s">
        <v>1099</v>
      </c>
      <c r="B1158" t="s">
        <v>3968</v>
      </c>
      <c r="C1158">
        <v>134</v>
      </c>
      <c r="D1158" t="s">
        <v>3994</v>
      </c>
      <c r="E1158" t="s">
        <v>3997</v>
      </c>
      <c r="F1158">
        <v>3449050</v>
      </c>
      <c r="G1158">
        <v>2020</v>
      </c>
      <c r="H1158">
        <v>1</v>
      </c>
      <c r="I1158">
        <v>3</v>
      </c>
      <c r="J1158" s="8">
        <v>43903</v>
      </c>
      <c r="K1158" t="s">
        <v>4870</v>
      </c>
      <c r="L1158" s="2" t="s">
        <v>7904</v>
      </c>
      <c r="M1158" t="s">
        <v>9700</v>
      </c>
      <c r="N1158">
        <v>7</v>
      </c>
      <c r="O1158">
        <v>2</v>
      </c>
      <c r="P1158">
        <v>0</v>
      </c>
      <c r="Q1158">
        <v>0</v>
      </c>
      <c r="R1158">
        <v>2</v>
      </c>
    </row>
    <row r="1159" spans="1:18" hidden="1" x14ac:dyDescent="0.35">
      <c r="A1159" t="s">
        <v>1100</v>
      </c>
      <c r="B1159" t="s">
        <v>3968</v>
      </c>
      <c r="C1159">
        <v>134</v>
      </c>
      <c r="D1159" t="s">
        <v>3994</v>
      </c>
      <c r="E1159" t="s">
        <v>3997</v>
      </c>
      <c r="F1159">
        <v>3449050</v>
      </c>
      <c r="G1159">
        <v>2020</v>
      </c>
      <c r="H1159">
        <v>1</v>
      </c>
      <c r="I1159">
        <v>3</v>
      </c>
      <c r="J1159" s="8">
        <v>43903</v>
      </c>
      <c r="K1159" t="s">
        <v>4871</v>
      </c>
      <c r="L1159" s="2" t="s">
        <v>7905</v>
      </c>
      <c r="M1159" t="s">
        <v>9694</v>
      </c>
      <c r="N1159">
        <v>7</v>
      </c>
      <c r="O1159">
        <v>2</v>
      </c>
      <c r="P1159">
        <v>0</v>
      </c>
      <c r="Q1159">
        <v>0</v>
      </c>
      <c r="R1159">
        <v>1</v>
      </c>
    </row>
    <row r="1160" spans="1:18" hidden="1" x14ac:dyDescent="0.35">
      <c r="A1160" t="s">
        <v>1101</v>
      </c>
      <c r="B1160" t="s">
        <v>3968</v>
      </c>
      <c r="C1160">
        <v>134</v>
      </c>
      <c r="D1160" t="s">
        <v>3994</v>
      </c>
      <c r="E1160" t="s">
        <v>3997</v>
      </c>
      <c r="F1160">
        <v>3449050</v>
      </c>
      <c r="G1160">
        <v>2020</v>
      </c>
      <c r="H1160">
        <v>1</v>
      </c>
      <c r="I1160">
        <v>3</v>
      </c>
      <c r="J1160" s="7">
        <v>43905</v>
      </c>
      <c r="K1160" t="s">
        <v>4210</v>
      </c>
      <c r="L1160" s="2" t="s">
        <v>7385</v>
      </c>
      <c r="M1160" s="6"/>
      <c r="N1160"/>
      <c r="O1160">
        <v>0</v>
      </c>
      <c r="P1160">
        <v>0</v>
      </c>
      <c r="Q1160">
        <v>0</v>
      </c>
    </row>
    <row r="1161" spans="1:18" hidden="1" x14ac:dyDescent="0.35">
      <c r="A1161" t="s">
        <v>1102</v>
      </c>
      <c r="B1161" t="s">
        <v>3968</v>
      </c>
      <c r="C1161">
        <v>134</v>
      </c>
      <c r="D1161" t="s">
        <v>3994</v>
      </c>
      <c r="E1161" t="s">
        <v>3997</v>
      </c>
      <c r="F1161">
        <v>3449050</v>
      </c>
      <c r="G1161">
        <v>2020</v>
      </c>
      <c r="H1161">
        <v>1</v>
      </c>
      <c r="I1161">
        <v>3</v>
      </c>
      <c r="J1161" s="7">
        <v>43906</v>
      </c>
      <c r="K1161" t="s">
        <v>4211</v>
      </c>
      <c r="L1161" s="2" t="s">
        <v>7386</v>
      </c>
      <c r="M1161" s="6"/>
      <c r="N1161"/>
      <c r="O1161">
        <v>0</v>
      </c>
      <c r="P1161">
        <v>0</v>
      </c>
      <c r="Q1161">
        <v>0</v>
      </c>
    </row>
    <row r="1162" spans="1:18" hidden="1" x14ac:dyDescent="0.35">
      <c r="A1162" t="s">
        <v>1103</v>
      </c>
      <c r="B1162" t="s">
        <v>3968</v>
      </c>
      <c r="C1162">
        <v>134</v>
      </c>
      <c r="D1162" t="s">
        <v>3994</v>
      </c>
      <c r="E1162" t="s">
        <v>3997</v>
      </c>
      <c r="F1162">
        <v>3449050</v>
      </c>
      <c r="G1162">
        <v>2020</v>
      </c>
      <c r="H1162">
        <v>1</v>
      </c>
      <c r="I1162">
        <v>3</v>
      </c>
      <c r="J1162" s="7">
        <v>43907</v>
      </c>
      <c r="K1162" t="s">
        <v>4212</v>
      </c>
      <c r="L1162" s="2" t="s">
        <v>7387</v>
      </c>
      <c r="M1162" s="6"/>
      <c r="N1162"/>
      <c r="O1162">
        <v>0</v>
      </c>
      <c r="P1162">
        <v>0</v>
      </c>
      <c r="Q1162">
        <v>0</v>
      </c>
    </row>
    <row r="1163" spans="1:18" hidden="1" x14ac:dyDescent="0.35">
      <c r="A1163" t="s">
        <v>1104</v>
      </c>
      <c r="B1163" t="s">
        <v>3968</v>
      </c>
      <c r="C1163">
        <v>134</v>
      </c>
      <c r="D1163" t="s">
        <v>3994</v>
      </c>
      <c r="E1163" t="s">
        <v>3997</v>
      </c>
      <c r="F1163">
        <v>3449050</v>
      </c>
      <c r="G1163">
        <v>2020</v>
      </c>
      <c r="H1163">
        <v>1</v>
      </c>
      <c r="I1163">
        <v>3</v>
      </c>
      <c r="J1163" s="7">
        <v>43908</v>
      </c>
      <c r="K1163" t="s">
        <v>4215</v>
      </c>
      <c r="L1163" s="2" t="s">
        <v>7390</v>
      </c>
      <c r="M1163" s="6"/>
      <c r="N1163"/>
      <c r="O1163">
        <v>0</v>
      </c>
      <c r="P1163">
        <v>0</v>
      </c>
      <c r="Q1163">
        <v>0</v>
      </c>
    </row>
    <row r="1164" spans="1:18" hidden="1" x14ac:dyDescent="0.35">
      <c r="A1164" t="s">
        <v>1105</v>
      </c>
      <c r="B1164" t="s">
        <v>3968</v>
      </c>
      <c r="C1164">
        <v>134</v>
      </c>
      <c r="D1164" t="s">
        <v>3994</v>
      </c>
      <c r="E1164" t="s">
        <v>3997</v>
      </c>
      <c r="F1164">
        <v>3449050</v>
      </c>
      <c r="G1164">
        <v>2020</v>
      </c>
      <c r="H1164">
        <v>1</v>
      </c>
      <c r="I1164">
        <v>3</v>
      </c>
      <c r="J1164" s="7">
        <v>43908</v>
      </c>
      <c r="K1164" t="s">
        <v>4318</v>
      </c>
      <c r="L1164" t="s">
        <v>7391</v>
      </c>
      <c r="M1164" s="6"/>
      <c r="N1164"/>
      <c r="O1164">
        <v>0</v>
      </c>
      <c r="P1164">
        <v>0</v>
      </c>
      <c r="Q1164">
        <v>0</v>
      </c>
    </row>
    <row r="1165" spans="1:18" hidden="1" x14ac:dyDescent="0.35">
      <c r="A1165" t="s">
        <v>1106</v>
      </c>
      <c r="B1165" t="s">
        <v>3968</v>
      </c>
      <c r="C1165">
        <v>134</v>
      </c>
      <c r="D1165" t="s">
        <v>3994</v>
      </c>
      <c r="E1165" t="s">
        <v>3997</v>
      </c>
      <c r="F1165">
        <v>3449050</v>
      </c>
      <c r="G1165">
        <v>2020</v>
      </c>
      <c r="H1165">
        <v>1</v>
      </c>
      <c r="I1165">
        <v>3</v>
      </c>
      <c r="J1165" s="7">
        <v>43908</v>
      </c>
      <c r="K1165" t="s">
        <v>4217</v>
      </c>
      <c r="L1165" s="2" t="s">
        <v>7390</v>
      </c>
      <c r="M1165" s="6"/>
      <c r="N1165"/>
      <c r="O1165">
        <v>0</v>
      </c>
      <c r="P1165">
        <v>0</v>
      </c>
      <c r="Q1165">
        <v>0</v>
      </c>
    </row>
    <row r="1166" spans="1:18" hidden="1" x14ac:dyDescent="0.35">
      <c r="A1166" t="s">
        <v>1107</v>
      </c>
      <c r="B1166" t="s">
        <v>3968</v>
      </c>
      <c r="C1166">
        <v>134</v>
      </c>
      <c r="D1166" t="s">
        <v>3994</v>
      </c>
      <c r="E1166" t="s">
        <v>3997</v>
      </c>
      <c r="F1166">
        <v>3449050</v>
      </c>
      <c r="G1166">
        <v>2020</v>
      </c>
      <c r="H1166">
        <v>1</v>
      </c>
      <c r="I1166">
        <v>3</v>
      </c>
      <c r="J1166" s="7">
        <v>43908</v>
      </c>
      <c r="K1166" t="s">
        <v>4872</v>
      </c>
      <c r="L1166" t="s">
        <v>7906</v>
      </c>
      <c r="M1166" s="6"/>
      <c r="N1166"/>
      <c r="O1166">
        <v>0</v>
      </c>
      <c r="P1166">
        <v>0</v>
      </c>
      <c r="Q1166">
        <v>0</v>
      </c>
    </row>
    <row r="1167" spans="1:18" hidden="1" x14ac:dyDescent="0.35">
      <c r="A1167" t="s">
        <v>1108</v>
      </c>
      <c r="B1167" t="s">
        <v>3968</v>
      </c>
      <c r="C1167">
        <v>134</v>
      </c>
      <c r="D1167" t="s">
        <v>3994</v>
      </c>
      <c r="E1167" t="s">
        <v>3997</v>
      </c>
      <c r="F1167">
        <v>3449050</v>
      </c>
      <c r="G1167">
        <v>2020</v>
      </c>
      <c r="H1167">
        <v>1</v>
      </c>
      <c r="I1167">
        <v>3</v>
      </c>
      <c r="J1167" s="8">
        <v>43909</v>
      </c>
      <c r="K1167" t="s">
        <v>4873</v>
      </c>
      <c r="L1167" s="2" t="s">
        <v>7907</v>
      </c>
      <c r="M1167" s="10" t="s">
        <v>9696</v>
      </c>
      <c r="N1167" s="27">
        <v>1</v>
      </c>
      <c r="O1167">
        <v>1</v>
      </c>
      <c r="P1167">
        <v>100</v>
      </c>
      <c r="Q1167" s="15">
        <f>P1167/F1167</f>
        <v>2.8993490961279191E-5</v>
      </c>
      <c r="R1167">
        <v>1</v>
      </c>
    </row>
    <row r="1168" spans="1:18" hidden="1" x14ac:dyDescent="0.35">
      <c r="A1168" t="s">
        <v>1109</v>
      </c>
      <c r="B1168" t="s">
        <v>3968</v>
      </c>
      <c r="C1168">
        <v>134</v>
      </c>
      <c r="D1168" t="s">
        <v>3994</v>
      </c>
      <c r="E1168" t="s">
        <v>3997</v>
      </c>
      <c r="F1168">
        <v>3449050</v>
      </c>
      <c r="G1168">
        <v>2020</v>
      </c>
      <c r="H1168">
        <v>1</v>
      </c>
      <c r="I1168">
        <v>3</v>
      </c>
      <c r="J1168" s="8">
        <v>43909</v>
      </c>
      <c r="K1168" t="s">
        <v>4874</v>
      </c>
      <c r="L1168" s="2" t="s">
        <v>7908</v>
      </c>
      <c r="M1168" s="10">
        <v>16</v>
      </c>
      <c r="N1168" s="27">
        <v>2</v>
      </c>
      <c r="O1168">
        <v>1</v>
      </c>
      <c r="P1168">
        <v>700</v>
      </c>
      <c r="Q1168" s="15">
        <f>P1168/F1168</f>
        <v>2.0295443672895436E-4</v>
      </c>
      <c r="R1168">
        <v>3</v>
      </c>
    </row>
    <row r="1169" spans="1:18" hidden="1" x14ac:dyDescent="0.35">
      <c r="A1169" t="s">
        <v>1110</v>
      </c>
      <c r="B1169" t="s">
        <v>3968</v>
      </c>
      <c r="C1169">
        <v>134</v>
      </c>
      <c r="D1169" t="s">
        <v>3994</v>
      </c>
      <c r="E1169" t="s">
        <v>3997</v>
      </c>
      <c r="F1169">
        <v>3449050</v>
      </c>
      <c r="G1169">
        <v>2020</v>
      </c>
      <c r="H1169">
        <v>1</v>
      </c>
      <c r="I1169">
        <v>3</v>
      </c>
      <c r="J1169" s="8">
        <v>43909</v>
      </c>
      <c r="K1169" t="s">
        <v>4875</v>
      </c>
      <c r="L1169" s="2" t="s">
        <v>7909</v>
      </c>
      <c r="M1169" s="10" t="s">
        <v>9697</v>
      </c>
      <c r="N1169" s="27">
        <v>1</v>
      </c>
      <c r="O1169">
        <v>1</v>
      </c>
      <c r="P1169">
        <v>400</v>
      </c>
      <c r="Q1169" s="15">
        <f>P1169/F1169</f>
        <v>1.1597396384511677E-4</v>
      </c>
      <c r="R1169">
        <v>3</v>
      </c>
    </row>
    <row r="1170" spans="1:18" hidden="1" x14ac:dyDescent="0.35">
      <c r="A1170" t="s">
        <v>1111</v>
      </c>
      <c r="B1170" t="s">
        <v>3968</v>
      </c>
      <c r="C1170">
        <v>134</v>
      </c>
      <c r="D1170" t="s">
        <v>3994</v>
      </c>
      <c r="E1170" t="s">
        <v>3997</v>
      </c>
      <c r="F1170">
        <v>3449050</v>
      </c>
      <c r="G1170">
        <v>2020</v>
      </c>
      <c r="H1170">
        <v>1</v>
      </c>
      <c r="I1170">
        <v>3</v>
      </c>
      <c r="J1170" s="8">
        <v>43909</v>
      </c>
      <c r="K1170" t="s">
        <v>4876</v>
      </c>
      <c r="L1170" s="2" t="s">
        <v>7905</v>
      </c>
      <c r="M1170" s="10">
        <v>16</v>
      </c>
      <c r="N1170" s="27">
        <v>2</v>
      </c>
      <c r="O1170">
        <v>1</v>
      </c>
      <c r="P1170">
        <v>3440</v>
      </c>
      <c r="Q1170" s="15">
        <f>P1170/F1170</f>
        <v>9.9737608906800418E-4</v>
      </c>
      <c r="R1170">
        <v>3</v>
      </c>
    </row>
    <row r="1171" spans="1:18" hidden="1" x14ac:dyDescent="0.35">
      <c r="A1171" t="s">
        <v>1112</v>
      </c>
      <c r="B1171" t="s">
        <v>3968</v>
      </c>
      <c r="C1171">
        <v>134</v>
      </c>
      <c r="D1171" t="s">
        <v>3994</v>
      </c>
      <c r="E1171" t="s">
        <v>3997</v>
      </c>
      <c r="F1171">
        <v>3449050</v>
      </c>
      <c r="G1171">
        <v>2020</v>
      </c>
      <c r="H1171">
        <v>1</v>
      </c>
      <c r="I1171">
        <v>3</v>
      </c>
      <c r="J1171" s="8">
        <v>43909</v>
      </c>
      <c r="K1171" t="s">
        <v>4877</v>
      </c>
      <c r="L1171" s="2" t="s">
        <v>7905</v>
      </c>
      <c r="M1171" s="10">
        <v>22</v>
      </c>
      <c r="N1171" s="27">
        <v>2</v>
      </c>
      <c r="O1171">
        <v>1</v>
      </c>
      <c r="P1171">
        <v>50</v>
      </c>
      <c r="Q1171" s="15">
        <f>P1171/F1171</f>
        <v>1.4496745480639596E-5</v>
      </c>
      <c r="R1171">
        <v>1</v>
      </c>
    </row>
    <row r="1172" spans="1:18" hidden="1" x14ac:dyDescent="0.35">
      <c r="A1172" t="s">
        <v>1113</v>
      </c>
      <c r="B1172" t="s">
        <v>3968</v>
      </c>
      <c r="C1172">
        <v>134</v>
      </c>
      <c r="D1172" t="s">
        <v>3994</v>
      </c>
      <c r="E1172" t="s">
        <v>3997</v>
      </c>
      <c r="F1172">
        <v>3449050</v>
      </c>
      <c r="G1172">
        <v>2020</v>
      </c>
      <c r="H1172">
        <v>1</v>
      </c>
      <c r="I1172">
        <v>3</v>
      </c>
      <c r="J1172" s="7">
        <v>43909</v>
      </c>
      <c r="K1172" t="s">
        <v>4218</v>
      </c>
      <c r="L1172" s="2" t="s">
        <v>7404</v>
      </c>
      <c r="M1172" s="6"/>
      <c r="N1172"/>
      <c r="O1172">
        <v>0</v>
      </c>
      <c r="P1172">
        <v>0</v>
      </c>
      <c r="Q1172">
        <v>0</v>
      </c>
    </row>
    <row r="1173" spans="1:18" hidden="1" x14ac:dyDescent="0.35">
      <c r="A1173" t="s">
        <v>1114</v>
      </c>
      <c r="B1173" t="s">
        <v>3968</v>
      </c>
      <c r="C1173">
        <v>134</v>
      </c>
      <c r="D1173" t="s">
        <v>3994</v>
      </c>
      <c r="E1173" t="s">
        <v>3997</v>
      </c>
      <c r="F1173">
        <v>3449050</v>
      </c>
      <c r="G1173">
        <v>2020</v>
      </c>
      <c r="H1173">
        <v>1</v>
      </c>
      <c r="I1173">
        <v>3</v>
      </c>
      <c r="J1173" s="7">
        <v>43909</v>
      </c>
      <c r="K1173" t="s">
        <v>4878</v>
      </c>
      <c r="L1173" s="2" t="s">
        <v>7910</v>
      </c>
      <c r="M1173" s="6"/>
      <c r="N1173"/>
      <c r="O1173">
        <v>0</v>
      </c>
      <c r="P1173">
        <v>0</v>
      </c>
      <c r="Q1173">
        <v>0</v>
      </c>
    </row>
    <row r="1174" spans="1:18" hidden="1" x14ac:dyDescent="0.35">
      <c r="A1174" t="s">
        <v>1115</v>
      </c>
      <c r="B1174" t="s">
        <v>3968</v>
      </c>
      <c r="C1174">
        <v>134</v>
      </c>
      <c r="D1174" t="s">
        <v>3994</v>
      </c>
      <c r="E1174" t="s">
        <v>3997</v>
      </c>
      <c r="F1174">
        <v>3449050</v>
      </c>
      <c r="G1174">
        <v>2020</v>
      </c>
      <c r="H1174">
        <v>1</v>
      </c>
      <c r="I1174">
        <v>3</v>
      </c>
      <c r="J1174" s="8">
        <v>43910</v>
      </c>
      <c r="K1174" t="s">
        <v>4879</v>
      </c>
      <c r="L1174" s="2" t="s">
        <v>7911</v>
      </c>
      <c r="M1174" s="10">
        <v>7</v>
      </c>
      <c r="N1174" s="27">
        <v>1</v>
      </c>
      <c r="O1174">
        <v>1</v>
      </c>
      <c r="P1174">
        <v>5950</v>
      </c>
      <c r="Q1174" s="15">
        <f>P1174/F1174</f>
        <v>1.725112712196112E-3</v>
      </c>
      <c r="R1174">
        <v>1</v>
      </c>
    </row>
    <row r="1175" spans="1:18" hidden="1" x14ac:dyDescent="0.35">
      <c r="A1175" t="s">
        <v>1116</v>
      </c>
      <c r="B1175" t="s">
        <v>3968</v>
      </c>
      <c r="C1175">
        <v>134</v>
      </c>
      <c r="D1175" t="s">
        <v>3994</v>
      </c>
      <c r="E1175" t="s">
        <v>3997</v>
      </c>
      <c r="F1175">
        <v>3449050</v>
      </c>
      <c r="G1175">
        <v>2020</v>
      </c>
      <c r="H1175">
        <v>1</v>
      </c>
      <c r="I1175">
        <v>3</v>
      </c>
      <c r="J1175" s="7">
        <v>43910</v>
      </c>
      <c r="K1175" t="s">
        <v>4880</v>
      </c>
      <c r="L1175" s="2" t="s">
        <v>7912</v>
      </c>
      <c r="M1175" s="6"/>
      <c r="N1175"/>
      <c r="O1175">
        <v>0</v>
      </c>
      <c r="P1175">
        <v>0</v>
      </c>
      <c r="Q1175">
        <v>0</v>
      </c>
    </row>
    <row r="1176" spans="1:18" hidden="1" x14ac:dyDescent="0.35">
      <c r="A1176" t="s">
        <v>1117</v>
      </c>
      <c r="B1176" t="s">
        <v>3968</v>
      </c>
      <c r="C1176">
        <v>134</v>
      </c>
      <c r="D1176" t="s">
        <v>3994</v>
      </c>
      <c r="E1176" t="s">
        <v>3997</v>
      </c>
      <c r="F1176">
        <v>3449050</v>
      </c>
      <c r="G1176">
        <v>2020</v>
      </c>
      <c r="H1176">
        <v>1</v>
      </c>
      <c r="I1176">
        <v>3</v>
      </c>
      <c r="J1176" s="7">
        <v>43910</v>
      </c>
      <c r="K1176" t="s">
        <v>4221</v>
      </c>
      <c r="L1176" s="2" t="s">
        <v>7394</v>
      </c>
      <c r="M1176" s="6"/>
      <c r="N1176"/>
      <c r="O1176">
        <v>0</v>
      </c>
      <c r="P1176">
        <v>0</v>
      </c>
      <c r="Q1176">
        <v>0</v>
      </c>
    </row>
    <row r="1177" spans="1:18" hidden="1" x14ac:dyDescent="0.35">
      <c r="A1177" t="s">
        <v>1118</v>
      </c>
      <c r="B1177" t="s">
        <v>3968</v>
      </c>
      <c r="C1177">
        <v>134</v>
      </c>
      <c r="D1177" t="s">
        <v>3994</v>
      </c>
      <c r="E1177" t="s">
        <v>3997</v>
      </c>
      <c r="F1177">
        <v>3449050</v>
      </c>
      <c r="G1177">
        <v>2020</v>
      </c>
      <c r="H1177">
        <v>1</v>
      </c>
      <c r="I1177">
        <v>3</v>
      </c>
      <c r="J1177" s="7">
        <v>43910</v>
      </c>
      <c r="K1177" t="s">
        <v>4222</v>
      </c>
      <c r="L1177" s="2" t="s">
        <v>7395</v>
      </c>
      <c r="M1177" s="6"/>
      <c r="N1177"/>
      <c r="O1177">
        <v>0</v>
      </c>
      <c r="P1177">
        <v>0</v>
      </c>
      <c r="Q1177">
        <v>0</v>
      </c>
    </row>
    <row r="1178" spans="1:18" hidden="1" x14ac:dyDescent="0.35">
      <c r="A1178" t="s">
        <v>1119</v>
      </c>
      <c r="B1178" t="s">
        <v>3968</v>
      </c>
      <c r="C1178">
        <v>134</v>
      </c>
      <c r="D1178" t="s">
        <v>3994</v>
      </c>
      <c r="E1178" t="s">
        <v>3997</v>
      </c>
      <c r="F1178">
        <v>3449050</v>
      </c>
      <c r="G1178">
        <v>2020</v>
      </c>
      <c r="H1178">
        <v>1</v>
      </c>
      <c r="I1178">
        <v>3</v>
      </c>
      <c r="J1178" s="7">
        <v>43910</v>
      </c>
      <c r="K1178" t="s">
        <v>4223</v>
      </c>
      <c r="L1178" s="2" t="s">
        <v>7394</v>
      </c>
      <c r="M1178" s="6"/>
      <c r="N1178"/>
      <c r="O1178">
        <v>0</v>
      </c>
      <c r="P1178">
        <v>0</v>
      </c>
      <c r="Q1178">
        <v>0</v>
      </c>
    </row>
    <row r="1179" spans="1:18" hidden="1" x14ac:dyDescent="0.35">
      <c r="A1179" t="s">
        <v>1120</v>
      </c>
      <c r="B1179" t="s">
        <v>3968</v>
      </c>
      <c r="C1179">
        <v>134</v>
      </c>
      <c r="D1179" t="s">
        <v>3994</v>
      </c>
      <c r="E1179" t="s">
        <v>3997</v>
      </c>
      <c r="F1179">
        <v>3449050</v>
      </c>
      <c r="G1179">
        <v>2020</v>
      </c>
      <c r="H1179">
        <v>1</v>
      </c>
      <c r="I1179">
        <v>3</v>
      </c>
      <c r="J1179" s="7">
        <v>43910</v>
      </c>
      <c r="K1179" t="s">
        <v>4224</v>
      </c>
      <c r="L1179" s="2" t="s">
        <v>7396</v>
      </c>
      <c r="M1179" s="6"/>
      <c r="N1179"/>
      <c r="O1179">
        <v>0</v>
      </c>
      <c r="P1179">
        <v>0</v>
      </c>
      <c r="Q1179">
        <v>0</v>
      </c>
    </row>
    <row r="1180" spans="1:18" hidden="1" x14ac:dyDescent="0.35">
      <c r="A1180" t="s">
        <v>1121</v>
      </c>
      <c r="B1180" t="s">
        <v>3968</v>
      </c>
      <c r="C1180">
        <v>134</v>
      </c>
      <c r="D1180" t="s">
        <v>3994</v>
      </c>
      <c r="E1180" t="s">
        <v>3997</v>
      </c>
      <c r="F1180">
        <v>3449050</v>
      </c>
      <c r="G1180">
        <v>2020</v>
      </c>
      <c r="H1180">
        <v>1</v>
      </c>
      <c r="I1180">
        <v>3</v>
      </c>
      <c r="J1180" s="7">
        <v>43910</v>
      </c>
      <c r="K1180" t="s">
        <v>4225</v>
      </c>
      <c r="L1180" s="2" t="s">
        <v>7397</v>
      </c>
      <c r="M1180" s="6"/>
      <c r="N1180"/>
      <c r="O1180">
        <v>0</v>
      </c>
      <c r="P1180">
        <v>0</v>
      </c>
      <c r="Q1180">
        <v>0</v>
      </c>
    </row>
    <row r="1181" spans="1:18" hidden="1" x14ac:dyDescent="0.35">
      <c r="A1181" t="s">
        <v>1122</v>
      </c>
      <c r="B1181" t="s">
        <v>3968</v>
      </c>
      <c r="C1181">
        <v>134</v>
      </c>
      <c r="D1181" t="s">
        <v>3994</v>
      </c>
      <c r="E1181" t="s">
        <v>3997</v>
      </c>
      <c r="F1181">
        <v>3449050</v>
      </c>
      <c r="G1181">
        <v>2020</v>
      </c>
      <c r="H1181">
        <v>1</v>
      </c>
      <c r="I1181">
        <v>3</v>
      </c>
      <c r="J1181" s="7">
        <v>43910</v>
      </c>
      <c r="K1181" t="s">
        <v>4881</v>
      </c>
      <c r="L1181" s="2" t="s">
        <v>7913</v>
      </c>
      <c r="M1181" s="6"/>
      <c r="N1181"/>
      <c r="O1181">
        <v>0</v>
      </c>
      <c r="P1181">
        <v>0</v>
      </c>
      <c r="Q1181">
        <v>0</v>
      </c>
    </row>
    <row r="1182" spans="1:18" hidden="1" x14ac:dyDescent="0.35">
      <c r="A1182" t="s">
        <v>1123</v>
      </c>
      <c r="B1182" t="s">
        <v>3968</v>
      </c>
      <c r="C1182">
        <v>134</v>
      </c>
      <c r="D1182" t="s">
        <v>3994</v>
      </c>
      <c r="E1182" t="s">
        <v>3997</v>
      </c>
      <c r="F1182">
        <v>3449050</v>
      </c>
      <c r="G1182">
        <v>2020</v>
      </c>
      <c r="H1182">
        <v>1</v>
      </c>
      <c r="I1182">
        <v>3</v>
      </c>
      <c r="J1182" s="7">
        <v>43910</v>
      </c>
      <c r="K1182" t="s">
        <v>4882</v>
      </c>
      <c r="L1182" s="2" t="s">
        <v>7913</v>
      </c>
      <c r="M1182" s="6"/>
      <c r="N1182"/>
      <c r="O1182">
        <v>0</v>
      </c>
      <c r="P1182">
        <v>0</v>
      </c>
      <c r="Q1182">
        <v>0</v>
      </c>
    </row>
    <row r="1183" spans="1:18" hidden="1" x14ac:dyDescent="0.35">
      <c r="A1183" t="s">
        <v>1124</v>
      </c>
      <c r="B1183" t="s">
        <v>3968</v>
      </c>
      <c r="C1183">
        <v>134</v>
      </c>
      <c r="D1183" t="s">
        <v>3994</v>
      </c>
      <c r="E1183" t="s">
        <v>3997</v>
      </c>
      <c r="F1183">
        <v>3449050</v>
      </c>
      <c r="G1183">
        <v>2020</v>
      </c>
      <c r="H1183">
        <v>1</v>
      </c>
      <c r="I1183">
        <v>3</v>
      </c>
      <c r="J1183" s="7">
        <v>43910</v>
      </c>
      <c r="K1183" t="s">
        <v>4883</v>
      </c>
      <c r="L1183" s="2" t="s">
        <v>7914</v>
      </c>
      <c r="M1183" s="6"/>
      <c r="N1183"/>
      <c r="O1183">
        <v>0</v>
      </c>
      <c r="P1183">
        <v>0</v>
      </c>
      <c r="Q1183">
        <v>0</v>
      </c>
    </row>
    <row r="1184" spans="1:18" hidden="1" x14ac:dyDescent="0.35">
      <c r="A1184" t="s">
        <v>1125</v>
      </c>
      <c r="B1184" t="s">
        <v>3968</v>
      </c>
      <c r="C1184">
        <v>134</v>
      </c>
      <c r="D1184" t="s">
        <v>3994</v>
      </c>
      <c r="E1184" t="s">
        <v>3997</v>
      </c>
      <c r="F1184">
        <v>3449050</v>
      </c>
      <c r="G1184">
        <v>2020</v>
      </c>
      <c r="H1184">
        <v>1</v>
      </c>
      <c r="I1184">
        <v>3</v>
      </c>
      <c r="J1184" s="7">
        <v>43910</v>
      </c>
      <c r="K1184" t="s">
        <v>4226</v>
      </c>
      <c r="L1184" s="2" t="s">
        <v>7398</v>
      </c>
      <c r="M1184" s="6"/>
      <c r="N1184"/>
      <c r="O1184">
        <v>0</v>
      </c>
      <c r="P1184">
        <v>0</v>
      </c>
      <c r="Q1184">
        <v>0</v>
      </c>
    </row>
    <row r="1185" spans="1:18" hidden="1" x14ac:dyDescent="0.35">
      <c r="A1185" t="s">
        <v>1126</v>
      </c>
      <c r="B1185" t="s">
        <v>3968</v>
      </c>
      <c r="C1185">
        <v>134</v>
      </c>
      <c r="D1185" t="s">
        <v>3994</v>
      </c>
      <c r="E1185" t="s">
        <v>3997</v>
      </c>
      <c r="F1185">
        <v>3449050</v>
      </c>
      <c r="G1185">
        <v>2020</v>
      </c>
      <c r="H1185">
        <v>1</v>
      </c>
      <c r="I1185">
        <v>3</v>
      </c>
      <c r="J1185" s="7">
        <v>43910</v>
      </c>
      <c r="K1185" t="s">
        <v>4227</v>
      </c>
      <c r="L1185" s="2" t="s">
        <v>7399</v>
      </c>
      <c r="M1185" s="6"/>
      <c r="N1185"/>
      <c r="O1185">
        <v>0</v>
      </c>
      <c r="P1185">
        <v>0</v>
      </c>
      <c r="Q1185">
        <v>0</v>
      </c>
    </row>
    <row r="1186" spans="1:18" hidden="1" x14ac:dyDescent="0.35">
      <c r="A1186" t="s">
        <v>1127</v>
      </c>
      <c r="B1186" t="s">
        <v>3968</v>
      </c>
      <c r="C1186">
        <v>134</v>
      </c>
      <c r="D1186" t="s">
        <v>3994</v>
      </c>
      <c r="E1186" t="s">
        <v>3997</v>
      </c>
      <c r="F1186">
        <v>3449050</v>
      </c>
      <c r="G1186">
        <v>2020</v>
      </c>
      <c r="H1186">
        <v>1</v>
      </c>
      <c r="I1186">
        <v>3</v>
      </c>
      <c r="J1186" s="8">
        <v>43913</v>
      </c>
      <c r="K1186" t="s">
        <v>4884</v>
      </c>
      <c r="L1186" s="2" t="s">
        <v>7915</v>
      </c>
      <c r="M1186" s="10">
        <v>45</v>
      </c>
      <c r="N1186" s="27">
        <v>8</v>
      </c>
      <c r="O1186">
        <v>1</v>
      </c>
      <c r="P1186">
        <v>13500</v>
      </c>
      <c r="Q1186" s="15">
        <f>P1186/F1186</f>
        <v>3.9141212797726907E-3</v>
      </c>
      <c r="R1186">
        <v>1</v>
      </c>
    </row>
    <row r="1187" spans="1:18" hidden="1" x14ac:dyDescent="0.35">
      <c r="A1187" t="s">
        <v>1128</v>
      </c>
      <c r="B1187" t="s">
        <v>3968</v>
      </c>
      <c r="C1187">
        <v>134</v>
      </c>
      <c r="D1187" t="s">
        <v>3994</v>
      </c>
      <c r="E1187" t="s">
        <v>3997</v>
      </c>
      <c r="F1187">
        <v>3449050</v>
      </c>
      <c r="G1187">
        <v>2020</v>
      </c>
      <c r="H1187">
        <v>1</v>
      </c>
      <c r="I1187">
        <v>3</v>
      </c>
      <c r="J1187" s="8">
        <v>43915</v>
      </c>
      <c r="K1187" s="9" t="s">
        <v>4885</v>
      </c>
      <c r="L1187" t="s">
        <v>7384</v>
      </c>
      <c r="M1187" s="10" t="s">
        <v>9701</v>
      </c>
      <c r="N1187" s="27">
        <v>6</v>
      </c>
      <c r="O1187">
        <v>1</v>
      </c>
      <c r="P1187">
        <v>28200</v>
      </c>
      <c r="Q1187" s="15">
        <f>P1187/F1187</f>
        <v>8.1761644510807332E-3</v>
      </c>
      <c r="R1187">
        <v>1</v>
      </c>
    </row>
    <row r="1188" spans="1:18" hidden="1" x14ac:dyDescent="0.35">
      <c r="A1188" t="s">
        <v>1129</v>
      </c>
      <c r="B1188" t="s">
        <v>3968</v>
      </c>
      <c r="C1188">
        <v>134</v>
      </c>
      <c r="D1188" t="s">
        <v>3994</v>
      </c>
      <c r="E1188" t="s">
        <v>3997</v>
      </c>
      <c r="F1188">
        <v>3449050</v>
      </c>
      <c r="G1188">
        <v>2020</v>
      </c>
      <c r="H1188">
        <v>1</v>
      </c>
      <c r="I1188">
        <v>3</v>
      </c>
      <c r="J1188" s="7">
        <v>43915</v>
      </c>
      <c r="K1188" t="s">
        <v>4228</v>
      </c>
      <c r="L1188" s="2" t="s">
        <v>7400</v>
      </c>
      <c r="M1188" s="6"/>
      <c r="N1188"/>
      <c r="O1188">
        <v>0</v>
      </c>
      <c r="P1188">
        <v>0</v>
      </c>
      <c r="Q1188">
        <v>0</v>
      </c>
    </row>
    <row r="1189" spans="1:18" hidden="1" x14ac:dyDescent="0.35">
      <c r="A1189" t="s">
        <v>1130</v>
      </c>
      <c r="B1189" t="s">
        <v>3968</v>
      </c>
      <c r="C1189">
        <v>134</v>
      </c>
      <c r="D1189" t="s">
        <v>3994</v>
      </c>
      <c r="E1189" t="s">
        <v>3997</v>
      </c>
      <c r="F1189">
        <v>3449050</v>
      </c>
      <c r="G1189">
        <v>2020</v>
      </c>
      <c r="H1189">
        <v>1</v>
      </c>
      <c r="I1189">
        <v>3</v>
      </c>
      <c r="J1189" s="7">
        <v>43915</v>
      </c>
      <c r="K1189" t="s">
        <v>4229</v>
      </c>
      <c r="L1189" s="2" t="s">
        <v>7401</v>
      </c>
      <c r="M1189" s="6"/>
      <c r="N1189"/>
      <c r="O1189">
        <v>0</v>
      </c>
      <c r="P1189">
        <v>0</v>
      </c>
      <c r="Q1189">
        <v>0</v>
      </c>
    </row>
    <row r="1190" spans="1:18" hidden="1" x14ac:dyDescent="0.35">
      <c r="A1190" t="s">
        <v>1131</v>
      </c>
      <c r="B1190" t="s">
        <v>3968</v>
      </c>
      <c r="C1190">
        <v>134</v>
      </c>
      <c r="D1190" t="s">
        <v>3994</v>
      </c>
      <c r="E1190" t="s">
        <v>3997</v>
      </c>
      <c r="F1190">
        <v>3449050</v>
      </c>
      <c r="G1190">
        <v>2020</v>
      </c>
      <c r="H1190">
        <v>1</v>
      </c>
      <c r="I1190">
        <v>3</v>
      </c>
      <c r="J1190" s="7">
        <v>43915</v>
      </c>
      <c r="K1190" t="s">
        <v>4231</v>
      </c>
      <c r="L1190" s="2" t="s">
        <v>7403</v>
      </c>
      <c r="M1190" s="6"/>
      <c r="N1190"/>
      <c r="O1190">
        <v>0</v>
      </c>
      <c r="P1190">
        <v>0</v>
      </c>
      <c r="Q1190">
        <v>0</v>
      </c>
    </row>
    <row r="1191" spans="1:18" hidden="1" x14ac:dyDescent="0.35">
      <c r="A1191" t="s">
        <v>1132</v>
      </c>
      <c r="B1191" t="s">
        <v>3968</v>
      </c>
      <c r="C1191">
        <v>134</v>
      </c>
      <c r="D1191" t="s">
        <v>3994</v>
      </c>
      <c r="E1191" t="s">
        <v>3997</v>
      </c>
      <c r="F1191">
        <v>3449050</v>
      </c>
      <c r="G1191">
        <v>2020</v>
      </c>
      <c r="H1191">
        <v>1</v>
      </c>
      <c r="I1191">
        <v>3</v>
      </c>
      <c r="J1191" s="8">
        <v>43915</v>
      </c>
      <c r="K1191" t="s">
        <v>4886</v>
      </c>
      <c r="L1191" s="2" t="s">
        <v>7916</v>
      </c>
      <c r="M1191" s="10" t="s">
        <v>9713</v>
      </c>
      <c r="N1191" s="27">
        <v>5</v>
      </c>
      <c r="O1191">
        <v>1</v>
      </c>
      <c r="P1191">
        <v>3000</v>
      </c>
      <c r="Q1191" s="15">
        <f>P1191/F1191</f>
        <v>8.6980472883837578E-4</v>
      </c>
      <c r="R1191">
        <v>1</v>
      </c>
    </row>
    <row r="1192" spans="1:18" hidden="1" x14ac:dyDescent="0.35">
      <c r="A1192" t="s">
        <v>1133</v>
      </c>
      <c r="B1192" t="s">
        <v>3968</v>
      </c>
      <c r="C1192">
        <v>134</v>
      </c>
      <c r="D1192" t="s">
        <v>3994</v>
      </c>
      <c r="E1192" t="s">
        <v>3997</v>
      </c>
      <c r="F1192">
        <v>3449050</v>
      </c>
      <c r="G1192">
        <v>2020</v>
      </c>
      <c r="H1192">
        <v>1</v>
      </c>
      <c r="I1192">
        <v>3</v>
      </c>
      <c r="J1192" s="8">
        <v>43915</v>
      </c>
      <c r="K1192" t="s">
        <v>4887</v>
      </c>
      <c r="L1192" s="2" t="s">
        <v>7916</v>
      </c>
      <c r="M1192" s="10">
        <v>32</v>
      </c>
      <c r="N1192" s="27">
        <v>5</v>
      </c>
      <c r="O1192">
        <v>1</v>
      </c>
      <c r="P1192">
        <v>3500</v>
      </c>
      <c r="Q1192" s="15">
        <f>P1192/F1192</f>
        <v>1.0147721836447719E-3</v>
      </c>
      <c r="R1192">
        <v>1</v>
      </c>
    </row>
    <row r="1193" spans="1:18" hidden="1" x14ac:dyDescent="0.35">
      <c r="A1193" t="s">
        <v>1134</v>
      </c>
      <c r="B1193" t="s">
        <v>3968</v>
      </c>
      <c r="C1193">
        <v>134</v>
      </c>
      <c r="D1193" t="s">
        <v>3994</v>
      </c>
      <c r="E1193" t="s">
        <v>3997</v>
      </c>
      <c r="F1193">
        <v>3449050</v>
      </c>
      <c r="G1193">
        <v>2020</v>
      </c>
      <c r="H1193">
        <v>1</v>
      </c>
      <c r="I1193">
        <v>3</v>
      </c>
      <c r="J1193" s="8">
        <v>43915</v>
      </c>
      <c r="K1193" t="s">
        <v>4888</v>
      </c>
      <c r="L1193" s="2" t="s">
        <v>7916</v>
      </c>
      <c r="M1193" s="10">
        <v>45</v>
      </c>
      <c r="N1193" s="27">
        <v>8</v>
      </c>
      <c r="O1193">
        <v>1</v>
      </c>
      <c r="P1193">
        <v>50000</v>
      </c>
      <c r="Q1193" s="15">
        <f>P1193/F1193</f>
        <v>1.4496745480639596E-2</v>
      </c>
      <c r="R1193">
        <v>1</v>
      </c>
    </row>
    <row r="1194" spans="1:18" hidden="1" x14ac:dyDescent="0.35">
      <c r="A1194" t="s">
        <v>1135</v>
      </c>
      <c r="B1194" t="s">
        <v>3968</v>
      </c>
      <c r="C1194">
        <v>134</v>
      </c>
      <c r="D1194" t="s">
        <v>3994</v>
      </c>
      <c r="E1194" t="s">
        <v>3997</v>
      </c>
      <c r="F1194">
        <v>3449050</v>
      </c>
      <c r="G1194">
        <v>2020</v>
      </c>
      <c r="H1194">
        <v>1</v>
      </c>
      <c r="I1194">
        <v>3</v>
      </c>
      <c r="J1194" s="7">
        <v>43915</v>
      </c>
      <c r="K1194" t="s">
        <v>4889</v>
      </c>
      <c r="L1194" t="s">
        <v>7917</v>
      </c>
      <c r="M1194" s="6"/>
      <c r="N1194"/>
      <c r="O1194">
        <v>0</v>
      </c>
      <c r="P1194">
        <v>0</v>
      </c>
      <c r="Q1194">
        <v>0</v>
      </c>
    </row>
    <row r="1195" spans="1:18" hidden="1" x14ac:dyDescent="0.35">
      <c r="A1195" t="s">
        <v>1136</v>
      </c>
      <c r="B1195" t="s">
        <v>3968</v>
      </c>
      <c r="C1195">
        <v>134</v>
      </c>
      <c r="D1195" t="s">
        <v>3994</v>
      </c>
      <c r="E1195" t="s">
        <v>3997</v>
      </c>
      <c r="F1195">
        <v>3449050</v>
      </c>
      <c r="G1195">
        <v>2020</v>
      </c>
      <c r="H1195">
        <v>1</v>
      </c>
      <c r="I1195">
        <v>3</v>
      </c>
      <c r="J1195" s="7">
        <v>43916</v>
      </c>
      <c r="K1195" t="s">
        <v>4232</v>
      </c>
      <c r="L1195" s="2" t="s">
        <v>7404</v>
      </c>
      <c r="M1195" s="6"/>
      <c r="N1195"/>
      <c r="O1195">
        <v>0</v>
      </c>
      <c r="P1195">
        <v>0</v>
      </c>
      <c r="Q1195">
        <v>0</v>
      </c>
    </row>
    <row r="1196" spans="1:18" hidden="1" x14ac:dyDescent="0.35">
      <c r="A1196" t="s">
        <v>1137</v>
      </c>
      <c r="B1196" t="s">
        <v>3968</v>
      </c>
      <c r="C1196">
        <v>134</v>
      </c>
      <c r="D1196" t="s">
        <v>3994</v>
      </c>
      <c r="E1196" t="s">
        <v>3997</v>
      </c>
      <c r="F1196">
        <v>3449050</v>
      </c>
      <c r="G1196">
        <v>2020</v>
      </c>
      <c r="H1196">
        <v>1</v>
      </c>
      <c r="I1196">
        <v>3</v>
      </c>
      <c r="J1196" s="7">
        <v>43916</v>
      </c>
      <c r="K1196" t="s">
        <v>4233</v>
      </c>
      <c r="L1196" s="2" t="s">
        <v>7404</v>
      </c>
      <c r="M1196" s="6"/>
      <c r="N1196"/>
      <c r="O1196">
        <v>0</v>
      </c>
      <c r="P1196">
        <v>0</v>
      </c>
      <c r="Q1196">
        <v>0</v>
      </c>
    </row>
    <row r="1197" spans="1:18" hidden="1" x14ac:dyDescent="0.35">
      <c r="A1197" t="s">
        <v>1138</v>
      </c>
      <c r="B1197" t="s">
        <v>3968</v>
      </c>
      <c r="C1197">
        <v>134</v>
      </c>
      <c r="D1197" t="s">
        <v>3994</v>
      </c>
      <c r="E1197" t="s">
        <v>3997</v>
      </c>
      <c r="F1197">
        <v>3449050</v>
      </c>
      <c r="G1197">
        <v>2020</v>
      </c>
      <c r="H1197">
        <v>1</v>
      </c>
      <c r="I1197">
        <v>3</v>
      </c>
      <c r="J1197" s="8">
        <v>43917</v>
      </c>
      <c r="K1197" t="s">
        <v>4890</v>
      </c>
      <c r="L1197" t="s">
        <v>7918</v>
      </c>
      <c r="M1197" s="10" t="s">
        <v>9700</v>
      </c>
      <c r="N1197" s="27">
        <v>7</v>
      </c>
      <c r="O1197">
        <v>1</v>
      </c>
      <c r="P1197">
        <v>826000</v>
      </c>
      <c r="Q1197" s="15">
        <f>P1197/F1197</f>
        <v>0.23948623534016614</v>
      </c>
      <c r="R1197">
        <v>2</v>
      </c>
    </row>
    <row r="1198" spans="1:18" s="4" customFormat="1" hidden="1" x14ac:dyDescent="0.35">
      <c r="A1198" s="4" t="s">
        <v>1138</v>
      </c>
      <c r="B1198" s="4" t="s">
        <v>3968</v>
      </c>
      <c r="C1198" s="4">
        <v>134</v>
      </c>
      <c r="D1198" s="4" t="s">
        <v>3994</v>
      </c>
      <c r="E1198" s="4" t="s">
        <v>3997</v>
      </c>
      <c r="F1198" s="4">
        <v>3449050</v>
      </c>
      <c r="G1198" s="4">
        <v>2020</v>
      </c>
      <c r="H1198" s="4">
        <v>1</v>
      </c>
      <c r="I1198" s="4">
        <v>3</v>
      </c>
      <c r="J1198" s="8">
        <v>43917</v>
      </c>
      <c r="K1198" s="4" t="s">
        <v>4891</v>
      </c>
      <c r="L1198" s="4" t="s">
        <v>7918</v>
      </c>
      <c r="M1198" s="4" t="s">
        <v>9699</v>
      </c>
      <c r="N1198" s="4">
        <v>4</v>
      </c>
      <c r="O1198" s="4">
        <v>2</v>
      </c>
      <c r="P1198" s="4">
        <v>0</v>
      </c>
      <c r="Q1198" s="4">
        <v>0</v>
      </c>
      <c r="R1198" s="4">
        <v>2</v>
      </c>
    </row>
    <row r="1199" spans="1:18" hidden="1" x14ac:dyDescent="0.35">
      <c r="A1199" t="s">
        <v>1139</v>
      </c>
      <c r="B1199" t="s">
        <v>3968</v>
      </c>
      <c r="C1199">
        <v>134</v>
      </c>
      <c r="D1199" t="s">
        <v>3994</v>
      </c>
      <c r="E1199" t="s">
        <v>3997</v>
      </c>
      <c r="F1199">
        <v>3449050</v>
      </c>
      <c r="G1199">
        <v>2020</v>
      </c>
      <c r="H1199">
        <v>1</v>
      </c>
      <c r="I1199">
        <v>3</v>
      </c>
      <c r="J1199" s="8">
        <v>43917</v>
      </c>
      <c r="K1199" s="9" t="s">
        <v>4892</v>
      </c>
      <c r="L1199" s="2" t="s">
        <v>7919</v>
      </c>
      <c r="M1199" s="10">
        <v>38</v>
      </c>
      <c r="N1199" s="27">
        <v>6</v>
      </c>
      <c r="O1199">
        <v>1</v>
      </c>
      <c r="P1199">
        <v>12580</v>
      </c>
      <c r="Q1199" s="15">
        <f>P1199/F1199</f>
        <v>3.6473811629289224E-3</v>
      </c>
      <c r="R1199">
        <v>1</v>
      </c>
    </row>
    <row r="1200" spans="1:18" hidden="1" x14ac:dyDescent="0.35">
      <c r="A1200" t="s">
        <v>1140</v>
      </c>
      <c r="B1200" t="s">
        <v>3968</v>
      </c>
      <c r="C1200">
        <v>134</v>
      </c>
      <c r="D1200" t="s">
        <v>3994</v>
      </c>
      <c r="E1200" t="s">
        <v>3997</v>
      </c>
      <c r="F1200">
        <v>3449050</v>
      </c>
      <c r="G1200">
        <v>2020</v>
      </c>
      <c r="H1200">
        <v>1</v>
      </c>
      <c r="I1200">
        <v>3</v>
      </c>
      <c r="J1200" s="7">
        <v>43917</v>
      </c>
      <c r="K1200" t="s">
        <v>4893</v>
      </c>
      <c r="L1200" s="2" t="s">
        <v>7920</v>
      </c>
      <c r="M1200" s="6"/>
      <c r="N1200"/>
      <c r="O1200">
        <v>0</v>
      </c>
      <c r="P1200">
        <v>0</v>
      </c>
      <c r="Q1200">
        <v>0</v>
      </c>
    </row>
    <row r="1201" spans="1:18" hidden="1" x14ac:dyDescent="0.35">
      <c r="A1201" t="s">
        <v>1141</v>
      </c>
      <c r="B1201" t="s">
        <v>3968</v>
      </c>
      <c r="C1201">
        <v>134</v>
      </c>
      <c r="D1201" t="s">
        <v>3994</v>
      </c>
      <c r="E1201" t="s">
        <v>3997</v>
      </c>
      <c r="F1201">
        <v>3449050</v>
      </c>
      <c r="G1201">
        <v>2020</v>
      </c>
      <c r="H1201">
        <v>1</v>
      </c>
      <c r="I1201">
        <v>3</v>
      </c>
      <c r="J1201" s="8">
        <v>43917</v>
      </c>
      <c r="K1201" t="s">
        <v>4894</v>
      </c>
      <c r="L1201" s="2" t="s">
        <v>7921</v>
      </c>
      <c r="M1201" s="10">
        <v>41</v>
      </c>
      <c r="N1201" s="27">
        <v>7</v>
      </c>
      <c r="O1201">
        <v>1</v>
      </c>
      <c r="P1201">
        <v>100000</v>
      </c>
      <c r="Q1201" s="15">
        <f>P1201/F1201</f>
        <v>2.8993490961279192E-2</v>
      </c>
      <c r="R1201">
        <v>2</v>
      </c>
    </row>
    <row r="1202" spans="1:18" hidden="1" x14ac:dyDescent="0.35">
      <c r="A1202" t="s">
        <v>1142</v>
      </c>
      <c r="B1202" t="s">
        <v>3968</v>
      </c>
      <c r="C1202">
        <v>134</v>
      </c>
      <c r="D1202" t="s">
        <v>3994</v>
      </c>
      <c r="E1202" t="s">
        <v>3997</v>
      </c>
      <c r="F1202">
        <v>3449050</v>
      </c>
      <c r="G1202">
        <v>2020</v>
      </c>
      <c r="H1202">
        <v>1</v>
      </c>
      <c r="I1202">
        <v>3</v>
      </c>
      <c r="J1202" s="7">
        <v>43917</v>
      </c>
      <c r="K1202" t="s">
        <v>4235</v>
      </c>
      <c r="L1202" s="2" t="s">
        <v>7406</v>
      </c>
      <c r="M1202" s="6"/>
      <c r="N1202"/>
      <c r="O1202">
        <v>0</v>
      </c>
      <c r="P1202">
        <v>0</v>
      </c>
      <c r="Q1202">
        <v>0</v>
      </c>
    </row>
    <row r="1203" spans="1:18" hidden="1" x14ac:dyDescent="0.35">
      <c r="A1203" t="s">
        <v>1143</v>
      </c>
      <c r="B1203" t="s">
        <v>3968</v>
      </c>
      <c r="C1203">
        <v>134</v>
      </c>
      <c r="D1203" t="s">
        <v>3994</v>
      </c>
      <c r="E1203" t="s">
        <v>3997</v>
      </c>
      <c r="F1203">
        <v>3449050</v>
      </c>
      <c r="G1203">
        <v>2020</v>
      </c>
      <c r="H1203">
        <v>1</v>
      </c>
      <c r="I1203">
        <v>3</v>
      </c>
      <c r="J1203" s="7">
        <v>43917</v>
      </c>
      <c r="K1203" t="s">
        <v>4236</v>
      </c>
      <c r="L1203" s="2" t="s">
        <v>7407</v>
      </c>
      <c r="M1203" s="6"/>
      <c r="N1203"/>
      <c r="O1203">
        <v>0</v>
      </c>
      <c r="P1203">
        <v>0</v>
      </c>
      <c r="Q1203">
        <v>0</v>
      </c>
    </row>
    <row r="1204" spans="1:18" hidden="1" x14ac:dyDescent="0.35">
      <c r="A1204" t="s">
        <v>1144</v>
      </c>
      <c r="B1204" t="s">
        <v>3968</v>
      </c>
      <c r="C1204">
        <v>134</v>
      </c>
      <c r="D1204" t="s">
        <v>3994</v>
      </c>
      <c r="E1204" t="s">
        <v>3997</v>
      </c>
      <c r="F1204">
        <v>3449050</v>
      </c>
      <c r="G1204">
        <v>2020</v>
      </c>
      <c r="H1204">
        <v>1</v>
      </c>
      <c r="I1204">
        <v>3</v>
      </c>
      <c r="J1204" s="7">
        <v>43917</v>
      </c>
      <c r="K1204" t="s">
        <v>4237</v>
      </c>
      <c r="L1204" s="2" t="s">
        <v>7408</v>
      </c>
      <c r="M1204" s="6"/>
      <c r="N1204"/>
      <c r="O1204">
        <v>0</v>
      </c>
      <c r="P1204">
        <v>0</v>
      </c>
      <c r="Q1204">
        <v>0</v>
      </c>
    </row>
    <row r="1205" spans="1:18" hidden="1" x14ac:dyDescent="0.35">
      <c r="A1205" t="s">
        <v>1145</v>
      </c>
      <c r="B1205" t="s">
        <v>3968</v>
      </c>
      <c r="C1205">
        <v>134</v>
      </c>
      <c r="D1205" t="s">
        <v>3994</v>
      </c>
      <c r="E1205" t="s">
        <v>3997</v>
      </c>
      <c r="F1205">
        <v>3449050</v>
      </c>
      <c r="G1205">
        <v>2020</v>
      </c>
      <c r="H1205">
        <v>1</v>
      </c>
      <c r="I1205">
        <v>3</v>
      </c>
      <c r="J1205" s="7">
        <v>43917</v>
      </c>
      <c r="K1205" t="s">
        <v>4239</v>
      </c>
      <c r="L1205" s="2" t="s">
        <v>7409</v>
      </c>
      <c r="M1205" s="6"/>
      <c r="N1205"/>
      <c r="O1205">
        <v>0</v>
      </c>
      <c r="P1205">
        <v>0</v>
      </c>
      <c r="Q1205">
        <v>0</v>
      </c>
    </row>
    <row r="1206" spans="1:18" hidden="1" x14ac:dyDescent="0.35">
      <c r="A1206" t="s">
        <v>1146</v>
      </c>
      <c r="B1206" t="s">
        <v>3968</v>
      </c>
      <c r="C1206">
        <v>134</v>
      </c>
      <c r="D1206" t="s">
        <v>3994</v>
      </c>
      <c r="E1206" t="s">
        <v>3997</v>
      </c>
      <c r="F1206">
        <v>3449050</v>
      </c>
      <c r="G1206">
        <v>2020</v>
      </c>
      <c r="H1206">
        <v>1</v>
      </c>
      <c r="I1206">
        <v>3</v>
      </c>
      <c r="J1206" s="8">
        <v>43920</v>
      </c>
      <c r="K1206" t="s">
        <v>4895</v>
      </c>
      <c r="L1206" s="2" t="s">
        <v>7922</v>
      </c>
      <c r="M1206" s="10">
        <v>43</v>
      </c>
      <c r="N1206" s="27">
        <v>7</v>
      </c>
      <c r="O1206">
        <v>1</v>
      </c>
      <c r="P1206">
        <v>12000</v>
      </c>
      <c r="Q1206" s="15">
        <f>P1206/F1206</f>
        <v>3.4792189153535031E-3</v>
      </c>
      <c r="R1206">
        <v>2</v>
      </c>
    </row>
    <row r="1207" spans="1:18" hidden="1" x14ac:dyDescent="0.35">
      <c r="A1207" t="s">
        <v>1147</v>
      </c>
      <c r="B1207" t="s">
        <v>3968</v>
      </c>
      <c r="C1207">
        <v>134</v>
      </c>
      <c r="D1207" t="s">
        <v>3994</v>
      </c>
      <c r="E1207" t="s">
        <v>3997</v>
      </c>
      <c r="F1207">
        <v>3449050</v>
      </c>
      <c r="G1207">
        <v>2020</v>
      </c>
      <c r="H1207">
        <v>1</v>
      </c>
      <c r="I1207">
        <v>3</v>
      </c>
      <c r="J1207" s="7">
        <v>43920</v>
      </c>
      <c r="K1207" t="s">
        <v>4896</v>
      </c>
      <c r="L1207" t="s">
        <v>7923</v>
      </c>
      <c r="M1207" s="6"/>
      <c r="N1207"/>
      <c r="O1207">
        <v>0</v>
      </c>
      <c r="P1207">
        <v>0</v>
      </c>
      <c r="Q1207">
        <v>0</v>
      </c>
    </row>
    <row r="1208" spans="1:18" hidden="1" x14ac:dyDescent="0.35">
      <c r="A1208" t="s">
        <v>1148</v>
      </c>
      <c r="B1208" t="s">
        <v>3968</v>
      </c>
      <c r="C1208">
        <v>134</v>
      </c>
      <c r="D1208" t="s">
        <v>3994</v>
      </c>
      <c r="E1208" t="s">
        <v>3997</v>
      </c>
      <c r="F1208">
        <v>3449050</v>
      </c>
      <c r="G1208">
        <v>2020</v>
      </c>
      <c r="H1208">
        <v>1</v>
      </c>
      <c r="I1208">
        <v>3</v>
      </c>
      <c r="J1208" s="7">
        <v>43920</v>
      </c>
      <c r="K1208" t="s">
        <v>4897</v>
      </c>
      <c r="L1208" s="2" t="s">
        <v>7924</v>
      </c>
      <c r="M1208" s="6"/>
      <c r="N1208"/>
      <c r="O1208">
        <v>0</v>
      </c>
      <c r="P1208">
        <v>0</v>
      </c>
      <c r="Q1208">
        <v>0</v>
      </c>
    </row>
    <row r="1209" spans="1:18" hidden="1" x14ac:dyDescent="0.35">
      <c r="A1209" t="s">
        <v>1149</v>
      </c>
      <c r="B1209" t="s">
        <v>3968</v>
      </c>
      <c r="C1209">
        <v>134</v>
      </c>
      <c r="D1209" t="s">
        <v>3994</v>
      </c>
      <c r="E1209" t="s">
        <v>3997</v>
      </c>
      <c r="F1209">
        <v>3449050</v>
      </c>
      <c r="G1209">
        <v>2020</v>
      </c>
      <c r="H1209">
        <v>1</v>
      </c>
      <c r="I1209">
        <v>3</v>
      </c>
      <c r="J1209" s="7">
        <v>43920</v>
      </c>
      <c r="K1209" t="s">
        <v>4898</v>
      </c>
      <c r="L1209" s="2" t="s">
        <v>7925</v>
      </c>
      <c r="M1209" s="6"/>
      <c r="N1209"/>
      <c r="O1209">
        <v>0</v>
      </c>
      <c r="P1209">
        <v>0</v>
      </c>
      <c r="Q1209">
        <v>0</v>
      </c>
    </row>
    <row r="1210" spans="1:18" hidden="1" x14ac:dyDescent="0.35">
      <c r="A1210" t="s">
        <v>1150</v>
      </c>
      <c r="B1210" t="s">
        <v>3968</v>
      </c>
      <c r="C1210">
        <v>134</v>
      </c>
      <c r="D1210" t="s">
        <v>3994</v>
      </c>
      <c r="E1210" t="s">
        <v>3997</v>
      </c>
      <c r="F1210">
        <v>3449050</v>
      </c>
      <c r="G1210">
        <v>2020</v>
      </c>
      <c r="H1210">
        <v>1</v>
      </c>
      <c r="I1210">
        <v>3</v>
      </c>
      <c r="J1210" s="7">
        <v>43921</v>
      </c>
      <c r="K1210" t="s">
        <v>4241</v>
      </c>
      <c r="L1210" s="2" t="s">
        <v>7411</v>
      </c>
      <c r="M1210" s="6"/>
      <c r="N1210"/>
      <c r="O1210">
        <v>0</v>
      </c>
      <c r="P1210">
        <v>0</v>
      </c>
      <c r="Q1210">
        <v>0</v>
      </c>
    </row>
    <row r="1211" spans="1:18" hidden="1" x14ac:dyDescent="0.35">
      <c r="A1211" t="s">
        <v>1151</v>
      </c>
      <c r="B1211" t="s">
        <v>3968</v>
      </c>
      <c r="C1211">
        <v>134</v>
      </c>
      <c r="D1211" t="s">
        <v>3994</v>
      </c>
      <c r="E1211" t="s">
        <v>3997</v>
      </c>
      <c r="F1211">
        <v>3449050</v>
      </c>
      <c r="G1211">
        <v>2020</v>
      </c>
      <c r="H1211">
        <v>1</v>
      </c>
      <c r="I1211">
        <v>3</v>
      </c>
      <c r="J1211" s="7">
        <v>43921</v>
      </c>
      <c r="K1211" t="s">
        <v>4242</v>
      </c>
      <c r="L1211" s="2" t="s">
        <v>7412</v>
      </c>
      <c r="M1211" s="6"/>
      <c r="N1211"/>
      <c r="O1211">
        <v>0</v>
      </c>
      <c r="P1211">
        <v>0</v>
      </c>
      <c r="Q1211">
        <v>0</v>
      </c>
    </row>
    <row r="1212" spans="1:18" hidden="1" x14ac:dyDescent="0.35">
      <c r="A1212" t="s">
        <v>1152</v>
      </c>
      <c r="B1212" t="s">
        <v>3968</v>
      </c>
      <c r="C1212">
        <v>134</v>
      </c>
      <c r="D1212" t="s">
        <v>3994</v>
      </c>
      <c r="E1212" t="s">
        <v>3997</v>
      </c>
      <c r="F1212">
        <v>3449050</v>
      </c>
      <c r="G1212">
        <v>2020</v>
      </c>
      <c r="H1212">
        <v>2</v>
      </c>
      <c r="I1212">
        <v>4</v>
      </c>
      <c r="J1212" s="7">
        <v>43922</v>
      </c>
      <c r="K1212" t="s">
        <v>4244</v>
      </c>
      <c r="L1212" s="2" t="s">
        <v>7414</v>
      </c>
      <c r="M1212" s="6"/>
      <c r="N1212"/>
      <c r="O1212">
        <v>0</v>
      </c>
      <c r="P1212">
        <v>0</v>
      </c>
      <c r="Q1212">
        <v>0</v>
      </c>
    </row>
    <row r="1213" spans="1:18" hidden="1" x14ac:dyDescent="0.35">
      <c r="A1213" t="s">
        <v>1153</v>
      </c>
      <c r="B1213" t="s">
        <v>3968</v>
      </c>
      <c r="C1213">
        <v>134</v>
      </c>
      <c r="D1213" t="s">
        <v>3994</v>
      </c>
      <c r="E1213" t="s">
        <v>3997</v>
      </c>
      <c r="F1213">
        <v>3449050</v>
      </c>
      <c r="G1213">
        <v>2020</v>
      </c>
      <c r="H1213">
        <v>2</v>
      </c>
      <c r="I1213">
        <v>4</v>
      </c>
      <c r="J1213" s="7">
        <v>43922</v>
      </c>
      <c r="K1213" t="s">
        <v>4245</v>
      </c>
      <c r="L1213" s="2" t="s">
        <v>7415</v>
      </c>
      <c r="M1213" s="6"/>
      <c r="N1213"/>
      <c r="O1213">
        <v>0</v>
      </c>
      <c r="P1213">
        <v>0</v>
      </c>
      <c r="Q1213">
        <v>0</v>
      </c>
    </row>
    <row r="1214" spans="1:18" hidden="1" x14ac:dyDescent="0.35">
      <c r="A1214" t="s">
        <v>1154</v>
      </c>
      <c r="B1214" t="s">
        <v>3968</v>
      </c>
      <c r="C1214">
        <v>134</v>
      </c>
      <c r="D1214" t="s">
        <v>3994</v>
      </c>
      <c r="E1214" t="s">
        <v>3997</v>
      </c>
      <c r="F1214">
        <v>3449050</v>
      </c>
      <c r="G1214">
        <v>2020</v>
      </c>
      <c r="H1214">
        <v>2</v>
      </c>
      <c r="I1214">
        <v>4</v>
      </c>
      <c r="J1214" s="7">
        <v>43922</v>
      </c>
      <c r="K1214" t="s">
        <v>4246</v>
      </c>
      <c r="L1214" s="2" t="s">
        <v>7416</v>
      </c>
      <c r="M1214" s="6"/>
      <c r="N1214"/>
      <c r="O1214">
        <v>0</v>
      </c>
      <c r="P1214">
        <v>0</v>
      </c>
      <c r="Q1214">
        <v>0</v>
      </c>
    </row>
    <row r="1215" spans="1:18" hidden="1" x14ac:dyDescent="0.35">
      <c r="A1215" t="s">
        <v>1155</v>
      </c>
      <c r="B1215" t="s">
        <v>3968</v>
      </c>
      <c r="C1215">
        <v>134</v>
      </c>
      <c r="D1215" t="s">
        <v>3994</v>
      </c>
      <c r="E1215" t="s">
        <v>3997</v>
      </c>
      <c r="F1215">
        <v>3449050</v>
      </c>
      <c r="G1215">
        <v>2020</v>
      </c>
      <c r="H1215">
        <v>2</v>
      </c>
      <c r="I1215">
        <v>4</v>
      </c>
      <c r="J1215" s="7">
        <v>43922</v>
      </c>
      <c r="K1215" t="s">
        <v>4247</v>
      </c>
      <c r="L1215" s="2" t="s">
        <v>7417</v>
      </c>
      <c r="M1215" s="6"/>
      <c r="N1215"/>
      <c r="O1215">
        <v>0</v>
      </c>
      <c r="P1215">
        <v>0</v>
      </c>
      <c r="Q1215">
        <v>0</v>
      </c>
    </row>
    <row r="1216" spans="1:18" hidden="1" x14ac:dyDescent="0.35">
      <c r="A1216" t="s">
        <v>1156</v>
      </c>
      <c r="B1216" t="s">
        <v>3968</v>
      </c>
      <c r="C1216">
        <v>134</v>
      </c>
      <c r="D1216" t="s">
        <v>3994</v>
      </c>
      <c r="E1216" t="s">
        <v>3997</v>
      </c>
      <c r="F1216">
        <v>3449050</v>
      </c>
      <c r="G1216">
        <v>2020</v>
      </c>
      <c r="H1216">
        <v>2</v>
      </c>
      <c r="I1216">
        <v>4</v>
      </c>
      <c r="J1216" s="7">
        <v>43922</v>
      </c>
      <c r="K1216" t="s">
        <v>4248</v>
      </c>
      <c r="L1216" s="2" t="s">
        <v>7417</v>
      </c>
      <c r="M1216" s="6"/>
      <c r="N1216"/>
      <c r="O1216">
        <v>0</v>
      </c>
      <c r="P1216">
        <v>0</v>
      </c>
      <c r="Q1216">
        <v>0</v>
      </c>
    </row>
    <row r="1217" spans="1:18" hidden="1" x14ac:dyDescent="0.35">
      <c r="A1217" t="s">
        <v>1157</v>
      </c>
      <c r="B1217" t="s">
        <v>3968</v>
      </c>
      <c r="C1217">
        <v>134</v>
      </c>
      <c r="D1217" t="s">
        <v>3994</v>
      </c>
      <c r="E1217" t="s">
        <v>3997</v>
      </c>
      <c r="F1217">
        <v>3449050</v>
      </c>
      <c r="G1217">
        <v>2020</v>
      </c>
      <c r="H1217">
        <v>2</v>
      </c>
      <c r="I1217">
        <v>4</v>
      </c>
      <c r="J1217" s="7">
        <v>43923</v>
      </c>
      <c r="K1217" t="s">
        <v>4249</v>
      </c>
      <c r="L1217" s="2" t="s">
        <v>7418</v>
      </c>
      <c r="M1217" s="6"/>
      <c r="N1217"/>
      <c r="O1217">
        <v>0</v>
      </c>
      <c r="P1217">
        <v>0</v>
      </c>
      <c r="Q1217">
        <v>0</v>
      </c>
    </row>
    <row r="1218" spans="1:18" hidden="1" x14ac:dyDescent="0.35">
      <c r="A1218" t="s">
        <v>1158</v>
      </c>
      <c r="B1218" t="s">
        <v>3968</v>
      </c>
      <c r="C1218">
        <v>134</v>
      </c>
      <c r="D1218" t="s">
        <v>3994</v>
      </c>
      <c r="E1218" t="s">
        <v>3997</v>
      </c>
      <c r="F1218">
        <v>3449050</v>
      </c>
      <c r="G1218">
        <v>2020</v>
      </c>
      <c r="H1218">
        <v>2</v>
      </c>
      <c r="I1218">
        <v>4</v>
      </c>
      <c r="J1218" s="7">
        <v>43923</v>
      </c>
      <c r="K1218" t="s">
        <v>4250</v>
      </c>
      <c r="L1218" s="2" t="s">
        <v>7419</v>
      </c>
      <c r="M1218" s="6"/>
      <c r="N1218"/>
      <c r="O1218">
        <v>0</v>
      </c>
      <c r="P1218">
        <v>0</v>
      </c>
      <c r="Q1218">
        <v>0</v>
      </c>
    </row>
    <row r="1219" spans="1:18" hidden="1" x14ac:dyDescent="0.35">
      <c r="A1219" t="s">
        <v>1159</v>
      </c>
      <c r="B1219" t="s">
        <v>3968</v>
      </c>
      <c r="C1219">
        <v>134</v>
      </c>
      <c r="D1219" t="s">
        <v>3994</v>
      </c>
      <c r="E1219" t="s">
        <v>3997</v>
      </c>
      <c r="F1219">
        <v>3449050</v>
      </c>
      <c r="G1219">
        <v>2020</v>
      </c>
      <c r="H1219">
        <v>2</v>
      </c>
      <c r="I1219">
        <v>4</v>
      </c>
      <c r="J1219" s="7">
        <v>43923</v>
      </c>
      <c r="K1219" t="s">
        <v>4251</v>
      </c>
      <c r="L1219" s="2" t="s">
        <v>7420</v>
      </c>
      <c r="M1219" s="6"/>
      <c r="N1219"/>
      <c r="O1219">
        <v>0</v>
      </c>
      <c r="P1219">
        <v>0</v>
      </c>
      <c r="Q1219">
        <v>0</v>
      </c>
    </row>
    <row r="1220" spans="1:18" hidden="1" x14ac:dyDescent="0.35">
      <c r="A1220" t="s">
        <v>1160</v>
      </c>
      <c r="B1220" t="s">
        <v>3968</v>
      </c>
      <c r="C1220">
        <v>134</v>
      </c>
      <c r="D1220" t="s">
        <v>3994</v>
      </c>
      <c r="E1220" t="s">
        <v>3997</v>
      </c>
      <c r="F1220">
        <v>3449050</v>
      </c>
      <c r="G1220">
        <v>2020</v>
      </c>
      <c r="H1220">
        <v>2</v>
      </c>
      <c r="I1220">
        <v>4</v>
      </c>
      <c r="J1220" s="7">
        <v>43928</v>
      </c>
      <c r="K1220" t="s">
        <v>4254</v>
      </c>
      <c r="L1220" s="2" t="s">
        <v>7423</v>
      </c>
      <c r="M1220" s="6"/>
      <c r="N1220"/>
      <c r="O1220">
        <v>0</v>
      </c>
      <c r="P1220">
        <v>0</v>
      </c>
      <c r="Q1220">
        <v>0</v>
      </c>
    </row>
    <row r="1221" spans="1:18" hidden="1" x14ac:dyDescent="0.35">
      <c r="A1221" t="s">
        <v>1161</v>
      </c>
      <c r="B1221" t="s">
        <v>3968</v>
      </c>
      <c r="C1221">
        <v>134</v>
      </c>
      <c r="D1221" t="s">
        <v>3994</v>
      </c>
      <c r="E1221" t="s">
        <v>3997</v>
      </c>
      <c r="F1221">
        <v>3449050</v>
      </c>
      <c r="G1221">
        <v>2020</v>
      </c>
      <c r="H1221">
        <v>2</v>
      </c>
      <c r="I1221">
        <v>4</v>
      </c>
      <c r="J1221" s="7">
        <v>43929</v>
      </c>
      <c r="K1221" t="s">
        <v>4255</v>
      </c>
      <c r="L1221" s="2" t="s">
        <v>7424</v>
      </c>
      <c r="M1221" s="6"/>
      <c r="N1221"/>
      <c r="O1221">
        <v>0</v>
      </c>
      <c r="P1221">
        <v>0</v>
      </c>
      <c r="Q1221">
        <v>0</v>
      </c>
    </row>
    <row r="1222" spans="1:18" hidden="1" x14ac:dyDescent="0.35">
      <c r="A1222" t="s">
        <v>1162</v>
      </c>
      <c r="B1222" t="s">
        <v>3968</v>
      </c>
      <c r="C1222">
        <v>134</v>
      </c>
      <c r="D1222" t="s">
        <v>3994</v>
      </c>
      <c r="E1222" t="s">
        <v>3997</v>
      </c>
      <c r="F1222">
        <v>3449050</v>
      </c>
      <c r="G1222">
        <v>2020</v>
      </c>
      <c r="H1222">
        <v>2</v>
      </c>
      <c r="I1222">
        <v>4</v>
      </c>
      <c r="J1222" s="7">
        <v>43930</v>
      </c>
      <c r="K1222" t="s">
        <v>4899</v>
      </c>
      <c r="L1222" s="2" t="s">
        <v>7926</v>
      </c>
      <c r="M1222" s="6"/>
      <c r="N1222"/>
      <c r="O1222">
        <v>0</v>
      </c>
      <c r="P1222">
        <v>0</v>
      </c>
      <c r="Q1222">
        <v>0</v>
      </c>
    </row>
    <row r="1223" spans="1:18" hidden="1" x14ac:dyDescent="0.35">
      <c r="A1223" t="s">
        <v>1163</v>
      </c>
      <c r="B1223" t="s">
        <v>3968</v>
      </c>
      <c r="C1223">
        <v>134</v>
      </c>
      <c r="D1223" t="s">
        <v>3994</v>
      </c>
      <c r="E1223" t="s">
        <v>3997</v>
      </c>
      <c r="F1223">
        <v>3449050</v>
      </c>
      <c r="G1223">
        <v>2020</v>
      </c>
      <c r="H1223">
        <v>2</v>
      </c>
      <c r="I1223">
        <v>4</v>
      </c>
      <c r="J1223" s="7">
        <v>43930</v>
      </c>
      <c r="K1223" t="s">
        <v>4256</v>
      </c>
      <c r="L1223" s="2" t="s">
        <v>7425</v>
      </c>
      <c r="M1223" s="6"/>
      <c r="N1223"/>
      <c r="O1223">
        <v>0</v>
      </c>
      <c r="P1223">
        <v>0</v>
      </c>
      <c r="Q1223">
        <v>0</v>
      </c>
    </row>
    <row r="1224" spans="1:18" hidden="1" x14ac:dyDescent="0.35">
      <c r="A1224" t="s">
        <v>1164</v>
      </c>
      <c r="B1224" t="s">
        <v>3968</v>
      </c>
      <c r="C1224">
        <v>134</v>
      </c>
      <c r="D1224" t="s">
        <v>3994</v>
      </c>
      <c r="E1224" t="s">
        <v>3997</v>
      </c>
      <c r="F1224">
        <v>3449050</v>
      </c>
      <c r="G1224">
        <v>2020</v>
      </c>
      <c r="H1224">
        <v>2</v>
      </c>
      <c r="I1224">
        <v>4</v>
      </c>
      <c r="J1224" s="7">
        <v>43930</v>
      </c>
      <c r="K1224" t="s">
        <v>4257</v>
      </c>
      <c r="L1224" s="2" t="s">
        <v>7426</v>
      </c>
      <c r="M1224" s="6"/>
      <c r="N1224"/>
      <c r="O1224">
        <v>0</v>
      </c>
      <c r="P1224">
        <v>0</v>
      </c>
      <c r="Q1224">
        <v>0</v>
      </c>
    </row>
    <row r="1225" spans="1:18" hidden="1" x14ac:dyDescent="0.35">
      <c r="A1225" t="s">
        <v>1165</v>
      </c>
      <c r="B1225" t="s">
        <v>3968</v>
      </c>
      <c r="C1225">
        <v>134</v>
      </c>
      <c r="D1225" t="s">
        <v>3994</v>
      </c>
      <c r="E1225" t="s">
        <v>3997</v>
      </c>
      <c r="F1225">
        <v>3449050</v>
      </c>
      <c r="G1225">
        <v>2020</v>
      </c>
      <c r="H1225">
        <v>2</v>
      </c>
      <c r="I1225">
        <v>4</v>
      </c>
      <c r="J1225" s="7">
        <v>43930</v>
      </c>
      <c r="K1225" t="s">
        <v>4258</v>
      </c>
      <c r="L1225" s="2" t="s">
        <v>7427</v>
      </c>
      <c r="M1225" s="6"/>
      <c r="N1225"/>
      <c r="O1225">
        <v>0</v>
      </c>
      <c r="P1225">
        <v>0</v>
      </c>
      <c r="Q1225">
        <v>0</v>
      </c>
    </row>
    <row r="1226" spans="1:18" hidden="1" x14ac:dyDescent="0.35">
      <c r="A1226" t="s">
        <v>1166</v>
      </c>
      <c r="B1226" t="s">
        <v>3968</v>
      </c>
      <c r="C1226">
        <v>134</v>
      </c>
      <c r="D1226" t="s">
        <v>3994</v>
      </c>
      <c r="E1226" t="s">
        <v>3997</v>
      </c>
      <c r="F1226">
        <v>3449050</v>
      </c>
      <c r="G1226">
        <v>2020</v>
      </c>
      <c r="H1226">
        <v>2</v>
      </c>
      <c r="I1226">
        <v>4</v>
      </c>
      <c r="J1226" s="7">
        <v>43935</v>
      </c>
      <c r="K1226" t="s">
        <v>4900</v>
      </c>
      <c r="L1226" s="2" t="s">
        <v>7927</v>
      </c>
      <c r="M1226" s="6"/>
      <c r="N1226"/>
      <c r="O1226">
        <v>0</v>
      </c>
      <c r="P1226">
        <v>0</v>
      </c>
      <c r="Q1226">
        <v>0</v>
      </c>
    </row>
    <row r="1227" spans="1:18" hidden="1" x14ac:dyDescent="0.35">
      <c r="A1227" t="s">
        <v>1167</v>
      </c>
      <c r="B1227" t="s">
        <v>3968</v>
      </c>
      <c r="C1227">
        <v>134</v>
      </c>
      <c r="D1227" t="s">
        <v>3994</v>
      </c>
      <c r="E1227" t="s">
        <v>3997</v>
      </c>
      <c r="F1227">
        <v>3449050</v>
      </c>
      <c r="G1227">
        <v>2020</v>
      </c>
      <c r="H1227">
        <v>2</v>
      </c>
      <c r="I1227">
        <v>4</v>
      </c>
      <c r="J1227" s="8">
        <v>43937</v>
      </c>
      <c r="K1227" t="s">
        <v>4901</v>
      </c>
      <c r="L1227" s="2" t="s">
        <v>7928</v>
      </c>
      <c r="M1227" s="10">
        <v>43</v>
      </c>
      <c r="N1227" s="27">
        <v>7</v>
      </c>
      <c r="O1227">
        <v>1</v>
      </c>
      <c r="P1227">
        <v>30000</v>
      </c>
      <c r="Q1227" s="15">
        <f>P1227/F1227</f>
        <v>8.6980472883837583E-3</v>
      </c>
      <c r="R1227">
        <v>2</v>
      </c>
    </row>
    <row r="1228" spans="1:18" hidden="1" x14ac:dyDescent="0.35">
      <c r="A1228" t="s">
        <v>1168</v>
      </c>
      <c r="B1228" t="s">
        <v>3968</v>
      </c>
      <c r="C1228">
        <v>134</v>
      </c>
      <c r="D1228" t="s">
        <v>3994</v>
      </c>
      <c r="E1228" t="s">
        <v>3997</v>
      </c>
      <c r="F1228">
        <v>3449050</v>
      </c>
      <c r="G1228">
        <v>2020</v>
      </c>
      <c r="H1228">
        <v>2</v>
      </c>
      <c r="I1228">
        <v>4</v>
      </c>
      <c r="J1228" s="7">
        <v>43937</v>
      </c>
      <c r="K1228" t="s">
        <v>4260</v>
      </c>
      <c r="L1228" s="2" t="s">
        <v>7429</v>
      </c>
      <c r="M1228" s="6"/>
      <c r="N1228"/>
      <c r="O1228">
        <v>0</v>
      </c>
      <c r="P1228">
        <v>0</v>
      </c>
      <c r="Q1228">
        <v>0</v>
      </c>
    </row>
    <row r="1229" spans="1:18" hidden="1" x14ac:dyDescent="0.35">
      <c r="A1229" t="s">
        <v>1169</v>
      </c>
      <c r="B1229" t="s">
        <v>3968</v>
      </c>
      <c r="C1229">
        <v>134</v>
      </c>
      <c r="D1229" t="s">
        <v>3994</v>
      </c>
      <c r="E1229" t="s">
        <v>3997</v>
      </c>
      <c r="F1229">
        <v>3449050</v>
      </c>
      <c r="G1229">
        <v>2020</v>
      </c>
      <c r="H1229">
        <v>2</v>
      </c>
      <c r="I1229">
        <v>4</v>
      </c>
      <c r="J1229" s="8">
        <v>43937</v>
      </c>
      <c r="K1229" t="s">
        <v>4261</v>
      </c>
      <c r="L1229" t="s">
        <v>7430</v>
      </c>
      <c r="M1229" s="10">
        <v>43</v>
      </c>
      <c r="N1229" s="28">
        <v>7</v>
      </c>
      <c r="O1229">
        <v>1</v>
      </c>
      <c r="P1229">
        <v>4694.8547177671344</v>
      </c>
      <c r="Q1229" s="15">
        <f>P1229/F1229</f>
        <v>1.361202278241004E-3</v>
      </c>
      <c r="R1229">
        <v>2</v>
      </c>
    </row>
    <row r="1230" spans="1:18" hidden="1" x14ac:dyDescent="0.35">
      <c r="A1230" t="s">
        <v>1170</v>
      </c>
      <c r="B1230" t="s">
        <v>3968</v>
      </c>
      <c r="C1230">
        <v>134</v>
      </c>
      <c r="D1230" t="s">
        <v>3994</v>
      </c>
      <c r="E1230" t="s">
        <v>3997</v>
      </c>
      <c r="F1230">
        <v>3449050</v>
      </c>
      <c r="G1230">
        <v>2020</v>
      </c>
      <c r="H1230">
        <v>2</v>
      </c>
      <c r="I1230">
        <v>4</v>
      </c>
      <c r="J1230" s="7">
        <v>43938</v>
      </c>
      <c r="K1230" t="s">
        <v>4262</v>
      </c>
      <c r="L1230" s="2" t="s">
        <v>7431</v>
      </c>
      <c r="M1230" s="6"/>
      <c r="N1230"/>
      <c r="O1230">
        <v>0</v>
      </c>
      <c r="P1230">
        <v>0</v>
      </c>
      <c r="Q1230">
        <v>0</v>
      </c>
    </row>
    <row r="1231" spans="1:18" hidden="1" x14ac:dyDescent="0.35">
      <c r="A1231" t="s">
        <v>1171</v>
      </c>
      <c r="B1231" t="s">
        <v>3968</v>
      </c>
      <c r="C1231">
        <v>134</v>
      </c>
      <c r="D1231" t="s">
        <v>3994</v>
      </c>
      <c r="E1231" t="s">
        <v>3997</v>
      </c>
      <c r="F1231">
        <v>3449050</v>
      </c>
      <c r="G1231">
        <v>2020</v>
      </c>
      <c r="H1231">
        <v>2</v>
      </c>
      <c r="I1231">
        <v>4</v>
      </c>
      <c r="J1231" s="7">
        <v>43938</v>
      </c>
      <c r="K1231" t="s">
        <v>4263</v>
      </c>
      <c r="L1231" s="2" t="s">
        <v>7432</v>
      </c>
      <c r="M1231" s="6"/>
      <c r="N1231"/>
      <c r="O1231">
        <v>0</v>
      </c>
      <c r="P1231">
        <v>0</v>
      </c>
      <c r="Q1231">
        <v>0</v>
      </c>
    </row>
    <row r="1232" spans="1:18" hidden="1" x14ac:dyDescent="0.35">
      <c r="A1232" t="s">
        <v>1172</v>
      </c>
      <c r="B1232" t="s">
        <v>3968</v>
      </c>
      <c r="C1232">
        <v>134</v>
      </c>
      <c r="D1232" t="s">
        <v>3994</v>
      </c>
      <c r="E1232" t="s">
        <v>3997</v>
      </c>
      <c r="F1232">
        <v>3449050</v>
      </c>
      <c r="G1232">
        <v>2020</v>
      </c>
      <c r="H1232">
        <v>2</v>
      </c>
      <c r="I1232">
        <v>4</v>
      </c>
      <c r="J1232" s="7">
        <v>43943</v>
      </c>
      <c r="K1232" t="s">
        <v>4264</v>
      </c>
      <c r="L1232" s="2" t="s">
        <v>7433</v>
      </c>
      <c r="M1232" s="6"/>
      <c r="N1232"/>
      <c r="O1232">
        <v>0</v>
      </c>
      <c r="P1232">
        <v>0</v>
      </c>
      <c r="Q1232">
        <v>0</v>
      </c>
    </row>
    <row r="1233" spans="1:18" hidden="1" x14ac:dyDescent="0.35">
      <c r="A1233" t="s">
        <v>1173</v>
      </c>
      <c r="B1233" t="s">
        <v>3968</v>
      </c>
      <c r="C1233">
        <v>134</v>
      </c>
      <c r="D1233" t="s">
        <v>3994</v>
      </c>
      <c r="E1233" t="s">
        <v>3997</v>
      </c>
      <c r="F1233">
        <v>3449050</v>
      </c>
      <c r="G1233">
        <v>2020</v>
      </c>
      <c r="H1233">
        <v>2</v>
      </c>
      <c r="I1233">
        <v>4</v>
      </c>
      <c r="J1233" s="7">
        <v>43943</v>
      </c>
      <c r="K1233" t="s">
        <v>4265</v>
      </c>
      <c r="L1233" s="2" t="s">
        <v>7434</v>
      </c>
      <c r="M1233" s="6"/>
      <c r="N1233"/>
      <c r="O1233">
        <v>0</v>
      </c>
      <c r="P1233">
        <v>0</v>
      </c>
      <c r="Q1233">
        <v>0</v>
      </c>
    </row>
    <row r="1234" spans="1:18" hidden="1" x14ac:dyDescent="0.35">
      <c r="A1234" t="s">
        <v>1174</v>
      </c>
      <c r="B1234" t="s">
        <v>3968</v>
      </c>
      <c r="C1234">
        <v>134</v>
      </c>
      <c r="D1234" t="s">
        <v>3994</v>
      </c>
      <c r="E1234" t="s">
        <v>3997</v>
      </c>
      <c r="F1234">
        <v>3449050</v>
      </c>
      <c r="G1234">
        <v>2020</v>
      </c>
      <c r="H1234">
        <v>2</v>
      </c>
      <c r="I1234">
        <v>4</v>
      </c>
      <c r="J1234" s="7">
        <v>43943</v>
      </c>
      <c r="K1234" t="s">
        <v>4266</v>
      </c>
      <c r="L1234" s="2" t="s">
        <v>7435</v>
      </c>
      <c r="M1234" s="6"/>
      <c r="N1234"/>
      <c r="O1234">
        <v>0</v>
      </c>
      <c r="P1234">
        <v>0</v>
      </c>
      <c r="Q1234">
        <v>0</v>
      </c>
    </row>
    <row r="1235" spans="1:18" hidden="1" x14ac:dyDescent="0.35">
      <c r="A1235" t="s">
        <v>1175</v>
      </c>
      <c r="B1235" t="s">
        <v>3968</v>
      </c>
      <c r="C1235">
        <v>134</v>
      </c>
      <c r="D1235" t="s">
        <v>3994</v>
      </c>
      <c r="E1235" t="s">
        <v>3997</v>
      </c>
      <c r="F1235">
        <v>3449050</v>
      </c>
      <c r="G1235">
        <v>2020</v>
      </c>
      <c r="H1235">
        <v>2</v>
      </c>
      <c r="I1235">
        <v>4</v>
      </c>
      <c r="J1235" s="7">
        <v>43943</v>
      </c>
      <c r="K1235" t="s">
        <v>4902</v>
      </c>
      <c r="L1235" s="2" t="s">
        <v>7929</v>
      </c>
      <c r="M1235" s="6"/>
      <c r="N1235"/>
      <c r="O1235">
        <v>0</v>
      </c>
      <c r="P1235">
        <v>0</v>
      </c>
      <c r="Q1235">
        <v>0</v>
      </c>
    </row>
    <row r="1236" spans="1:18" hidden="1" x14ac:dyDescent="0.35">
      <c r="A1236" t="s">
        <v>1176</v>
      </c>
      <c r="B1236" t="s">
        <v>3968</v>
      </c>
      <c r="C1236">
        <v>134</v>
      </c>
      <c r="D1236" t="s">
        <v>3994</v>
      </c>
      <c r="E1236" t="s">
        <v>3997</v>
      </c>
      <c r="F1236">
        <v>3449050</v>
      </c>
      <c r="G1236">
        <v>2020</v>
      </c>
      <c r="H1236">
        <v>2</v>
      </c>
      <c r="I1236">
        <v>4</v>
      </c>
      <c r="J1236" s="7">
        <v>43945</v>
      </c>
      <c r="K1236" t="s">
        <v>4903</v>
      </c>
      <c r="L1236" s="2" t="s">
        <v>7930</v>
      </c>
      <c r="M1236" s="6"/>
      <c r="N1236"/>
      <c r="O1236">
        <v>0</v>
      </c>
      <c r="P1236">
        <v>0</v>
      </c>
      <c r="Q1236">
        <v>0</v>
      </c>
    </row>
    <row r="1237" spans="1:18" hidden="1" x14ac:dyDescent="0.35">
      <c r="A1237" t="s">
        <v>1177</v>
      </c>
      <c r="B1237" t="s">
        <v>3968</v>
      </c>
      <c r="C1237">
        <v>134</v>
      </c>
      <c r="D1237" t="s">
        <v>3994</v>
      </c>
      <c r="E1237" t="s">
        <v>3997</v>
      </c>
      <c r="F1237">
        <v>3449050</v>
      </c>
      <c r="G1237">
        <v>2020</v>
      </c>
      <c r="H1237">
        <v>2</v>
      </c>
      <c r="I1237">
        <v>4</v>
      </c>
      <c r="J1237" s="7">
        <v>43949</v>
      </c>
      <c r="K1237" t="s">
        <v>4268</v>
      </c>
      <c r="L1237" t="s">
        <v>7437</v>
      </c>
      <c r="M1237" s="6"/>
      <c r="N1237"/>
      <c r="O1237">
        <v>0</v>
      </c>
      <c r="P1237">
        <v>0</v>
      </c>
      <c r="Q1237">
        <v>0</v>
      </c>
    </row>
    <row r="1238" spans="1:18" hidden="1" x14ac:dyDescent="0.35">
      <c r="A1238" t="s">
        <v>1178</v>
      </c>
      <c r="B1238" t="s">
        <v>3968</v>
      </c>
      <c r="C1238">
        <v>134</v>
      </c>
      <c r="D1238" t="s">
        <v>3994</v>
      </c>
      <c r="E1238" t="s">
        <v>3997</v>
      </c>
      <c r="F1238">
        <v>3449050</v>
      </c>
      <c r="G1238">
        <v>2020</v>
      </c>
      <c r="H1238">
        <v>2</v>
      </c>
      <c r="I1238">
        <v>4</v>
      </c>
      <c r="J1238" s="8">
        <v>43951</v>
      </c>
      <c r="K1238" t="s">
        <v>4904</v>
      </c>
      <c r="L1238" s="2" t="s">
        <v>7931</v>
      </c>
      <c r="M1238" s="10">
        <v>41</v>
      </c>
      <c r="N1238" s="27">
        <v>7</v>
      </c>
      <c r="O1238">
        <v>1</v>
      </c>
      <c r="P1238">
        <v>2000</v>
      </c>
      <c r="Q1238" s="15">
        <f>P1238/F1238</f>
        <v>5.7986981922558386E-4</v>
      </c>
      <c r="R1238">
        <v>1</v>
      </c>
    </row>
    <row r="1239" spans="1:18" hidden="1" x14ac:dyDescent="0.35">
      <c r="A1239" t="s">
        <v>1179</v>
      </c>
      <c r="B1239" t="s">
        <v>3968</v>
      </c>
      <c r="C1239">
        <v>134</v>
      </c>
      <c r="D1239" t="s">
        <v>3994</v>
      </c>
      <c r="E1239" t="s">
        <v>3997</v>
      </c>
      <c r="F1239">
        <v>3449050</v>
      </c>
      <c r="G1239">
        <v>2020</v>
      </c>
      <c r="H1239">
        <v>2</v>
      </c>
      <c r="I1239">
        <v>4</v>
      </c>
      <c r="J1239" s="7">
        <v>43951</v>
      </c>
      <c r="K1239" t="s">
        <v>4269</v>
      </c>
      <c r="L1239" t="s">
        <v>7493</v>
      </c>
      <c r="M1239" s="6"/>
      <c r="N1239"/>
      <c r="O1239">
        <v>0</v>
      </c>
      <c r="P1239">
        <v>0</v>
      </c>
      <c r="Q1239">
        <v>0</v>
      </c>
    </row>
    <row r="1240" spans="1:18" hidden="1" x14ac:dyDescent="0.35">
      <c r="A1240" t="s">
        <v>1180</v>
      </c>
      <c r="B1240" t="s">
        <v>3968</v>
      </c>
      <c r="C1240">
        <v>134</v>
      </c>
      <c r="D1240" t="s">
        <v>3994</v>
      </c>
      <c r="E1240" t="s">
        <v>3997</v>
      </c>
      <c r="F1240">
        <v>3449050</v>
      </c>
      <c r="G1240">
        <v>2020</v>
      </c>
      <c r="H1240">
        <v>2</v>
      </c>
      <c r="I1240">
        <v>4</v>
      </c>
      <c r="J1240" s="7">
        <v>43951</v>
      </c>
      <c r="K1240" t="s">
        <v>4338</v>
      </c>
      <c r="L1240" s="2" t="s">
        <v>7439</v>
      </c>
      <c r="M1240" s="6"/>
      <c r="N1240"/>
      <c r="O1240">
        <v>0</v>
      </c>
      <c r="P1240">
        <v>0</v>
      </c>
      <c r="Q1240">
        <v>0</v>
      </c>
    </row>
    <row r="1241" spans="1:18" hidden="1" x14ac:dyDescent="0.35">
      <c r="A1241" t="s">
        <v>1181</v>
      </c>
      <c r="B1241" t="s">
        <v>3968</v>
      </c>
      <c r="C1241">
        <v>134</v>
      </c>
      <c r="D1241" t="s">
        <v>3994</v>
      </c>
      <c r="E1241" t="s">
        <v>3997</v>
      </c>
      <c r="F1241">
        <v>3449050</v>
      </c>
      <c r="G1241">
        <v>2020</v>
      </c>
      <c r="H1241">
        <v>2</v>
      </c>
      <c r="I1241">
        <v>6</v>
      </c>
      <c r="J1241" s="8">
        <v>43985</v>
      </c>
      <c r="K1241" s="9" t="s">
        <v>4905</v>
      </c>
      <c r="L1241" s="2" t="s">
        <v>7932</v>
      </c>
      <c r="M1241" s="10" t="s">
        <v>9703</v>
      </c>
      <c r="N1241" s="27">
        <v>6</v>
      </c>
      <c r="O1241">
        <v>1</v>
      </c>
      <c r="P1241">
        <v>4300</v>
      </c>
      <c r="Q1241" s="15">
        <f t="shared" ref="Q1241:Q1248" si="17">P1241/F1241</f>
        <v>1.2467201113350052E-3</v>
      </c>
      <c r="R1241">
        <v>1</v>
      </c>
    </row>
    <row r="1242" spans="1:18" hidden="1" x14ac:dyDescent="0.35">
      <c r="A1242" t="s">
        <v>1182</v>
      </c>
      <c r="B1242" t="s">
        <v>3968</v>
      </c>
      <c r="C1242">
        <v>134</v>
      </c>
      <c r="D1242" t="s">
        <v>3994</v>
      </c>
      <c r="E1242" t="s">
        <v>3997</v>
      </c>
      <c r="F1242">
        <v>3449050</v>
      </c>
      <c r="G1242">
        <v>2020</v>
      </c>
      <c r="H1242">
        <v>2</v>
      </c>
      <c r="I1242">
        <v>6</v>
      </c>
      <c r="J1242" s="8">
        <v>43985</v>
      </c>
      <c r="K1242" s="9" t="s">
        <v>4906</v>
      </c>
      <c r="L1242" s="2" t="s">
        <v>7932</v>
      </c>
      <c r="M1242" s="10" t="s">
        <v>9701</v>
      </c>
      <c r="N1242" s="27">
        <v>6</v>
      </c>
      <c r="O1242">
        <v>1</v>
      </c>
      <c r="P1242">
        <v>750</v>
      </c>
      <c r="Q1242" s="15">
        <f t="shared" si="17"/>
        <v>2.1745118220959395E-4</v>
      </c>
      <c r="R1242">
        <v>1</v>
      </c>
    </row>
    <row r="1243" spans="1:18" hidden="1" x14ac:dyDescent="0.35">
      <c r="A1243" t="s">
        <v>1183</v>
      </c>
      <c r="B1243" t="s">
        <v>3968</v>
      </c>
      <c r="C1243">
        <v>134</v>
      </c>
      <c r="D1243" t="s">
        <v>3994</v>
      </c>
      <c r="E1243" t="s">
        <v>3997</v>
      </c>
      <c r="F1243">
        <v>3449050</v>
      </c>
      <c r="G1243">
        <v>2020</v>
      </c>
      <c r="H1243">
        <v>2</v>
      </c>
      <c r="I1243">
        <v>6</v>
      </c>
      <c r="J1243" s="8">
        <v>43985</v>
      </c>
      <c r="K1243" t="s">
        <v>4907</v>
      </c>
      <c r="L1243" s="2" t="s">
        <v>7932</v>
      </c>
      <c r="M1243" s="10">
        <v>7</v>
      </c>
      <c r="N1243" s="27">
        <v>1</v>
      </c>
      <c r="O1243">
        <v>1</v>
      </c>
      <c r="P1243">
        <v>11000</v>
      </c>
      <c r="Q1243" s="15">
        <f t="shared" si="17"/>
        <v>3.1892840057407114E-3</v>
      </c>
      <c r="R1243">
        <v>1</v>
      </c>
    </row>
    <row r="1244" spans="1:18" hidden="1" x14ac:dyDescent="0.35">
      <c r="A1244" t="s">
        <v>1184</v>
      </c>
      <c r="B1244" t="s">
        <v>3968</v>
      </c>
      <c r="C1244">
        <v>134</v>
      </c>
      <c r="D1244" t="s">
        <v>3994</v>
      </c>
      <c r="E1244" t="s">
        <v>3997</v>
      </c>
      <c r="F1244">
        <v>3449050</v>
      </c>
      <c r="G1244">
        <v>2020</v>
      </c>
      <c r="H1244">
        <v>2</v>
      </c>
      <c r="I1244">
        <v>6</v>
      </c>
      <c r="J1244" s="8">
        <v>43985</v>
      </c>
      <c r="K1244" t="s">
        <v>4908</v>
      </c>
      <c r="L1244" s="2" t="s">
        <v>7932</v>
      </c>
      <c r="M1244" s="10">
        <v>47</v>
      </c>
      <c r="N1244" s="28">
        <v>8</v>
      </c>
      <c r="O1244">
        <v>1</v>
      </c>
      <c r="P1244">
        <v>25000</v>
      </c>
      <c r="Q1244" s="15">
        <f t="shared" si="17"/>
        <v>7.248372740319798E-3</v>
      </c>
      <c r="R1244">
        <v>1</v>
      </c>
    </row>
    <row r="1245" spans="1:18" hidden="1" x14ac:dyDescent="0.35">
      <c r="A1245" t="s">
        <v>1185</v>
      </c>
      <c r="B1245" t="s">
        <v>3968</v>
      </c>
      <c r="C1245">
        <v>134</v>
      </c>
      <c r="D1245" t="s">
        <v>3994</v>
      </c>
      <c r="E1245" t="s">
        <v>3997</v>
      </c>
      <c r="F1245">
        <v>3449050</v>
      </c>
      <c r="G1245">
        <v>2020</v>
      </c>
      <c r="H1245">
        <v>2</v>
      </c>
      <c r="I1245">
        <v>6</v>
      </c>
      <c r="J1245" s="8">
        <v>43985</v>
      </c>
      <c r="K1245" s="9" t="s">
        <v>4909</v>
      </c>
      <c r="L1245" s="2" t="s">
        <v>7932</v>
      </c>
      <c r="M1245" s="10">
        <v>38</v>
      </c>
      <c r="N1245" s="27">
        <v>6</v>
      </c>
      <c r="O1245">
        <v>1</v>
      </c>
      <c r="P1245">
        <v>10000</v>
      </c>
      <c r="Q1245" s="15">
        <f t="shared" si="17"/>
        <v>2.8993490961279193E-3</v>
      </c>
      <c r="R1245">
        <v>1</v>
      </c>
    </row>
    <row r="1246" spans="1:18" hidden="1" x14ac:dyDescent="0.35">
      <c r="A1246" t="s">
        <v>1186</v>
      </c>
      <c r="B1246" t="s">
        <v>3968</v>
      </c>
      <c r="C1246">
        <v>134</v>
      </c>
      <c r="D1246" t="s">
        <v>3994</v>
      </c>
      <c r="E1246" t="s">
        <v>3997</v>
      </c>
      <c r="F1246">
        <v>3449050</v>
      </c>
      <c r="G1246">
        <v>2020</v>
      </c>
      <c r="H1246">
        <v>2</v>
      </c>
      <c r="I1246">
        <v>6</v>
      </c>
      <c r="J1246" s="8">
        <v>43985</v>
      </c>
      <c r="K1246" t="s">
        <v>4910</v>
      </c>
      <c r="L1246" s="2" t="s">
        <v>7932</v>
      </c>
      <c r="M1246" s="10">
        <v>47</v>
      </c>
      <c r="N1246" s="28">
        <v>8</v>
      </c>
      <c r="O1246">
        <v>1</v>
      </c>
      <c r="P1246">
        <v>2500</v>
      </c>
      <c r="Q1246" s="15">
        <f t="shared" si="17"/>
        <v>7.2483727403197982E-4</v>
      </c>
      <c r="R1246">
        <v>1</v>
      </c>
    </row>
    <row r="1247" spans="1:18" hidden="1" x14ac:dyDescent="0.35">
      <c r="A1247" t="s">
        <v>1187</v>
      </c>
      <c r="B1247" t="s">
        <v>3968</v>
      </c>
      <c r="C1247">
        <v>134</v>
      </c>
      <c r="D1247" t="s">
        <v>3994</v>
      </c>
      <c r="E1247" t="s">
        <v>3997</v>
      </c>
      <c r="F1247">
        <v>3449050</v>
      </c>
      <c r="G1247">
        <v>2020</v>
      </c>
      <c r="H1247">
        <v>2</v>
      </c>
      <c r="I1247">
        <v>6</v>
      </c>
      <c r="J1247" s="8">
        <v>43985</v>
      </c>
      <c r="K1247" t="s">
        <v>4911</v>
      </c>
      <c r="L1247" s="2" t="s">
        <v>7932</v>
      </c>
      <c r="M1247" s="10">
        <v>48</v>
      </c>
      <c r="N1247" s="28">
        <v>8</v>
      </c>
      <c r="O1247">
        <v>1</v>
      </c>
      <c r="P1247">
        <v>3000</v>
      </c>
      <c r="Q1247" s="15">
        <f t="shared" si="17"/>
        <v>8.6980472883837578E-4</v>
      </c>
      <c r="R1247">
        <v>1</v>
      </c>
    </row>
    <row r="1248" spans="1:18" hidden="1" x14ac:dyDescent="0.35">
      <c r="A1248" t="s">
        <v>1188</v>
      </c>
      <c r="B1248" t="s">
        <v>3968</v>
      </c>
      <c r="C1248">
        <v>134</v>
      </c>
      <c r="D1248" t="s">
        <v>3994</v>
      </c>
      <c r="E1248" t="s">
        <v>3997</v>
      </c>
      <c r="F1248">
        <v>3449050</v>
      </c>
      <c r="G1248">
        <v>2020</v>
      </c>
      <c r="H1248">
        <v>2</v>
      </c>
      <c r="I1248">
        <v>6</v>
      </c>
      <c r="J1248" s="8">
        <v>43985</v>
      </c>
      <c r="K1248" t="s">
        <v>4912</v>
      </c>
      <c r="L1248" s="2" t="s">
        <v>7932</v>
      </c>
      <c r="M1248" s="10">
        <v>46</v>
      </c>
      <c r="N1248" s="28">
        <v>8</v>
      </c>
      <c r="O1248">
        <v>1</v>
      </c>
      <c r="P1248">
        <v>1900</v>
      </c>
      <c r="Q1248" s="15">
        <f t="shared" si="17"/>
        <v>5.5087632826430468E-4</v>
      </c>
      <c r="R1248">
        <v>1</v>
      </c>
    </row>
    <row r="1249" spans="1:18" hidden="1" x14ac:dyDescent="0.35">
      <c r="A1249" t="s">
        <v>1189</v>
      </c>
      <c r="B1249" t="s">
        <v>3968</v>
      </c>
      <c r="C1249">
        <v>134</v>
      </c>
      <c r="D1249" t="s">
        <v>3994</v>
      </c>
      <c r="E1249" t="s">
        <v>3997</v>
      </c>
      <c r="F1249">
        <v>3449050</v>
      </c>
      <c r="G1249">
        <v>2020</v>
      </c>
      <c r="H1249">
        <v>2</v>
      </c>
      <c r="I1249">
        <v>6</v>
      </c>
      <c r="J1249" s="7">
        <v>43986</v>
      </c>
      <c r="K1249" t="s">
        <v>4274</v>
      </c>
      <c r="L1249" s="2" t="s">
        <v>7444</v>
      </c>
      <c r="M1249" s="6"/>
      <c r="N1249"/>
      <c r="O1249">
        <v>0</v>
      </c>
      <c r="P1249">
        <v>0</v>
      </c>
      <c r="Q1249">
        <v>0</v>
      </c>
    </row>
    <row r="1250" spans="1:18" hidden="1" x14ac:dyDescent="0.35">
      <c r="A1250" t="s">
        <v>1190</v>
      </c>
      <c r="B1250" t="s">
        <v>3968</v>
      </c>
      <c r="C1250">
        <v>134</v>
      </c>
      <c r="D1250" t="s">
        <v>3994</v>
      </c>
      <c r="E1250" t="s">
        <v>3997</v>
      </c>
      <c r="F1250">
        <v>3449050</v>
      </c>
      <c r="G1250">
        <v>2020</v>
      </c>
      <c r="H1250">
        <v>2</v>
      </c>
      <c r="I1250">
        <v>6</v>
      </c>
      <c r="J1250" s="7">
        <v>43986</v>
      </c>
      <c r="K1250" t="s">
        <v>4275</v>
      </c>
      <c r="L1250" s="2" t="s">
        <v>7444</v>
      </c>
      <c r="M1250" s="6"/>
      <c r="N1250"/>
      <c r="O1250">
        <v>0</v>
      </c>
      <c r="P1250">
        <v>0</v>
      </c>
      <c r="Q1250">
        <v>0</v>
      </c>
    </row>
    <row r="1251" spans="1:18" hidden="1" x14ac:dyDescent="0.35">
      <c r="A1251" t="s">
        <v>1191</v>
      </c>
      <c r="B1251" t="s">
        <v>3968</v>
      </c>
      <c r="C1251">
        <v>134</v>
      </c>
      <c r="D1251" t="s">
        <v>3994</v>
      </c>
      <c r="E1251" t="s">
        <v>3997</v>
      </c>
      <c r="F1251">
        <v>3449050</v>
      </c>
      <c r="G1251">
        <v>2020</v>
      </c>
      <c r="H1251">
        <v>2</v>
      </c>
      <c r="I1251">
        <v>6</v>
      </c>
      <c r="J1251" s="7">
        <v>44001</v>
      </c>
      <c r="K1251" t="s">
        <v>4280</v>
      </c>
      <c r="L1251" t="s">
        <v>7448</v>
      </c>
      <c r="M1251" s="6"/>
      <c r="N1251"/>
      <c r="O1251">
        <v>0</v>
      </c>
      <c r="P1251">
        <v>0</v>
      </c>
      <c r="Q1251">
        <v>0</v>
      </c>
    </row>
    <row r="1252" spans="1:18" hidden="1" x14ac:dyDescent="0.35">
      <c r="A1252" t="s">
        <v>1192</v>
      </c>
      <c r="B1252" t="s">
        <v>3968</v>
      </c>
      <c r="C1252">
        <v>134</v>
      </c>
      <c r="D1252" t="s">
        <v>3994</v>
      </c>
      <c r="E1252" t="s">
        <v>3997</v>
      </c>
      <c r="F1252">
        <v>3449050</v>
      </c>
      <c r="G1252">
        <v>2020</v>
      </c>
      <c r="H1252">
        <v>2</v>
      </c>
      <c r="I1252">
        <v>6</v>
      </c>
      <c r="J1252" s="8">
        <v>44011</v>
      </c>
      <c r="K1252" t="s">
        <v>4913</v>
      </c>
      <c r="L1252" s="2" t="s">
        <v>7933</v>
      </c>
      <c r="M1252" s="10">
        <v>16</v>
      </c>
      <c r="N1252" s="27">
        <v>2</v>
      </c>
      <c r="O1252">
        <v>1</v>
      </c>
      <c r="P1252">
        <v>2880</v>
      </c>
      <c r="Q1252" s="15">
        <f t="shared" ref="Q1252:Q1257" si="18">P1252/F1252</f>
        <v>8.3501253968484076E-4</v>
      </c>
      <c r="R1252">
        <v>1</v>
      </c>
    </row>
    <row r="1253" spans="1:18" hidden="1" x14ac:dyDescent="0.35">
      <c r="A1253" t="s">
        <v>1193</v>
      </c>
      <c r="B1253" t="s">
        <v>3968</v>
      </c>
      <c r="C1253">
        <v>134</v>
      </c>
      <c r="D1253" t="s">
        <v>3994</v>
      </c>
      <c r="E1253" t="s">
        <v>3997</v>
      </c>
      <c r="F1253">
        <v>3449050</v>
      </c>
      <c r="G1253">
        <v>2020</v>
      </c>
      <c r="H1253">
        <v>2</v>
      </c>
      <c r="I1253">
        <v>6</v>
      </c>
      <c r="J1253" s="8">
        <v>44011</v>
      </c>
      <c r="K1253" t="s">
        <v>4914</v>
      </c>
      <c r="L1253" s="2" t="s">
        <v>7933</v>
      </c>
      <c r="M1253" s="10" t="s">
        <v>9721</v>
      </c>
      <c r="N1253" s="27">
        <v>1</v>
      </c>
      <c r="O1253">
        <v>1</v>
      </c>
      <c r="P1253">
        <v>1035</v>
      </c>
      <c r="Q1253" s="15">
        <f t="shared" si="18"/>
        <v>3.0008263144923965E-4</v>
      </c>
      <c r="R1253">
        <v>1</v>
      </c>
    </row>
    <row r="1254" spans="1:18" hidden="1" x14ac:dyDescent="0.35">
      <c r="A1254" t="s">
        <v>1194</v>
      </c>
      <c r="B1254" t="s">
        <v>3968</v>
      </c>
      <c r="C1254">
        <v>134</v>
      </c>
      <c r="D1254" t="s">
        <v>3994</v>
      </c>
      <c r="E1254" t="s">
        <v>3997</v>
      </c>
      <c r="F1254">
        <v>3449050</v>
      </c>
      <c r="G1254">
        <v>2020</v>
      </c>
      <c r="H1254">
        <v>2</v>
      </c>
      <c r="I1254">
        <v>6</v>
      </c>
      <c r="J1254" s="8">
        <v>44011</v>
      </c>
      <c r="K1254" t="s">
        <v>4915</v>
      </c>
      <c r="L1254" s="2" t="s">
        <v>7934</v>
      </c>
      <c r="M1254" s="10" t="s">
        <v>9707</v>
      </c>
      <c r="N1254" s="27">
        <v>3</v>
      </c>
      <c r="O1254">
        <v>1</v>
      </c>
      <c r="P1254">
        <v>2700</v>
      </c>
      <c r="Q1254" s="15">
        <f t="shared" si="18"/>
        <v>7.8282425595453816E-4</v>
      </c>
      <c r="R1254">
        <v>1</v>
      </c>
    </row>
    <row r="1255" spans="1:18" hidden="1" x14ac:dyDescent="0.35">
      <c r="A1255" t="s">
        <v>1195</v>
      </c>
      <c r="B1255" t="s">
        <v>3968</v>
      </c>
      <c r="C1255">
        <v>134</v>
      </c>
      <c r="D1255" t="s">
        <v>3994</v>
      </c>
      <c r="E1255" t="s">
        <v>3997</v>
      </c>
      <c r="F1255">
        <v>3449050</v>
      </c>
      <c r="G1255">
        <v>2020</v>
      </c>
      <c r="H1255">
        <v>2</v>
      </c>
      <c r="I1255">
        <v>6</v>
      </c>
      <c r="J1255" s="8">
        <v>44012</v>
      </c>
      <c r="K1255" t="s">
        <v>4916</v>
      </c>
      <c r="L1255" s="2" t="s">
        <v>7935</v>
      </c>
      <c r="M1255" s="10">
        <v>26</v>
      </c>
      <c r="N1255" s="27">
        <v>3</v>
      </c>
      <c r="O1255">
        <v>1</v>
      </c>
      <c r="P1255">
        <v>19600</v>
      </c>
      <c r="Q1255" s="15">
        <f t="shared" si="18"/>
        <v>5.6827242284107219E-3</v>
      </c>
      <c r="R1255">
        <v>1</v>
      </c>
    </row>
    <row r="1256" spans="1:18" hidden="1" x14ac:dyDescent="0.35">
      <c r="A1256" t="s">
        <v>1196</v>
      </c>
      <c r="B1256" t="s">
        <v>3968</v>
      </c>
      <c r="C1256">
        <v>134</v>
      </c>
      <c r="D1256" t="s">
        <v>3994</v>
      </c>
      <c r="E1256" t="s">
        <v>3997</v>
      </c>
      <c r="F1256">
        <v>3449050</v>
      </c>
      <c r="G1256">
        <v>2020</v>
      </c>
      <c r="H1256">
        <v>2</v>
      </c>
      <c r="I1256">
        <v>6</v>
      </c>
      <c r="J1256" s="8">
        <v>44012</v>
      </c>
      <c r="K1256" t="s">
        <v>4917</v>
      </c>
      <c r="L1256" s="2" t="s">
        <v>7935</v>
      </c>
      <c r="M1256" s="10">
        <v>6</v>
      </c>
      <c r="N1256" s="27">
        <v>1</v>
      </c>
      <c r="O1256">
        <v>1</v>
      </c>
      <c r="P1256">
        <v>4750</v>
      </c>
      <c r="Q1256" s="15">
        <f t="shared" si="18"/>
        <v>1.3771908206607617E-3</v>
      </c>
      <c r="R1256">
        <v>1</v>
      </c>
    </row>
    <row r="1257" spans="1:18" x14ac:dyDescent="0.35">
      <c r="A1257" s="4" t="s">
        <v>9776</v>
      </c>
      <c r="B1257" t="s">
        <v>3968</v>
      </c>
      <c r="C1257">
        <v>134</v>
      </c>
      <c r="D1257" t="s">
        <v>3994</v>
      </c>
      <c r="E1257" t="s">
        <v>3997</v>
      </c>
      <c r="F1257">
        <v>3449050</v>
      </c>
      <c r="G1257">
        <v>2020</v>
      </c>
      <c r="H1257">
        <v>3</v>
      </c>
      <c r="I1257">
        <v>7</v>
      </c>
      <c r="J1257" s="7">
        <v>44033</v>
      </c>
      <c r="K1257" t="s">
        <v>4918</v>
      </c>
      <c r="L1257" t="s">
        <v>7452</v>
      </c>
      <c r="M1257" t="s">
        <v>9711</v>
      </c>
      <c r="N1257">
        <v>5</v>
      </c>
      <c r="O1257">
        <v>3</v>
      </c>
      <c r="P1257">
        <v>28000</v>
      </c>
      <c r="Q1257" s="4">
        <f t="shared" si="18"/>
        <v>8.1181774691581748E-3</v>
      </c>
      <c r="R1257" s="4">
        <v>4</v>
      </c>
    </row>
    <row r="1258" spans="1:18" hidden="1" x14ac:dyDescent="0.35">
      <c r="A1258" t="s">
        <v>1197</v>
      </c>
      <c r="B1258" t="s">
        <v>3968</v>
      </c>
      <c r="C1258">
        <v>134</v>
      </c>
      <c r="D1258" t="s">
        <v>3994</v>
      </c>
      <c r="E1258" t="s">
        <v>3997</v>
      </c>
      <c r="F1258">
        <v>3449050</v>
      </c>
      <c r="G1258">
        <v>2020</v>
      </c>
      <c r="H1258">
        <v>3</v>
      </c>
      <c r="I1258">
        <v>7</v>
      </c>
      <c r="J1258" s="7">
        <v>44035</v>
      </c>
      <c r="K1258" t="s">
        <v>4285</v>
      </c>
      <c r="L1258" s="2" t="s">
        <v>7453</v>
      </c>
      <c r="M1258" s="6"/>
      <c r="N1258"/>
      <c r="O1258">
        <v>0</v>
      </c>
      <c r="P1258">
        <v>0</v>
      </c>
      <c r="Q1258">
        <v>0</v>
      </c>
    </row>
    <row r="1259" spans="1:18" hidden="1" x14ac:dyDescent="0.35">
      <c r="A1259" t="s">
        <v>1198</v>
      </c>
      <c r="B1259" t="s">
        <v>3968</v>
      </c>
      <c r="C1259">
        <v>134</v>
      </c>
      <c r="D1259" t="s">
        <v>3994</v>
      </c>
      <c r="E1259" t="s">
        <v>3997</v>
      </c>
      <c r="F1259">
        <v>3449050</v>
      </c>
      <c r="G1259">
        <v>2020</v>
      </c>
      <c r="H1259">
        <v>3</v>
      </c>
      <c r="I1259">
        <v>7</v>
      </c>
      <c r="J1259" s="7">
        <v>44040</v>
      </c>
      <c r="K1259" t="s">
        <v>4200</v>
      </c>
      <c r="L1259" s="2" t="s">
        <v>7379</v>
      </c>
      <c r="M1259" s="6"/>
      <c r="N1259"/>
      <c r="O1259">
        <v>0</v>
      </c>
      <c r="P1259">
        <v>0</v>
      </c>
      <c r="Q1259">
        <v>0</v>
      </c>
    </row>
    <row r="1260" spans="1:18" hidden="1" x14ac:dyDescent="0.35">
      <c r="A1260" t="s">
        <v>1199</v>
      </c>
      <c r="B1260" t="s">
        <v>3968</v>
      </c>
      <c r="C1260">
        <v>134</v>
      </c>
      <c r="D1260" t="s">
        <v>3994</v>
      </c>
      <c r="E1260" t="s">
        <v>3997</v>
      </c>
      <c r="F1260">
        <v>3449050</v>
      </c>
      <c r="G1260">
        <v>2020</v>
      </c>
      <c r="H1260">
        <v>3</v>
      </c>
      <c r="I1260">
        <v>7</v>
      </c>
      <c r="J1260" s="7">
        <v>44040</v>
      </c>
      <c r="K1260" t="s">
        <v>4286</v>
      </c>
      <c r="L1260" s="2" t="s">
        <v>7406</v>
      </c>
      <c r="M1260" s="6"/>
      <c r="N1260"/>
      <c r="O1260">
        <v>0</v>
      </c>
      <c r="P1260">
        <v>0</v>
      </c>
      <c r="Q1260">
        <v>0</v>
      </c>
    </row>
    <row r="1261" spans="1:18" hidden="1" x14ac:dyDescent="0.35">
      <c r="A1261" t="s">
        <v>1200</v>
      </c>
      <c r="B1261" t="s">
        <v>3968</v>
      </c>
      <c r="C1261">
        <v>134</v>
      </c>
      <c r="D1261" t="s">
        <v>3994</v>
      </c>
      <c r="E1261" t="s">
        <v>3997</v>
      </c>
      <c r="F1261">
        <v>3449050</v>
      </c>
      <c r="G1261">
        <v>2020</v>
      </c>
      <c r="H1261">
        <v>3</v>
      </c>
      <c r="I1261">
        <v>8</v>
      </c>
      <c r="J1261" s="7">
        <v>44054</v>
      </c>
      <c r="K1261" t="s">
        <v>4287</v>
      </c>
      <c r="L1261" s="2" t="s">
        <v>7454</v>
      </c>
      <c r="M1261" s="6"/>
      <c r="N1261"/>
      <c r="O1261">
        <v>0</v>
      </c>
      <c r="P1261">
        <v>0</v>
      </c>
      <c r="Q1261">
        <v>0</v>
      </c>
    </row>
    <row r="1262" spans="1:18" hidden="1" x14ac:dyDescent="0.35">
      <c r="A1262" t="s">
        <v>1201</v>
      </c>
      <c r="B1262" t="s">
        <v>3968</v>
      </c>
      <c r="C1262">
        <v>134</v>
      </c>
      <c r="D1262" t="s">
        <v>3994</v>
      </c>
      <c r="E1262" t="s">
        <v>3997</v>
      </c>
      <c r="F1262">
        <v>3449050</v>
      </c>
      <c r="G1262">
        <v>2020</v>
      </c>
      <c r="H1262">
        <v>3</v>
      </c>
      <c r="I1262">
        <v>8</v>
      </c>
      <c r="J1262" s="7">
        <v>44057</v>
      </c>
      <c r="K1262" t="s">
        <v>4919</v>
      </c>
      <c r="L1262" s="2" t="s">
        <v>7936</v>
      </c>
      <c r="M1262" s="6"/>
      <c r="N1262"/>
      <c r="O1262">
        <v>0</v>
      </c>
      <c r="P1262">
        <v>0</v>
      </c>
      <c r="Q1262">
        <v>0</v>
      </c>
    </row>
    <row r="1263" spans="1:18" hidden="1" x14ac:dyDescent="0.35">
      <c r="A1263" t="s">
        <v>1202</v>
      </c>
      <c r="B1263" t="s">
        <v>3968</v>
      </c>
      <c r="C1263">
        <v>134</v>
      </c>
      <c r="D1263" t="s">
        <v>3994</v>
      </c>
      <c r="E1263" t="s">
        <v>3997</v>
      </c>
      <c r="F1263">
        <v>3449050</v>
      </c>
      <c r="G1263">
        <v>2020</v>
      </c>
      <c r="H1263">
        <v>3</v>
      </c>
      <c r="I1263">
        <v>8</v>
      </c>
      <c r="J1263" s="7">
        <v>44063</v>
      </c>
      <c r="K1263" t="s">
        <v>4288</v>
      </c>
      <c r="L1263" t="s">
        <v>7455</v>
      </c>
      <c r="M1263" s="6"/>
      <c r="N1263"/>
      <c r="O1263">
        <v>0</v>
      </c>
      <c r="P1263">
        <v>0</v>
      </c>
      <c r="Q1263">
        <v>0</v>
      </c>
    </row>
    <row r="1264" spans="1:18" hidden="1" x14ac:dyDescent="0.35">
      <c r="A1264" t="s">
        <v>1203</v>
      </c>
      <c r="B1264" t="s">
        <v>3968</v>
      </c>
      <c r="C1264">
        <v>134</v>
      </c>
      <c r="D1264" t="s">
        <v>3994</v>
      </c>
      <c r="E1264" t="s">
        <v>3997</v>
      </c>
      <c r="F1264">
        <v>3449050</v>
      </c>
      <c r="G1264">
        <v>2020</v>
      </c>
      <c r="H1264">
        <v>3</v>
      </c>
      <c r="I1264">
        <v>9</v>
      </c>
      <c r="J1264" s="7">
        <v>44089</v>
      </c>
      <c r="K1264" t="s">
        <v>4920</v>
      </c>
      <c r="L1264" t="s">
        <v>7937</v>
      </c>
      <c r="M1264" s="6"/>
      <c r="N1264"/>
      <c r="O1264">
        <v>0</v>
      </c>
      <c r="P1264">
        <v>0</v>
      </c>
      <c r="Q1264">
        <v>0</v>
      </c>
    </row>
    <row r="1265" spans="1:18" hidden="1" x14ac:dyDescent="0.35">
      <c r="A1265" t="s">
        <v>1204</v>
      </c>
      <c r="B1265" t="s">
        <v>3968</v>
      </c>
      <c r="C1265">
        <v>134</v>
      </c>
      <c r="D1265" t="s">
        <v>3994</v>
      </c>
      <c r="E1265" t="s">
        <v>3997</v>
      </c>
      <c r="F1265">
        <v>3449050</v>
      </c>
      <c r="G1265">
        <v>2020</v>
      </c>
      <c r="H1265">
        <v>3</v>
      </c>
      <c r="I1265">
        <v>9</v>
      </c>
      <c r="J1265" s="7">
        <v>44090</v>
      </c>
      <c r="K1265" t="s">
        <v>4289</v>
      </c>
      <c r="L1265" s="2" t="s">
        <v>7456</v>
      </c>
      <c r="M1265" s="6"/>
      <c r="N1265"/>
      <c r="O1265">
        <v>0</v>
      </c>
      <c r="P1265">
        <v>0</v>
      </c>
      <c r="Q1265">
        <v>0</v>
      </c>
    </row>
    <row r="1266" spans="1:18" hidden="1" x14ac:dyDescent="0.35">
      <c r="A1266" t="s">
        <v>1205</v>
      </c>
      <c r="B1266" t="s">
        <v>3968</v>
      </c>
      <c r="C1266">
        <v>134</v>
      </c>
      <c r="D1266" t="s">
        <v>3994</v>
      </c>
      <c r="E1266" t="s">
        <v>3997</v>
      </c>
      <c r="F1266">
        <v>3449050</v>
      </c>
      <c r="G1266">
        <v>2020</v>
      </c>
      <c r="H1266">
        <v>3</v>
      </c>
      <c r="I1266">
        <v>9</v>
      </c>
      <c r="J1266" s="8">
        <v>44092</v>
      </c>
      <c r="K1266" t="s">
        <v>4921</v>
      </c>
      <c r="L1266" t="s">
        <v>7384</v>
      </c>
      <c r="M1266" s="10">
        <v>45</v>
      </c>
      <c r="N1266" s="27">
        <v>8</v>
      </c>
      <c r="O1266">
        <v>1</v>
      </c>
      <c r="P1266">
        <v>23500</v>
      </c>
      <c r="Q1266" s="15">
        <f>P1266/F1266</f>
        <v>6.8134703759006104E-3</v>
      </c>
      <c r="R1266">
        <v>1</v>
      </c>
    </row>
    <row r="1267" spans="1:18" hidden="1" x14ac:dyDescent="0.35">
      <c r="A1267" t="s">
        <v>1206</v>
      </c>
      <c r="B1267" t="s">
        <v>3968</v>
      </c>
      <c r="C1267">
        <v>134</v>
      </c>
      <c r="D1267" t="s">
        <v>3994</v>
      </c>
      <c r="E1267" t="s">
        <v>3997</v>
      </c>
      <c r="F1267">
        <v>3449050</v>
      </c>
      <c r="G1267">
        <v>2020</v>
      </c>
      <c r="H1267">
        <v>3</v>
      </c>
      <c r="I1267">
        <v>9</v>
      </c>
      <c r="J1267" s="7">
        <v>44095</v>
      </c>
      <c r="K1267" t="s">
        <v>4922</v>
      </c>
      <c r="L1267" s="2" t="s">
        <v>7938</v>
      </c>
      <c r="M1267" s="6"/>
      <c r="N1267"/>
      <c r="O1267">
        <v>0</v>
      </c>
      <c r="P1267">
        <v>0</v>
      </c>
      <c r="Q1267">
        <v>0</v>
      </c>
    </row>
    <row r="1268" spans="1:18" hidden="1" x14ac:dyDescent="0.35">
      <c r="A1268" t="s">
        <v>1207</v>
      </c>
      <c r="B1268" t="s">
        <v>3968</v>
      </c>
      <c r="C1268">
        <v>134</v>
      </c>
      <c r="D1268" t="s">
        <v>3994</v>
      </c>
      <c r="E1268" t="s">
        <v>3997</v>
      </c>
      <c r="F1268">
        <v>3449050</v>
      </c>
      <c r="G1268">
        <v>2020</v>
      </c>
      <c r="H1268">
        <v>4</v>
      </c>
      <c r="I1268">
        <v>10</v>
      </c>
      <c r="J1268" s="8">
        <v>44132</v>
      </c>
      <c r="K1268" t="s">
        <v>4923</v>
      </c>
      <c r="L1268" s="2" t="s">
        <v>7939</v>
      </c>
      <c r="M1268" s="10">
        <v>45</v>
      </c>
      <c r="N1268" s="27">
        <v>8</v>
      </c>
      <c r="O1268">
        <v>1</v>
      </c>
      <c r="P1268">
        <v>15000</v>
      </c>
      <c r="Q1268" s="15">
        <f>P1268/F1268</f>
        <v>4.3490236441918791E-3</v>
      </c>
      <c r="R1268">
        <v>1</v>
      </c>
    </row>
    <row r="1269" spans="1:18" hidden="1" x14ac:dyDescent="0.35">
      <c r="A1269" t="s">
        <v>1208</v>
      </c>
      <c r="B1269" t="s">
        <v>3968</v>
      </c>
      <c r="C1269">
        <v>134</v>
      </c>
      <c r="D1269" t="s">
        <v>3994</v>
      </c>
      <c r="E1269" t="s">
        <v>3997</v>
      </c>
      <c r="F1269">
        <v>3449050</v>
      </c>
      <c r="G1269">
        <v>2020</v>
      </c>
      <c r="H1269">
        <v>4</v>
      </c>
      <c r="I1269">
        <v>12</v>
      </c>
      <c r="J1269" s="7">
        <v>44167</v>
      </c>
      <c r="K1269" t="s">
        <v>4292</v>
      </c>
      <c r="L1269" t="s">
        <v>7459</v>
      </c>
      <c r="M1269" s="6"/>
      <c r="N1269"/>
      <c r="O1269">
        <v>0</v>
      </c>
      <c r="P1269">
        <v>0</v>
      </c>
      <c r="Q1269">
        <v>0</v>
      </c>
    </row>
    <row r="1270" spans="1:18" hidden="1" x14ac:dyDescent="0.35">
      <c r="A1270" t="s">
        <v>1209</v>
      </c>
      <c r="B1270" t="s">
        <v>3968</v>
      </c>
      <c r="C1270">
        <v>134</v>
      </c>
      <c r="D1270" t="s">
        <v>3994</v>
      </c>
      <c r="E1270" t="s">
        <v>3997</v>
      </c>
      <c r="F1270">
        <v>3449050</v>
      </c>
      <c r="G1270">
        <v>2020</v>
      </c>
      <c r="H1270">
        <v>4</v>
      </c>
      <c r="I1270">
        <v>12</v>
      </c>
      <c r="J1270" s="7">
        <v>44175</v>
      </c>
      <c r="K1270" t="s">
        <v>4293</v>
      </c>
      <c r="L1270" t="s">
        <v>7460</v>
      </c>
      <c r="M1270" s="6"/>
      <c r="N1270"/>
      <c r="O1270">
        <v>0</v>
      </c>
      <c r="P1270">
        <v>0</v>
      </c>
      <c r="Q1270">
        <v>0</v>
      </c>
    </row>
    <row r="1271" spans="1:18" hidden="1" x14ac:dyDescent="0.35">
      <c r="A1271" t="s">
        <v>1210</v>
      </c>
      <c r="B1271" t="s">
        <v>3968</v>
      </c>
      <c r="C1271">
        <v>134</v>
      </c>
      <c r="D1271" t="s">
        <v>3994</v>
      </c>
      <c r="E1271" t="s">
        <v>3997</v>
      </c>
      <c r="F1271">
        <v>3449050</v>
      </c>
      <c r="G1271">
        <v>2020</v>
      </c>
      <c r="H1271">
        <v>4</v>
      </c>
      <c r="I1271">
        <v>12</v>
      </c>
      <c r="J1271" s="7">
        <v>44175</v>
      </c>
      <c r="K1271" t="s">
        <v>4294</v>
      </c>
      <c r="L1271" t="s">
        <v>7461</v>
      </c>
      <c r="M1271" s="6"/>
      <c r="N1271"/>
      <c r="O1271">
        <v>0</v>
      </c>
      <c r="P1271">
        <v>0</v>
      </c>
      <c r="Q1271">
        <v>0</v>
      </c>
    </row>
    <row r="1272" spans="1:18" hidden="1" x14ac:dyDescent="0.35">
      <c r="A1272" t="s">
        <v>1211</v>
      </c>
      <c r="B1272" t="s">
        <v>3968</v>
      </c>
      <c r="C1272">
        <v>134</v>
      </c>
      <c r="D1272" t="s">
        <v>3994</v>
      </c>
      <c r="E1272" t="s">
        <v>3997</v>
      </c>
      <c r="F1272">
        <v>3449050</v>
      </c>
      <c r="G1272">
        <v>2020</v>
      </c>
      <c r="H1272">
        <v>4</v>
      </c>
      <c r="I1272">
        <v>12</v>
      </c>
      <c r="J1272" s="7">
        <v>44175</v>
      </c>
      <c r="K1272" t="s">
        <v>4295</v>
      </c>
      <c r="L1272" t="s">
        <v>7462</v>
      </c>
      <c r="M1272" s="6"/>
      <c r="N1272"/>
      <c r="O1272">
        <v>0</v>
      </c>
      <c r="P1272">
        <v>0</v>
      </c>
      <c r="Q1272">
        <v>0</v>
      </c>
    </row>
    <row r="1273" spans="1:18" hidden="1" x14ac:dyDescent="0.35">
      <c r="A1273" t="s">
        <v>1212</v>
      </c>
      <c r="B1273" t="s">
        <v>3968</v>
      </c>
      <c r="C1273">
        <v>134</v>
      </c>
      <c r="D1273" t="s">
        <v>3994</v>
      </c>
      <c r="E1273" t="s">
        <v>3997</v>
      </c>
      <c r="F1273">
        <v>3449050</v>
      </c>
      <c r="G1273">
        <v>2020</v>
      </c>
      <c r="H1273">
        <v>4</v>
      </c>
      <c r="I1273">
        <v>12</v>
      </c>
      <c r="J1273" s="7">
        <v>44179</v>
      </c>
      <c r="K1273" t="s">
        <v>4924</v>
      </c>
      <c r="L1273" t="s">
        <v>7940</v>
      </c>
      <c r="M1273" s="6"/>
      <c r="N1273"/>
      <c r="O1273">
        <v>0</v>
      </c>
      <c r="P1273">
        <v>0</v>
      </c>
      <c r="Q1273">
        <v>0</v>
      </c>
    </row>
    <row r="1274" spans="1:18" hidden="1" x14ac:dyDescent="0.35">
      <c r="A1274" t="s">
        <v>1213</v>
      </c>
      <c r="B1274" t="s">
        <v>3968</v>
      </c>
      <c r="C1274">
        <v>134</v>
      </c>
      <c r="D1274" t="s">
        <v>3994</v>
      </c>
      <c r="E1274" t="s">
        <v>3997</v>
      </c>
      <c r="F1274">
        <v>3449050</v>
      </c>
      <c r="G1274">
        <v>2020</v>
      </c>
      <c r="H1274">
        <v>4</v>
      </c>
      <c r="I1274">
        <v>12</v>
      </c>
      <c r="J1274" s="8">
        <v>44187</v>
      </c>
      <c r="K1274" t="s">
        <v>4925</v>
      </c>
      <c r="L1274" s="2" t="s">
        <v>7941</v>
      </c>
      <c r="M1274" t="s">
        <v>9696</v>
      </c>
      <c r="N1274">
        <v>2</v>
      </c>
      <c r="O1274">
        <v>2</v>
      </c>
      <c r="P1274">
        <v>0</v>
      </c>
      <c r="Q1274">
        <v>0</v>
      </c>
      <c r="R1274">
        <v>3</v>
      </c>
    </row>
    <row r="1275" spans="1:18" hidden="1" x14ac:dyDescent="0.35">
      <c r="A1275" t="s">
        <v>1214</v>
      </c>
      <c r="B1275" t="s">
        <v>3969</v>
      </c>
      <c r="C1275">
        <v>174</v>
      </c>
      <c r="D1275" t="s">
        <v>3994</v>
      </c>
      <c r="E1275" t="s">
        <v>3997</v>
      </c>
      <c r="F1275">
        <v>187456</v>
      </c>
      <c r="G1275">
        <v>2020</v>
      </c>
      <c r="H1275">
        <v>1</v>
      </c>
      <c r="I1275">
        <v>3</v>
      </c>
      <c r="J1275" s="8">
        <v>43901</v>
      </c>
      <c r="K1275" t="s">
        <v>4926</v>
      </c>
      <c r="L1275" t="s">
        <v>7942</v>
      </c>
      <c r="M1275" s="10" t="s">
        <v>9697</v>
      </c>
      <c r="N1275" s="27">
        <v>1</v>
      </c>
      <c r="O1275">
        <v>1</v>
      </c>
      <c r="P1275">
        <v>685</v>
      </c>
      <c r="Q1275" s="15">
        <f>P1275/F1275</f>
        <v>3.6541908501194946E-3</v>
      </c>
      <c r="R1275">
        <v>3</v>
      </c>
    </row>
    <row r="1276" spans="1:18" hidden="1" x14ac:dyDescent="0.35">
      <c r="A1276" t="s">
        <v>1215</v>
      </c>
      <c r="B1276" t="s">
        <v>3969</v>
      </c>
      <c r="C1276">
        <v>174</v>
      </c>
      <c r="D1276" t="s">
        <v>3994</v>
      </c>
      <c r="E1276" t="s">
        <v>3997</v>
      </c>
      <c r="F1276">
        <v>187456</v>
      </c>
      <c r="G1276">
        <v>2020</v>
      </c>
      <c r="H1276">
        <v>1</v>
      </c>
      <c r="I1276">
        <v>3</v>
      </c>
      <c r="J1276" s="8">
        <v>43901</v>
      </c>
      <c r="K1276" t="s">
        <v>4927</v>
      </c>
      <c r="L1276" s="2" t="s">
        <v>7943</v>
      </c>
      <c r="M1276" s="10">
        <v>7</v>
      </c>
      <c r="N1276" s="27">
        <v>1</v>
      </c>
      <c r="O1276">
        <v>1</v>
      </c>
      <c r="P1276">
        <v>315</v>
      </c>
      <c r="Q1276" s="15">
        <f>P1276/F1276</f>
        <v>1.6803943325367019E-3</v>
      </c>
      <c r="R1276">
        <v>1</v>
      </c>
    </row>
    <row r="1277" spans="1:18" hidden="1" x14ac:dyDescent="0.35">
      <c r="A1277" t="s">
        <v>1216</v>
      </c>
      <c r="B1277" t="s">
        <v>3969</v>
      </c>
      <c r="C1277">
        <v>174</v>
      </c>
      <c r="D1277" t="s">
        <v>3994</v>
      </c>
      <c r="E1277" t="s">
        <v>3997</v>
      </c>
      <c r="F1277">
        <v>187456</v>
      </c>
      <c r="G1277">
        <v>2020</v>
      </c>
      <c r="H1277">
        <v>1</v>
      </c>
      <c r="I1277">
        <v>3</v>
      </c>
      <c r="J1277" s="8">
        <v>43901</v>
      </c>
      <c r="K1277" s="9" t="s">
        <v>4928</v>
      </c>
      <c r="L1277" s="2" t="s">
        <v>7944</v>
      </c>
      <c r="M1277" s="10">
        <v>39</v>
      </c>
      <c r="N1277" s="28">
        <v>6</v>
      </c>
      <c r="O1277">
        <v>1</v>
      </c>
      <c r="P1277">
        <v>20</v>
      </c>
      <c r="Q1277" s="15">
        <f>P1277/F1277</f>
        <v>1.0669170365312394E-4</v>
      </c>
      <c r="R1277">
        <v>1</v>
      </c>
    </row>
    <row r="1278" spans="1:18" hidden="1" x14ac:dyDescent="0.35">
      <c r="A1278" t="s">
        <v>1217</v>
      </c>
      <c r="B1278" t="s">
        <v>3969</v>
      </c>
      <c r="C1278">
        <v>174</v>
      </c>
      <c r="D1278" t="s">
        <v>3994</v>
      </c>
      <c r="E1278" t="s">
        <v>3997</v>
      </c>
      <c r="F1278">
        <v>187456</v>
      </c>
      <c r="G1278">
        <v>2020</v>
      </c>
      <c r="H1278">
        <v>1</v>
      </c>
      <c r="I1278">
        <v>3</v>
      </c>
      <c r="J1278" s="7">
        <v>43901</v>
      </c>
      <c r="K1278" t="s">
        <v>4198</v>
      </c>
      <c r="L1278" s="2" t="s">
        <v>7377</v>
      </c>
      <c r="M1278" s="6"/>
      <c r="N1278"/>
      <c r="O1278">
        <v>0</v>
      </c>
      <c r="P1278">
        <v>0</v>
      </c>
      <c r="Q1278">
        <v>0</v>
      </c>
    </row>
    <row r="1279" spans="1:18" hidden="1" x14ac:dyDescent="0.35">
      <c r="A1279" t="s">
        <v>1218</v>
      </c>
      <c r="B1279" t="s">
        <v>3969</v>
      </c>
      <c r="C1279">
        <v>174</v>
      </c>
      <c r="D1279" t="s">
        <v>3994</v>
      </c>
      <c r="E1279" t="s">
        <v>3997</v>
      </c>
      <c r="F1279">
        <v>187456</v>
      </c>
      <c r="G1279">
        <v>2020</v>
      </c>
      <c r="H1279">
        <v>1</v>
      </c>
      <c r="I1279">
        <v>3</v>
      </c>
      <c r="J1279" s="7">
        <v>43902</v>
      </c>
      <c r="K1279" t="s">
        <v>4199</v>
      </c>
      <c r="L1279" s="2" t="s">
        <v>7378</v>
      </c>
      <c r="M1279" s="6"/>
      <c r="N1279"/>
      <c r="O1279">
        <v>0</v>
      </c>
      <c r="P1279">
        <v>0</v>
      </c>
      <c r="Q1279">
        <v>0</v>
      </c>
    </row>
    <row r="1280" spans="1:18" hidden="1" x14ac:dyDescent="0.35">
      <c r="A1280" t="s">
        <v>1219</v>
      </c>
      <c r="B1280" t="s">
        <v>3969</v>
      </c>
      <c r="C1280">
        <v>174</v>
      </c>
      <c r="D1280" t="s">
        <v>3994</v>
      </c>
      <c r="E1280" t="s">
        <v>3997</v>
      </c>
      <c r="F1280">
        <v>187456</v>
      </c>
      <c r="G1280">
        <v>2020</v>
      </c>
      <c r="H1280">
        <v>1</v>
      </c>
      <c r="I1280">
        <v>3</v>
      </c>
      <c r="J1280" s="7">
        <v>43902</v>
      </c>
      <c r="K1280" t="s">
        <v>4200</v>
      </c>
      <c r="L1280" s="2" t="s">
        <v>7379</v>
      </c>
      <c r="M1280" s="6"/>
      <c r="N1280"/>
      <c r="O1280">
        <v>0</v>
      </c>
      <c r="P1280">
        <v>0</v>
      </c>
      <c r="Q1280">
        <v>0</v>
      </c>
    </row>
    <row r="1281" spans="1:17" hidden="1" x14ac:dyDescent="0.35">
      <c r="A1281" t="s">
        <v>1220</v>
      </c>
      <c r="B1281" t="s">
        <v>3969</v>
      </c>
      <c r="C1281">
        <v>174</v>
      </c>
      <c r="D1281" t="s">
        <v>3994</v>
      </c>
      <c r="E1281" t="s">
        <v>3997</v>
      </c>
      <c r="F1281">
        <v>187456</v>
      </c>
      <c r="G1281">
        <v>2020</v>
      </c>
      <c r="H1281">
        <v>1</v>
      </c>
      <c r="I1281">
        <v>3</v>
      </c>
      <c r="J1281" s="7">
        <v>43902</v>
      </c>
      <c r="K1281" t="s">
        <v>4201</v>
      </c>
      <c r="L1281" s="2" t="s">
        <v>7379</v>
      </c>
      <c r="M1281" s="6"/>
      <c r="N1281"/>
      <c r="O1281">
        <v>0</v>
      </c>
      <c r="P1281">
        <v>0</v>
      </c>
      <c r="Q1281">
        <v>0</v>
      </c>
    </row>
    <row r="1282" spans="1:17" hidden="1" x14ac:dyDescent="0.35">
      <c r="A1282" t="s">
        <v>1221</v>
      </c>
      <c r="B1282" t="s">
        <v>3969</v>
      </c>
      <c r="C1282">
        <v>174</v>
      </c>
      <c r="D1282" t="s">
        <v>3994</v>
      </c>
      <c r="E1282" t="s">
        <v>3997</v>
      </c>
      <c r="F1282">
        <v>187456</v>
      </c>
      <c r="G1282">
        <v>2020</v>
      </c>
      <c r="H1282">
        <v>1</v>
      </c>
      <c r="I1282">
        <v>3</v>
      </c>
      <c r="J1282" s="7">
        <v>43902</v>
      </c>
      <c r="K1282" t="s">
        <v>4202</v>
      </c>
      <c r="L1282" s="2" t="s">
        <v>7378</v>
      </c>
      <c r="M1282" s="6"/>
      <c r="N1282"/>
      <c r="O1282">
        <v>0</v>
      </c>
      <c r="P1282">
        <v>0</v>
      </c>
      <c r="Q1282">
        <v>0</v>
      </c>
    </row>
    <row r="1283" spans="1:17" hidden="1" x14ac:dyDescent="0.35">
      <c r="A1283" t="s">
        <v>1222</v>
      </c>
      <c r="B1283" t="s">
        <v>3969</v>
      </c>
      <c r="C1283">
        <v>174</v>
      </c>
      <c r="D1283" t="s">
        <v>3994</v>
      </c>
      <c r="E1283" t="s">
        <v>3997</v>
      </c>
      <c r="F1283">
        <v>187456</v>
      </c>
      <c r="G1283">
        <v>2020</v>
      </c>
      <c r="H1283">
        <v>1</v>
      </c>
      <c r="I1283">
        <v>3</v>
      </c>
      <c r="J1283" s="7">
        <v>43902</v>
      </c>
      <c r="K1283" t="s">
        <v>4203</v>
      </c>
      <c r="L1283" s="2" t="s">
        <v>7380</v>
      </c>
      <c r="M1283" s="6"/>
      <c r="N1283"/>
      <c r="O1283">
        <v>0</v>
      </c>
      <c r="P1283">
        <v>0</v>
      </c>
      <c r="Q1283">
        <v>0</v>
      </c>
    </row>
    <row r="1284" spans="1:17" hidden="1" x14ac:dyDescent="0.35">
      <c r="A1284" t="s">
        <v>1223</v>
      </c>
      <c r="B1284" t="s">
        <v>3969</v>
      </c>
      <c r="C1284">
        <v>174</v>
      </c>
      <c r="D1284" t="s">
        <v>3994</v>
      </c>
      <c r="E1284" t="s">
        <v>3997</v>
      </c>
      <c r="F1284">
        <v>187456</v>
      </c>
      <c r="G1284">
        <v>2020</v>
      </c>
      <c r="H1284">
        <v>1</v>
      </c>
      <c r="I1284">
        <v>3</v>
      </c>
      <c r="J1284" s="7">
        <v>43902</v>
      </c>
      <c r="K1284" t="s">
        <v>4204</v>
      </c>
      <c r="L1284" s="2" t="s">
        <v>7380</v>
      </c>
      <c r="M1284" s="6"/>
      <c r="N1284"/>
      <c r="O1284">
        <v>0</v>
      </c>
      <c r="P1284">
        <v>0</v>
      </c>
      <c r="Q1284">
        <v>0</v>
      </c>
    </row>
    <row r="1285" spans="1:17" hidden="1" x14ac:dyDescent="0.35">
      <c r="A1285" t="s">
        <v>1224</v>
      </c>
      <c r="B1285" t="s">
        <v>3969</v>
      </c>
      <c r="C1285">
        <v>174</v>
      </c>
      <c r="D1285" t="s">
        <v>3994</v>
      </c>
      <c r="E1285" t="s">
        <v>3997</v>
      </c>
      <c r="F1285">
        <v>187456</v>
      </c>
      <c r="G1285">
        <v>2020</v>
      </c>
      <c r="H1285">
        <v>1</v>
      </c>
      <c r="I1285">
        <v>3</v>
      </c>
      <c r="J1285" s="7">
        <v>43902</v>
      </c>
      <c r="K1285" t="s">
        <v>4205</v>
      </c>
      <c r="L1285" t="s">
        <v>7381</v>
      </c>
      <c r="M1285" s="6"/>
      <c r="N1285"/>
      <c r="O1285">
        <v>0</v>
      </c>
      <c r="P1285">
        <v>0</v>
      </c>
      <c r="Q1285">
        <v>0</v>
      </c>
    </row>
    <row r="1286" spans="1:17" hidden="1" x14ac:dyDescent="0.35">
      <c r="A1286" t="s">
        <v>1225</v>
      </c>
      <c r="B1286" t="s">
        <v>3969</v>
      </c>
      <c r="C1286">
        <v>174</v>
      </c>
      <c r="D1286" t="s">
        <v>3994</v>
      </c>
      <c r="E1286" t="s">
        <v>3997</v>
      </c>
      <c r="F1286">
        <v>187456</v>
      </c>
      <c r="G1286">
        <v>2020</v>
      </c>
      <c r="H1286">
        <v>1</v>
      </c>
      <c r="I1286">
        <v>3</v>
      </c>
      <c r="J1286" s="7">
        <v>43902</v>
      </c>
      <c r="K1286" t="s">
        <v>4206</v>
      </c>
      <c r="L1286" t="s">
        <v>7382</v>
      </c>
      <c r="M1286" s="6"/>
      <c r="N1286"/>
      <c r="O1286">
        <v>0</v>
      </c>
      <c r="P1286">
        <v>0</v>
      </c>
      <c r="Q1286">
        <v>0</v>
      </c>
    </row>
    <row r="1287" spans="1:17" hidden="1" x14ac:dyDescent="0.35">
      <c r="A1287" t="s">
        <v>1226</v>
      </c>
      <c r="B1287" t="s">
        <v>3969</v>
      </c>
      <c r="C1287">
        <v>174</v>
      </c>
      <c r="D1287" t="s">
        <v>3994</v>
      </c>
      <c r="E1287" t="s">
        <v>3997</v>
      </c>
      <c r="F1287">
        <v>187456</v>
      </c>
      <c r="G1287">
        <v>2020</v>
      </c>
      <c r="H1287">
        <v>1</v>
      </c>
      <c r="I1287">
        <v>3</v>
      </c>
      <c r="J1287" s="7">
        <v>43902</v>
      </c>
      <c r="K1287" t="s">
        <v>4207</v>
      </c>
      <c r="L1287" s="2" t="s">
        <v>7383</v>
      </c>
      <c r="M1287" s="6"/>
      <c r="N1287"/>
      <c r="O1287">
        <v>0</v>
      </c>
      <c r="P1287">
        <v>0</v>
      </c>
      <c r="Q1287">
        <v>0</v>
      </c>
    </row>
    <row r="1288" spans="1:17" hidden="1" x14ac:dyDescent="0.35">
      <c r="A1288" t="s">
        <v>1227</v>
      </c>
      <c r="B1288" t="s">
        <v>3969</v>
      </c>
      <c r="C1288">
        <v>174</v>
      </c>
      <c r="D1288" t="s">
        <v>3994</v>
      </c>
      <c r="E1288" t="s">
        <v>3997</v>
      </c>
      <c r="F1288">
        <v>187456</v>
      </c>
      <c r="G1288">
        <v>2020</v>
      </c>
      <c r="H1288">
        <v>1</v>
      </c>
      <c r="I1288">
        <v>3</v>
      </c>
      <c r="J1288" s="7">
        <v>43905</v>
      </c>
      <c r="K1288" t="s">
        <v>4210</v>
      </c>
      <c r="L1288" s="2" t="s">
        <v>7385</v>
      </c>
      <c r="M1288" s="6"/>
      <c r="N1288"/>
      <c r="O1288">
        <v>0</v>
      </c>
      <c r="P1288">
        <v>0</v>
      </c>
      <c r="Q1288">
        <v>0</v>
      </c>
    </row>
    <row r="1289" spans="1:17" hidden="1" x14ac:dyDescent="0.35">
      <c r="A1289" t="s">
        <v>1228</v>
      </c>
      <c r="B1289" t="s">
        <v>3969</v>
      </c>
      <c r="C1289">
        <v>174</v>
      </c>
      <c r="D1289" t="s">
        <v>3994</v>
      </c>
      <c r="E1289" t="s">
        <v>3997</v>
      </c>
      <c r="F1289">
        <v>187456</v>
      </c>
      <c r="G1289">
        <v>2020</v>
      </c>
      <c r="H1289">
        <v>1</v>
      </c>
      <c r="I1289">
        <v>3</v>
      </c>
      <c r="J1289" s="7">
        <v>43906</v>
      </c>
      <c r="K1289" t="s">
        <v>4211</v>
      </c>
      <c r="L1289" s="2" t="s">
        <v>7386</v>
      </c>
      <c r="M1289" s="6"/>
      <c r="N1289"/>
      <c r="O1289">
        <v>0</v>
      </c>
      <c r="P1289">
        <v>0</v>
      </c>
      <c r="Q1289">
        <v>0</v>
      </c>
    </row>
    <row r="1290" spans="1:17" hidden="1" x14ac:dyDescent="0.35">
      <c r="A1290" t="s">
        <v>1229</v>
      </c>
      <c r="B1290" t="s">
        <v>3969</v>
      </c>
      <c r="C1290">
        <v>174</v>
      </c>
      <c r="D1290" t="s">
        <v>3994</v>
      </c>
      <c r="E1290" t="s">
        <v>3997</v>
      </c>
      <c r="F1290">
        <v>187456</v>
      </c>
      <c r="G1290">
        <v>2020</v>
      </c>
      <c r="H1290">
        <v>1</v>
      </c>
      <c r="I1290">
        <v>3</v>
      </c>
      <c r="J1290" s="7">
        <v>43907</v>
      </c>
      <c r="K1290" t="s">
        <v>4929</v>
      </c>
      <c r="L1290" s="2" t="s">
        <v>7945</v>
      </c>
      <c r="M1290" s="6"/>
      <c r="N1290"/>
      <c r="O1290">
        <v>0</v>
      </c>
      <c r="P1290">
        <v>0</v>
      </c>
      <c r="Q1290">
        <v>0</v>
      </c>
    </row>
    <row r="1291" spans="1:17" hidden="1" x14ac:dyDescent="0.35">
      <c r="A1291" t="s">
        <v>1230</v>
      </c>
      <c r="B1291" t="s">
        <v>3969</v>
      </c>
      <c r="C1291">
        <v>174</v>
      </c>
      <c r="D1291" t="s">
        <v>3994</v>
      </c>
      <c r="E1291" t="s">
        <v>3997</v>
      </c>
      <c r="F1291">
        <v>187456</v>
      </c>
      <c r="G1291">
        <v>2020</v>
      </c>
      <c r="H1291">
        <v>1</v>
      </c>
      <c r="I1291">
        <v>3</v>
      </c>
      <c r="J1291" s="7">
        <v>43907</v>
      </c>
      <c r="K1291" t="s">
        <v>4930</v>
      </c>
      <c r="L1291" s="2" t="s">
        <v>7946</v>
      </c>
      <c r="M1291" s="6"/>
      <c r="N1291"/>
      <c r="O1291">
        <v>0</v>
      </c>
      <c r="P1291">
        <v>0</v>
      </c>
      <c r="Q1291">
        <v>0</v>
      </c>
    </row>
    <row r="1292" spans="1:17" hidden="1" x14ac:dyDescent="0.35">
      <c r="A1292" t="s">
        <v>1231</v>
      </c>
      <c r="B1292" t="s">
        <v>3969</v>
      </c>
      <c r="C1292">
        <v>174</v>
      </c>
      <c r="D1292" t="s">
        <v>3994</v>
      </c>
      <c r="E1292" t="s">
        <v>3997</v>
      </c>
      <c r="F1292">
        <v>187456</v>
      </c>
      <c r="G1292">
        <v>2020</v>
      </c>
      <c r="H1292">
        <v>1</v>
      </c>
      <c r="I1292">
        <v>3</v>
      </c>
      <c r="J1292" s="7">
        <v>43907</v>
      </c>
      <c r="K1292" t="s">
        <v>4212</v>
      </c>
      <c r="L1292" s="2" t="s">
        <v>7387</v>
      </c>
      <c r="M1292" s="6"/>
      <c r="N1292"/>
      <c r="O1292">
        <v>0</v>
      </c>
      <c r="P1292">
        <v>0</v>
      </c>
      <c r="Q1292">
        <v>0</v>
      </c>
    </row>
    <row r="1293" spans="1:17" hidden="1" x14ac:dyDescent="0.35">
      <c r="A1293" t="s">
        <v>1232</v>
      </c>
      <c r="B1293" t="s">
        <v>3969</v>
      </c>
      <c r="C1293">
        <v>174</v>
      </c>
      <c r="D1293" t="s">
        <v>3994</v>
      </c>
      <c r="E1293" t="s">
        <v>3997</v>
      </c>
      <c r="F1293">
        <v>187456</v>
      </c>
      <c r="G1293">
        <v>2020</v>
      </c>
      <c r="H1293">
        <v>1</v>
      </c>
      <c r="I1293">
        <v>3</v>
      </c>
      <c r="J1293" s="7">
        <v>43908</v>
      </c>
      <c r="K1293" t="s">
        <v>4215</v>
      </c>
      <c r="L1293" s="2" t="s">
        <v>7390</v>
      </c>
      <c r="M1293" s="6"/>
      <c r="N1293"/>
      <c r="O1293">
        <v>0</v>
      </c>
      <c r="P1293">
        <v>0</v>
      </c>
      <c r="Q1293">
        <v>0</v>
      </c>
    </row>
    <row r="1294" spans="1:17" hidden="1" x14ac:dyDescent="0.35">
      <c r="A1294" t="s">
        <v>1233</v>
      </c>
      <c r="B1294" t="s">
        <v>3969</v>
      </c>
      <c r="C1294">
        <v>174</v>
      </c>
      <c r="D1294" t="s">
        <v>3994</v>
      </c>
      <c r="E1294" t="s">
        <v>3997</v>
      </c>
      <c r="F1294">
        <v>187456</v>
      </c>
      <c r="G1294">
        <v>2020</v>
      </c>
      <c r="H1294">
        <v>1</v>
      </c>
      <c r="I1294">
        <v>3</v>
      </c>
      <c r="J1294" s="7">
        <v>43908</v>
      </c>
      <c r="K1294" t="s">
        <v>4318</v>
      </c>
      <c r="L1294" t="s">
        <v>7391</v>
      </c>
      <c r="M1294" s="6"/>
      <c r="N1294"/>
      <c r="O1294">
        <v>0</v>
      </c>
      <c r="P1294">
        <v>0</v>
      </c>
      <c r="Q1294">
        <v>0</v>
      </c>
    </row>
    <row r="1295" spans="1:17" hidden="1" x14ac:dyDescent="0.35">
      <c r="A1295" t="s">
        <v>1234</v>
      </c>
      <c r="B1295" t="s">
        <v>3969</v>
      </c>
      <c r="C1295">
        <v>174</v>
      </c>
      <c r="D1295" t="s">
        <v>3994</v>
      </c>
      <c r="E1295" t="s">
        <v>3997</v>
      </c>
      <c r="F1295">
        <v>187456</v>
      </c>
      <c r="G1295">
        <v>2020</v>
      </c>
      <c r="H1295">
        <v>1</v>
      </c>
      <c r="I1295">
        <v>3</v>
      </c>
      <c r="J1295" s="7">
        <v>43908</v>
      </c>
      <c r="K1295" t="s">
        <v>4217</v>
      </c>
      <c r="L1295" s="2" t="s">
        <v>7390</v>
      </c>
      <c r="M1295" s="6"/>
      <c r="N1295"/>
      <c r="O1295">
        <v>0</v>
      </c>
      <c r="P1295">
        <v>0</v>
      </c>
      <c r="Q1295">
        <v>0</v>
      </c>
    </row>
    <row r="1296" spans="1:17" hidden="1" x14ac:dyDescent="0.35">
      <c r="A1296" t="s">
        <v>1235</v>
      </c>
      <c r="B1296" t="s">
        <v>3969</v>
      </c>
      <c r="C1296">
        <v>174</v>
      </c>
      <c r="D1296" t="s">
        <v>3994</v>
      </c>
      <c r="E1296" t="s">
        <v>3997</v>
      </c>
      <c r="F1296">
        <v>187456</v>
      </c>
      <c r="G1296">
        <v>2020</v>
      </c>
      <c r="H1296">
        <v>1</v>
      </c>
      <c r="I1296">
        <v>3</v>
      </c>
      <c r="J1296" s="7">
        <v>43909</v>
      </c>
      <c r="K1296" t="s">
        <v>4931</v>
      </c>
      <c r="L1296" s="2" t="s">
        <v>7947</v>
      </c>
      <c r="M1296" s="6"/>
      <c r="N1296"/>
      <c r="O1296">
        <v>0</v>
      </c>
      <c r="P1296">
        <v>0</v>
      </c>
      <c r="Q1296">
        <v>0</v>
      </c>
    </row>
    <row r="1297" spans="1:18" hidden="1" x14ac:dyDescent="0.35">
      <c r="A1297" t="s">
        <v>1236</v>
      </c>
      <c r="B1297" t="s">
        <v>3969</v>
      </c>
      <c r="C1297">
        <v>174</v>
      </c>
      <c r="D1297" t="s">
        <v>3994</v>
      </c>
      <c r="E1297" t="s">
        <v>3997</v>
      </c>
      <c r="F1297">
        <v>187456</v>
      </c>
      <c r="G1297">
        <v>2020</v>
      </c>
      <c r="H1297">
        <v>1</v>
      </c>
      <c r="I1297">
        <v>3</v>
      </c>
      <c r="J1297" s="7">
        <v>43909</v>
      </c>
      <c r="K1297" t="s">
        <v>4218</v>
      </c>
      <c r="L1297" s="2" t="s">
        <v>7404</v>
      </c>
      <c r="M1297" s="6"/>
      <c r="N1297"/>
      <c r="O1297">
        <v>0</v>
      </c>
      <c r="P1297">
        <v>0</v>
      </c>
      <c r="Q1297">
        <v>0</v>
      </c>
    </row>
    <row r="1298" spans="1:18" hidden="1" x14ac:dyDescent="0.35">
      <c r="A1298" t="s">
        <v>1237</v>
      </c>
      <c r="B1298" t="s">
        <v>3969</v>
      </c>
      <c r="C1298">
        <v>174</v>
      </c>
      <c r="D1298" t="s">
        <v>3994</v>
      </c>
      <c r="E1298" t="s">
        <v>3997</v>
      </c>
      <c r="F1298">
        <v>187456</v>
      </c>
      <c r="G1298">
        <v>2020</v>
      </c>
      <c r="H1298">
        <v>1</v>
      </c>
      <c r="I1298">
        <v>3</v>
      </c>
      <c r="J1298" s="8">
        <v>43910</v>
      </c>
      <c r="K1298" s="9" t="s">
        <v>4932</v>
      </c>
      <c r="L1298" s="2" t="s">
        <v>7948</v>
      </c>
      <c r="M1298" s="10" t="s">
        <v>9701</v>
      </c>
      <c r="N1298" s="27">
        <v>6</v>
      </c>
      <c r="O1298">
        <v>1</v>
      </c>
      <c r="P1298">
        <v>514</v>
      </c>
      <c r="Q1298" s="15">
        <f>P1298/F1298</f>
        <v>2.7419767838852849E-3</v>
      </c>
      <c r="R1298">
        <v>1</v>
      </c>
    </row>
    <row r="1299" spans="1:18" hidden="1" x14ac:dyDescent="0.35">
      <c r="A1299" t="s">
        <v>1238</v>
      </c>
      <c r="B1299" t="s">
        <v>3969</v>
      </c>
      <c r="C1299">
        <v>174</v>
      </c>
      <c r="D1299" t="s">
        <v>3994</v>
      </c>
      <c r="E1299" t="s">
        <v>3997</v>
      </c>
      <c r="F1299">
        <v>187456</v>
      </c>
      <c r="G1299">
        <v>2020</v>
      </c>
      <c r="H1299">
        <v>1</v>
      </c>
      <c r="I1299">
        <v>3</v>
      </c>
      <c r="J1299" s="8">
        <v>43910</v>
      </c>
      <c r="K1299" t="s">
        <v>4933</v>
      </c>
      <c r="L1299" s="2" t="s">
        <v>7949</v>
      </c>
      <c r="M1299" s="10" t="s">
        <v>9697</v>
      </c>
      <c r="N1299" s="27">
        <v>1</v>
      </c>
      <c r="O1299">
        <v>1</v>
      </c>
      <c r="P1299">
        <v>173</v>
      </c>
      <c r="Q1299" s="15">
        <f>P1299/F1299</f>
        <v>9.2288323659952198E-4</v>
      </c>
      <c r="R1299">
        <v>3</v>
      </c>
    </row>
    <row r="1300" spans="1:18" hidden="1" x14ac:dyDescent="0.35">
      <c r="A1300" t="s">
        <v>1239</v>
      </c>
      <c r="B1300" t="s">
        <v>3969</v>
      </c>
      <c r="C1300">
        <v>174</v>
      </c>
      <c r="D1300" t="s">
        <v>3994</v>
      </c>
      <c r="E1300" t="s">
        <v>3997</v>
      </c>
      <c r="F1300">
        <v>187456</v>
      </c>
      <c r="G1300">
        <v>2020</v>
      </c>
      <c r="H1300">
        <v>1</v>
      </c>
      <c r="I1300">
        <v>3</v>
      </c>
      <c r="J1300" s="7">
        <v>43910</v>
      </c>
      <c r="K1300" t="s">
        <v>4934</v>
      </c>
      <c r="L1300" s="2" t="s">
        <v>7950</v>
      </c>
      <c r="M1300" s="6"/>
      <c r="N1300"/>
      <c r="O1300">
        <v>0</v>
      </c>
      <c r="P1300">
        <v>0</v>
      </c>
      <c r="Q1300">
        <v>0</v>
      </c>
    </row>
    <row r="1301" spans="1:18" hidden="1" x14ac:dyDescent="0.35">
      <c r="A1301" t="s">
        <v>1240</v>
      </c>
      <c r="B1301" t="s">
        <v>3969</v>
      </c>
      <c r="C1301">
        <v>174</v>
      </c>
      <c r="D1301" t="s">
        <v>3994</v>
      </c>
      <c r="E1301" t="s">
        <v>3997</v>
      </c>
      <c r="F1301">
        <v>187456</v>
      </c>
      <c r="G1301">
        <v>2020</v>
      </c>
      <c r="H1301">
        <v>1</v>
      </c>
      <c r="I1301">
        <v>3</v>
      </c>
      <c r="J1301" s="7">
        <v>43910</v>
      </c>
      <c r="K1301" t="s">
        <v>4935</v>
      </c>
      <c r="L1301" s="2" t="s">
        <v>7951</v>
      </c>
      <c r="M1301" s="6"/>
      <c r="N1301"/>
      <c r="O1301">
        <v>0</v>
      </c>
      <c r="P1301">
        <v>0</v>
      </c>
      <c r="Q1301">
        <v>0</v>
      </c>
    </row>
    <row r="1302" spans="1:18" hidden="1" x14ac:dyDescent="0.35">
      <c r="A1302" t="s">
        <v>1241</v>
      </c>
      <c r="B1302" t="s">
        <v>3969</v>
      </c>
      <c r="C1302">
        <v>174</v>
      </c>
      <c r="D1302" t="s">
        <v>3994</v>
      </c>
      <c r="E1302" t="s">
        <v>3997</v>
      </c>
      <c r="F1302">
        <v>187456</v>
      </c>
      <c r="G1302">
        <v>2020</v>
      </c>
      <c r="H1302">
        <v>1</v>
      </c>
      <c r="I1302">
        <v>3</v>
      </c>
      <c r="J1302" s="7">
        <v>43910</v>
      </c>
      <c r="K1302" t="s">
        <v>4221</v>
      </c>
      <c r="L1302" s="2" t="s">
        <v>7394</v>
      </c>
      <c r="M1302" s="6"/>
      <c r="N1302"/>
      <c r="O1302">
        <v>0</v>
      </c>
      <c r="P1302">
        <v>0</v>
      </c>
      <c r="Q1302">
        <v>0</v>
      </c>
    </row>
    <row r="1303" spans="1:18" hidden="1" x14ac:dyDescent="0.35">
      <c r="A1303" t="s">
        <v>1242</v>
      </c>
      <c r="B1303" t="s">
        <v>3969</v>
      </c>
      <c r="C1303">
        <v>174</v>
      </c>
      <c r="D1303" t="s">
        <v>3994</v>
      </c>
      <c r="E1303" t="s">
        <v>3997</v>
      </c>
      <c r="F1303">
        <v>187456</v>
      </c>
      <c r="G1303">
        <v>2020</v>
      </c>
      <c r="H1303">
        <v>1</v>
      </c>
      <c r="I1303">
        <v>3</v>
      </c>
      <c r="J1303" s="7">
        <v>43910</v>
      </c>
      <c r="K1303" t="s">
        <v>4222</v>
      </c>
      <c r="L1303" s="2" t="s">
        <v>7395</v>
      </c>
      <c r="M1303" s="6"/>
      <c r="N1303"/>
      <c r="O1303">
        <v>0</v>
      </c>
      <c r="P1303">
        <v>0</v>
      </c>
      <c r="Q1303">
        <v>0</v>
      </c>
    </row>
    <row r="1304" spans="1:18" hidden="1" x14ac:dyDescent="0.35">
      <c r="A1304" t="s">
        <v>1243</v>
      </c>
      <c r="B1304" t="s">
        <v>3969</v>
      </c>
      <c r="C1304">
        <v>174</v>
      </c>
      <c r="D1304" t="s">
        <v>3994</v>
      </c>
      <c r="E1304" t="s">
        <v>3997</v>
      </c>
      <c r="F1304">
        <v>187456</v>
      </c>
      <c r="G1304">
        <v>2020</v>
      </c>
      <c r="H1304">
        <v>1</v>
      </c>
      <c r="I1304">
        <v>3</v>
      </c>
      <c r="J1304" s="7">
        <v>43910</v>
      </c>
      <c r="K1304" t="s">
        <v>4223</v>
      </c>
      <c r="L1304" s="2" t="s">
        <v>7394</v>
      </c>
      <c r="M1304" s="6"/>
      <c r="N1304"/>
      <c r="O1304">
        <v>0</v>
      </c>
      <c r="P1304">
        <v>0</v>
      </c>
      <c r="Q1304">
        <v>0</v>
      </c>
    </row>
    <row r="1305" spans="1:18" hidden="1" x14ac:dyDescent="0.35">
      <c r="A1305" t="s">
        <v>1244</v>
      </c>
      <c r="B1305" t="s">
        <v>3969</v>
      </c>
      <c r="C1305">
        <v>174</v>
      </c>
      <c r="D1305" t="s">
        <v>3994</v>
      </c>
      <c r="E1305" t="s">
        <v>3997</v>
      </c>
      <c r="F1305">
        <v>187456</v>
      </c>
      <c r="G1305">
        <v>2020</v>
      </c>
      <c r="H1305">
        <v>1</v>
      </c>
      <c r="I1305">
        <v>3</v>
      </c>
      <c r="J1305" s="7">
        <v>43910</v>
      </c>
      <c r="K1305" t="s">
        <v>4224</v>
      </c>
      <c r="L1305" s="2" t="s">
        <v>7396</v>
      </c>
      <c r="M1305" s="6"/>
      <c r="N1305"/>
      <c r="O1305">
        <v>0</v>
      </c>
      <c r="P1305">
        <v>0</v>
      </c>
      <c r="Q1305">
        <v>0</v>
      </c>
    </row>
    <row r="1306" spans="1:18" hidden="1" x14ac:dyDescent="0.35">
      <c r="A1306" t="s">
        <v>1245</v>
      </c>
      <c r="B1306" t="s">
        <v>3969</v>
      </c>
      <c r="C1306">
        <v>174</v>
      </c>
      <c r="D1306" t="s">
        <v>3994</v>
      </c>
      <c r="E1306" t="s">
        <v>3997</v>
      </c>
      <c r="F1306">
        <v>187456</v>
      </c>
      <c r="G1306">
        <v>2020</v>
      </c>
      <c r="H1306">
        <v>1</v>
      </c>
      <c r="I1306">
        <v>3</v>
      </c>
      <c r="J1306" s="7">
        <v>43910</v>
      </c>
      <c r="K1306" t="s">
        <v>4225</v>
      </c>
      <c r="L1306" s="2" t="s">
        <v>7397</v>
      </c>
      <c r="M1306" s="6"/>
      <c r="N1306"/>
      <c r="O1306">
        <v>0</v>
      </c>
      <c r="P1306">
        <v>0</v>
      </c>
      <c r="Q1306">
        <v>0</v>
      </c>
    </row>
    <row r="1307" spans="1:18" hidden="1" x14ac:dyDescent="0.35">
      <c r="A1307" t="s">
        <v>1246</v>
      </c>
      <c r="B1307" t="s">
        <v>3969</v>
      </c>
      <c r="C1307">
        <v>174</v>
      </c>
      <c r="D1307" t="s">
        <v>3994</v>
      </c>
      <c r="E1307" t="s">
        <v>3997</v>
      </c>
      <c r="F1307">
        <v>187456</v>
      </c>
      <c r="G1307">
        <v>2020</v>
      </c>
      <c r="H1307">
        <v>1</v>
      </c>
      <c r="I1307">
        <v>3</v>
      </c>
      <c r="J1307" s="7">
        <v>43910</v>
      </c>
      <c r="K1307" t="s">
        <v>4226</v>
      </c>
      <c r="L1307" s="2" t="s">
        <v>7398</v>
      </c>
      <c r="M1307" s="6"/>
      <c r="N1307"/>
      <c r="O1307">
        <v>0</v>
      </c>
      <c r="P1307">
        <v>0</v>
      </c>
      <c r="Q1307">
        <v>0</v>
      </c>
    </row>
    <row r="1308" spans="1:18" hidden="1" x14ac:dyDescent="0.35">
      <c r="A1308" t="s">
        <v>1247</v>
      </c>
      <c r="B1308" t="s">
        <v>3969</v>
      </c>
      <c r="C1308">
        <v>174</v>
      </c>
      <c r="D1308" t="s">
        <v>3994</v>
      </c>
      <c r="E1308" t="s">
        <v>3997</v>
      </c>
      <c r="F1308">
        <v>187456</v>
      </c>
      <c r="G1308">
        <v>2020</v>
      </c>
      <c r="H1308">
        <v>1</v>
      </c>
      <c r="I1308">
        <v>3</v>
      </c>
      <c r="J1308" s="7">
        <v>43910</v>
      </c>
      <c r="K1308" t="s">
        <v>4227</v>
      </c>
      <c r="L1308" s="2" t="s">
        <v>7399</v>
      </c>
      <c r="M1308" s="6"/>
      <c r="N1308"/>
      <c r="O1308">
        <v>0</v>
      </c>
      <c r="P1308">
        <v>0</v>
      </c>
      <c r="Q1308">
        <v>0</v>
      </c>
    </row>
    <row r="1309" spans="1:18" hidden="1" x14ac:dyDescent="0.35">
      <c r="A1309" t="s">
        <v>1248</v>
      </c>
      <c r="B1309" t="s">
        <v>3969</v>
      </c>
      <c r="C1309">
        <v>174</v>
      </c>
      <c r="D1309" t="s">
        <v>3994</v>
      </c>
      <c r="E1309" t="s">
        <v>3997</v>
      </c>
      <c r="F1309">
        <v>187456</v>
      </c>
      <c r="G1309">
        <v>2020</v>
      </c>
      <c r="H1309">
        <v>1</v>
      </c>
      <c r="I1309">
        <v>3</v>
      </c>
      <c r="J1309" s="8">
        <v>43910</v>
      </c>
      <c r="K1309" t="s">
        <v>4936</v>
      </c>
      <c r="L1309" t="s">
        <v>7952</v>
      </c>
      <c r="M1309" s="10">
        <v>43</v>
      </c>
      <c r="N1309" s="27">
        <v>7</v>
      </c>
      <c r="O1309">
        <v>1</v>
      </c>
      <c r="P1309">
        <v>2030</v>
      </c>
      <c r="Q1309" s="15">
        <f>P1309/F1309</f>
        <v>1.0829207920792078E-2</v>
      </c>
      <c r="R1309">
        <v>2</v>
      </c>
    </row>
    <row r="1310" spans="1:18" hidden="1" x14ac:dyDescent="0.35">
      <c r="A1310" t="s">
        <v>1249</v>
      </c>
      <c r="B1310" t="s">
        <v>3969</v>
      </c>
      <c r="C1310">
        <v>174</v>
      </c>
      <c r="D1310" t="s">
        <v>3994</v>
      </c>
      <c r="E1310" t="s">
        <v>3997</v>
      </c>
      <c r="F1310">
        <v>187456</v>
      </c>
      <c r="G1310">
        <v>2020</v>
      </c>
      <c r="H1310">
        <v>1</v>
      </c>
      <c r="I1310">
        <v>3</v>
      </c>
      <c r="J1310" s="7">
        <v>43915</v>
      </c>
      <c r="K1310" t="s">
        <v>4228</v>
      </c>
      <c r="L1310" s="2" t="s">
        <v>7400</v>
      </c>
      <c r="M1310" s="6"/>
      <c r="N1310"/>
      <c r="O1310">
        <v>0</v>
      </c>
      <c r="P1310">
        <v>0</v>
      </c>
      <c r="Q1310">
        <v>0</v>
      </c>
    </row>
    <row r="1311" spans="1:18" hidden="1" x14ac:dyDescent="0.35">
      <c r="A1311" t="s">
        <v>1250</v>
      </c>
      <c r="B1311" t="s">
        <v>3969</v>
      </c>
      <c r="C1311">
        <v>174</v>
      </c>
      <c r="D1311" t="s">
        <v>3994</v>
      </c>
      <c r="E1311" t="s">
        <v>3997</v>
      </c>
      <c r="F1311">
        <v>187456</v>
      </c>
      <c r="G1311">
        <v>2020</v>
      </c>
      <c r="H1311">
        <v>1</v>
      </c>
      <c r="I1311">
        <v>3</v>
      </c>
      <c r="J1311" s="7">
        <v>43915</v>
      </c>
      <c r="K1311" t="s">
        <v>4229</v>
      </c>
      <c r="L1311" s="2" t="s">
        <v>7401</v>
      </c>
      <c r="M1311" s="6"/>
      <c r="N1311"/>
      <c r="O1311">
        <v>0</v>
      </c>
      <c r="P1311">
        <v>0</v>
      </c>
      <c r="Q1311">
        <v>0</v>
      </c>
    </row>
    <row r="1312" spans="1:18" hidden="1" x14ac:dyDescent="0.35">
      <c r="A1312" t="s">
        <v>1251</v>
      </c>
      <c r="B1312" t="s">
        <v>3969</v>
      </c>
      <c r="C1312">
        <v>174</v>
      </c>
      <c r="D1312" t="s">
        <v>3994</v>
      </c>
      <c r="E1312" t="s">
        <v>3997</v>
      </c>
      <c r="F1312">
        <v>187456</v>
      </c>
      <c r="G1312">
        <v>2020</v>
      </c>
      <c r="H1312">
        <v>1</v>
      </c>
      <c r="I1312">
        <v>3</v>
      </c>
      <c r="J1312" s="7">
        <v>43915</v>
      </c>
      <c r="K1312" t="s">
        <v>4231</v>
      </c>
      <c r="L1312" s="2" t="s">
        <v>7403</v>
      </c>
      <c r="M1312" s="6"/>
      <c r="N1312"/>
      <c r="O1312">
        <v>0</v>
      </c>
      <c r="P1312">
        <v>0</v>
      </c>
      <c r="Q1312">
        <v>0</v>
      </c>
    </row>
    <row r="1313" spans="1:18" hidden="1" x14ac:dyDescent="0.35">
      <c r="A1313" t="s">
        <v>1252</v>
      </c>
      <c r="B1313" t="s">
        <v>3969</v>
      </c>
      <c r="C1313">
        <v>174</v>
      </c>
      <c r="D1313" t="s">
        <v>3994</v>
      </c>
      <c r="E1313" t="s">
        <v>3997</v>
      </c>
      <c r="F1313">
        <v>187456</v>
      </c>
      <c r="G1313">
        <v>2020</v>
      </c>
      <c r="H1313">
        <v>1</v>
      </c>
      <c r="I1313">
        <v>3</v>
      </c>
      <c r="J1313" s="8">
        <v>43916</v>
      </c>
      <c r="K1313" t="s">
        <v>4937</v>
      </c>
      <c r="L1313" s="2" t="s">
        <v>7953</v>
      </c>
      <c r="M1313" t="s">
        <v>9697</v>
      </c>
      <c r="N1313">
        <v>1</v>
      </c>
      <c r="O1313">
        <v>2</v>
      </c>
      <c r="P1313">
        <v>0</v>
      </c>
      <c r="Q1313">
        <v>0</v>
      </c>
      <c r="R1313">
        <v>3</v>
      </c>
    </row>
    <row r="1314" spans="1:18" hidden="1" x14ac:dyDescent="0.35">
      <c r="A1314" t="s">
        <v>1253</v>
      </c>
      <c r="B1314" t="s">
        <v>3969</v>
      </c>
      <c r="C1314">
        <v>174</v>
      </c>
      <c r="D1314" t="s">
        <v>3994</v>
      </c>
      <c r="E1314" t="s">
        <v>3997</v>
      </c>
      <c r="F1314">
        <v>187456</v>
      </c>
      <c r="G1314">
        <v>2020</v>
      </c>
      <c r="H1314">
        <v>1</v>
      </c>
      <c r="I1314">
        <v>3</v>
      </c>
      <c r="J1314" s="7">
        <v>43916</v>
      </c>
      <c r="K1314" t="s">
        <v>4232</v>
      </c>
      <c r="L1314" s="2" t="s">
        <v>7404</v>
      </c>
      <c r="M1314" s="6"/>
      <c r="N1314"/>
      <c r="O1314">
        <v>0</v>
      </c>
      <c r="P1314">
        <v>0</v>
      </c>
      <c r="Q1314">
        <v>0</v>
      </c>
    </row>
    <row r="1315" spans="1:18" hidden="1" x14ac:dyDescent="0.35">
      <c r="A1315" t="s">
        <v>1254</v>
      </c>
      <c r="B1315" t="s">
        <v>3969</v>
      </c>
      <c r="C1315">
        <v>174</v>
      </c>
      <c r="D1315" t="s">
        <v>3994</v>
      </c>
      <c r="E1315" t="s">
        <v>3997</v>
      </c>
      <c r="F1315">
        <v>187456</v>
      </c>
      <c r="G1315">
        <v>2020</v>
      </c>
      <c r="H1315">
        <v>1</v>
      </c>
      <c r="I1315">
        <v>3</v>
      </c>
      <c r="J1315" s="7">
        <v>43916</v>
      </c>
      <c r="K1315" t="s">
        <v>4233</v>
      </c>
      <c r="L1315" s="2" t="s">
        <v>7404</v>
      </c>
      <c r="M1315" s="6"/>
      <c r="N1315"/>
      <c r="O1315">
        <v>0</v>
      </c>
      <c r="P1315">
        <v>0</v>
      </c>
      <c r="Q1315">
        <v>0</v>
      </c>
    </row>
    <row r="1316" spans="1:18" hidden="1" x14ac:dyDescent="0.35">
      <c r="A1316" t="s">
        <v>1255</v>
      </c>
      <c r="B1316" t="s">
        <v>3969</v>
      </c>
      <c r="C1316">
        <v>174</v>
      </c>
      <c r="D1316" t="s">
        <v>3994</v>
      </c>
      <c r="E1316" t="s">
        <v>3997</v>
      </c>
      <c r="F1316">
        <v>187456</v>
      </c>
      <c r="G1316">
        <v>2020</v>
      </c>
      <c r="H1316">
        <v>1</v>
      </c>
      <c r="I1316">
        <v>3</v>
      </c>
      <c r="J1316" s="8">
        <v>43917</v>
      </c>
      <c r="K1316" t="s">
        <v>4938</v>
      </c>
      <c r="L1316" s="2" t="s">
        <v>7954</v>
      </c>
      <c r="M1316" s="10">
        <v>7</v>
      </c>
      <c r="N1316" s="27">
        <v>1</v>
      </c>
      <c r="O1316">
        <v>1</v>
      </c>
      <c r="P1316">
        <v>315</v>
      </c>
      <c r="Q1316" s="15">
        <f>P1316/F1316</f>
        <v>1.6803943325367019E-3</v>
      </c>
      <c r="R1316">
        <v>1</v>
      </c>
    </row>
    <row r="1317" spans="1:18" hidden="1" x14ac:dyDescent="0.35">
      <c r="A1317" t="s">
        <v>1256</v>
      </c>
      <c r="B1317" t="s">
        <v>3969</v>
      </c>
      <c r="C1317">
        <v>174</v>
      </c>
      <c r="D1317" t="s">
        <v>3994</v>
      </c>
      <c r="E1317" t="s">
        <v>3997</v>
      </c>
      <c r="F1317">
        <v>187456</v>
      </c>
      <c r="G1317">
        <v>2020</v>
      </c>
      <c r="H1317">
        <v>1</v>
      </c>
      <c r="I1317">
        <v>3</v>
      </c>
      <c r="J1317" s="7">
        <v>43917</v>
      </c>
      <c r="K1317" t="s">
        <v>4235</v>
      </c>
      <c r="L1317" s="2" t="s">
        <v>7406</v>
      </c>
      <c r="M1317" s="6"/>
      <c r="N1317"/>
      <c r="O1317">
        <v>0</v>
      </c>
      <c r="P1317">
        <v>0</v>
      </c>
      <c r="Q1317">
        <v>0</v>
      </c>
    </row>
    <row r="1318" spans="1:18" hidden="1" x14ac:dyDescent="0.35">
      <c r="A1318" t="s">
        <v>1257</v>
      </c>
      <c r="B1318" t="s">
        <v>3969</v>
      </c>
      <c r="C1318">
        <v>174</v>
      </c>
      <c r="D1318" t="s">
        <v>3994</v>
      </c>
      <c r="E1318" t="s">
        <v>3997</v>
      </c>
      <c r="F1318">
        <v>187456</v>
      </c>
      <c r="G1318">
        <v>2020</v>
      </c>
      <c r="H1318">
        <v>1</v>
      </c>
      <c r="I1318">
        <v>3</v>
      </c>
      <c r="J1318" s="7">
        <v>43917</v>
      </c>
      <c r="K1318" t="s">
        <v>4236</v>
      </c>
      <c r="L1318" s="2" t="s">
        <v>7407</v>
      </c>
      <c r="M1318" s="6"/>
      <c r="N1318"/>
      <c r="O1318">
        <v>0</v>
      </c>
      <c r="P1318">
        <v>0</v>
      </c>
      <c r="Q1318">
        <v>0</v>
      </c>
    </row>
    <row r="1319" spans="1:18" hidden="1" x14ac:dyDescent="0.35">
      <c r="A1319" t="s">
        <v>1258</v>
      </c>
      <c r="B1319" t="s">
        <v>3969</v>
      </c>
      <c r="C1319">
        <v>174</v>
      </c>
      <c r="D1319" t="s">
        <v>3994</v>
      </c>
      <c r="E1319" t="s">
        <v>3997</v>
      </c>
      <c r="F1319">
        <v>187456</v>
      </c>
      <c r="G1319">
        <v>2020</v>
      </c>
      <c r="H1319">
        <v>1</v>
      </c>
      <c r="I1319">
        <v>3</v>
      </c>
      <c r="J1319" s="7">
        <v>43917</v>
      </c>
      <c r="K1319" t="s">
        <v>4237</v>
      </c>
      <c r="L1319" s="2" t="s">
        <v>7408</v>
      </c>
      <c r="M1319" s="6"/>
      <c r="N1319"/>
      <c r="O1319">
        <v>0</v>
      </c>
      <c r="P1319">
        <v>0</v>
      </c>
      <c r="Q1319">
        <v>0</v>
      </c>
    </row>
    <row r="1320" spans="1:18" hidden="1" x14ac:dyDescent="0.35">
      <c r="A1320" t="s">
        <v>1259</v>
      </c>
      <c r="B1320" t="s">
        <v>3969</v>
      </c>
      <c r="C1320">
        <v>174</v>
      </c>
      <c r="D1320" t="s">
        <v>3994</v>
      </c>
      <c r="E1320" t="s">
        <v>3997</v>
      </c>
      <c r="F1320">
        <v>187456</v>
      </c>
      <c r="G1320">
        <v>2020</v>
      </c>
      <c r="H1320">
        <v>1</v>
      </c>
      <c r="I1320">
        <v>3</v>
      </c>
      <c r="J1320" s="7">
        <v>43917</v>
      </c>
      <c r="K1320" t="s">
        <v>4239</v>
      </c>
      <c r="L1320" s="2" t="s">
        <v>7409</v>
      </c>
      <c r="M1320" s="6"/>
      <c r="N1320"/>
      <c r="O1320">
        <v>0</v>
      </c>
      <c r="P1320">
        <v>0</v>
      </c>
      <c r="Q1320">
        <v>0</v>
      </c>
    </row>
    <row r="1321" spans="1:18" hidden="1" x14ac:dyDescent="0.35">
      <c r="A1321" t="s">
        <v>1260</v>
      </c>
      <c r="B1321" t="s">
        <v>3969</v>
      </c>
      <c r="C1321">
        <v>174</v>
      </c>
      <c r="D1321" t="s">
        <v>3994</v>
      </c>
      <c r="E1321" t="s">
        <v>3997</v>
      </c>
      <c r="F1321">
        <v>187456</v>
      </c>
      <c r="G1321">
        <v>2020</v>
      </c>
      <c r="H1321">
        <v>1</v>
      </c>
      <c r="I1321">
        <v>3</v>
      </c>
      <c r="J1321" s="8">
        <v>43918</v>
      </c>
      <c r="K1321" s="9" t="s">
        <v>4939</v>
      </c>
      <c r="L1321" s="2" t="s">
        <v>7955</v>
      </c>
      <c r="M1321" s="10">
        <v>39</v>
      </c>
      <c r="N1321" s="27">
        <v>6</v>
      </c>
      <c r="O1321">
        <v>1</v>
      </c>
      <c r="P1321">
        <v>2224.2800000000002</v>
      </c>
      <c r="Q1321" s="15">
        <f>P1321/F1321</f>
        <v>1.1865611130078526E-2</v>
      </c>
      <c r="R1321">
        <v>1</v>
      </c>
    </row>
    <row r="1322" spans="1:18" hidden="1" x14ac:dyDescent="0.35">
      <c r="A1322" t="s">
        <v>1261</v>
      </c>
      <c r="B1322" t="s">
        <v>3969</v>
      </c>
      <c r="C1322">
        <v>174</v>
      </c>
      <c r="D1322" t="s">
        <v>3994</v>
      </c>
      <c r="E1322" t="s">
        <v>3997</v>
      </c>
      <c r="F1322">
        <v>187456</v>
      </c>
      <c r="G1322">
        <v>2020</v>
      </c>
      <c r="H1322">
        <v>1</v>
      </c>
      <c r="I1322">
        <v>3</v>
      </c>
      <c r="J1322" s="8">
        <v>43920</v>
      </c>
      <c r="K1322" t="s">
        <v>4940</v>
      </c>
      <c r="L1322" t="s">
        <v>7956</v>
      </c>
      <c r="M1322" s="10" t="s">
        <v>9697</v>
      </c>
      <c r="N1322" s="27">
        <v>1</v>
      </c>
      <c r="O1322">
        <v>1</v>
      </c>
      <c r="P1322">
        <v>101</v>
      </c>
      <c r="Q1322" s="15">
        <f>P1322/F1322</f>
        <v>5.3879310344827585E-4</v>
      </c>
      <c r="R1322">
        <v>3</v>
      </c>
    </row>
    <row r="1323" spans="1:18" hidden="1" x14ac:dyDescent="0.35">
      <c r="A1323" t="s">
        <v>1262</v>
      </c>
      <c r="B1323" t="s">
        <v>3969</v>
      </c>
      <c r="C1323">
        <v>174</v>
      </c>
      <c r="D1323" t="s">
        <v>3994</v>
      </c>
      <c r="E1323" t="s">
        <v>3997</v>
      </c>
      <c r="F1323">
        <v>187456</v>
      </c>
      <c r="G1323">
        <v>2020</v>
      </c>
      <c r="H1323">
        <v>1</v>
      </c>
      <c r="I1323">
        <v>3</v>
      </c>
      <c r="J1323" s="8">
        <v>43920</v>
      </c>
      <c r="K1323" t="s">
        <v>4941</v>
      </c>
      <c r="L1323" s="2" t="s">
        <v>7957</v>
      </c>
      <c r="M1323" t="s">
        <v>9713</v>
      </c>
      <c r="N1323">
        <v>5</v>
      </c>
      <c r="O1323">
        <v>2</v>
      </c>
      <c r="P1323">
        <v>0</v>
      </c>
      <c r="Q1323">
        <v>0</v>
      </c>
      <c r="R1323">
        <v>1</v>
      </c>
    </row>
    <row r="1324" spans="1:18" hidden="1" x14ac:dyDescent="0.35">
      <c r="A1324" t="s">
        <v>1263</v>
      </c>
      <c r="B1324" t="s">
        <v>3969</v>
      </c>
      <c r="C1324">
        <v>174</v>
      </c>
      <c r="D1324" t="s">
        <v>3994</v>
      </c>
      <c r="E1324" t="s">
        <v>3997</v>
      </c>
      <c r="F1324">
        <v>187456</v>
      </c>
      <c r="G1324">
        <v>2020</v>
      </c>
      <c r="H1324">
        <v>1</v>
      </c>
      <c r="I1324">
        <v>3</v>
      </c>
      <c r="J1324" s="7">
        <v>43920</v>
      </c>
      <c r="K1324" t="s">
        <v>4942</v>
      </c>
      <c r="L1324" s="2" t="s">
        <v>7958</v>
      </c>
      <c r="M1324" s="6"/>
      <c r="N1324"/>
      <c r="O1324">
        <v>0</v>
      </c>
      <c r="P1324">
        <v>0</v>
      </c>
      <c r="Q1324">
        <v>0</v>
      </c>
    </row>
    <row r="1325" spans="1:18" hidden="1" x14ac:dyDescent="0.35">
      <c r="A1325" t="s">
        <v>1264</v>
      </c>
      <c r="B1325" t="s">
        <v>3969</v>
      </c>
      <c r="C1325">
        <v>174</v>
      </c>
      <c r="D1325" t="s">
        <v>3994</v>
      </c>
      <c r="E1325" t="s">
        <v>3997</v>
      </c>
      <c r="F1325">
        <v>187456</v>
      </c>
      <c r="G1325">
        <v>2020</v>
      </c>
      <c r="H1325">
        <v>1</v>
      </c>
      <c r="I1325">
        <v>3</v>
      </c>
      <c r="J1325" s="8">
        <v>43920</v>
      </c>
      <c r="K1325" t="s">
        <v>4943</v>
      </c>
      <c r="L1325" s="2" t="s">
        <v>7959</v>
      </c>
      <c r="M1325" t="s">
        <v>9697</v>
      </c>
      <c r="N1325">
        <v>1</v>
      </c>
      <c r="O1325">
        <v>2</v>
      </c>
      <c r="P1325">
        <v>0</v>
      </c>
      <c r="Q1325">
        <v>0</v>
      </c>
      <c r="R1325">
        <v>3</v>
      </c>
    </row>
    <row r="1326" spans="1:18" hidden="1" x14ac:dyDescent="0.35">
      <c r="A1326" t="s">
        <v>1265</v>
      </c>
      <c r="B1326" t="s">
        <v>3969</v>
      </c>
      <c r="C1326">
        <v>174</v>
      </c>
      <c r="D1326" t="s">
        <v>3994</v>
      </c>
      <c r="E1326" t="s">
        <v>3997</v>
      </c>
      <c r="F1326">
        <v>187456</v>
      </c>
      <c r="G1326">
        <v>2020</v>
      </c>
      <c r="H1326">
        <v>1</v>
      </c>
      <c r="I1326">
        <v>3</v>
      </c>
      <c r="J1326" s="8">
        <v>43920</v>
      </c>
      <c r="K1326" t="s">
        <v>4944</v>
      </c>
      <c r="L1326" t="s">
        <v>7960</v>
      </c>
      <c r="M1326" s="10">
        <v>40</v>
      </c>
      <c r="N1326" s="27">
        <v>7</v>
      </c>
      <c r="O1326">
        <v>1</v>
      </c>
      <c r="P1326">
        <v>5800</v>
      </c>
      <c r="Q1326" s="15">
        <f>P1326/F1326</f>
        <v>3.094059405940594E-2</v>
      </c>
      <c r="R1326">
        <v>1</v>
      </c>
    </row>
    <row r="1327" spans="1:18" hidden="1" x14ac:dyDescent="0.35">
      <c r="A1327" t="s">
        <v>1266</v>
      </c>
      <c r="B1327" t="s">
        <v>3969</v>
      </c>
      <c r="C1327">
        <v>174</v>
      </c>
      <c r="D1327" t="s">
        <v>3994</v>
      </c>
      <c r="E1327" t="s">
        <v>3997</v>
      </c>
      <c r="F1327">
        <v>187456</v>
      </c>
      <c r="G1327">
        <v>2020</v>
      </c>
      <c r="H1327">
        <v>1</v>
      </c>
      <c r="I1327">
        <v>3</v>
      </c>
      <c r="J1327" s="7">
        <v>43920</v>
      </c>
      <c r="K1327" t="s">
        <v>4945</v>
      </c>
      <c r="L1327" s="2" t="s">
        <v>7961</v>
      </c>
      <c r="M1327" s="6"/>
      <c r="N1327"/>
      <c r="O1327">
        <v>0</v>
      </c>
      <c r="P1327">
        <v>0</v>
      </c>
      <c r="Q1327">
        <v>0</v>
      </c>
    </row>
    <row r="1328" spans="1:18" hidden="1" x14ac:dyDescent="0.35">
      <c r="A1328" t="s">
        <v>1267</v>
      </c>
      <c r="B1328" t="s">
        <v>3969</v>
      </c>
      <c r="C1328">
        <v>174</v>
      </c>
      <c r="D1328" t="s">
        <v>3994</v>
      </c>
      <c r="E1328" t="s">
        <v>3997</v>
      </c>
      <c r="F1328">
        <v>187456</v>
      </c>
      <c r="G1328">
        <v>2020</v>
      </c>
      <c r="H1328">
        <v>1</v>
      </c>
      <c r="I1328">
        <v>3</v>
      </c>
      <c r="J1328" s="7">
        <v>43920</v>
      </c>
      <c r="K1328" t="s">
        <v>4946</v>
      </c>
      <c r="L1328" s="2" t="s">
        <v>7962</v>
      </c>
      <c r="M1328" s="6"/>
      <c r="N1328"/>
      <c r="O1328">
        <v>0</v>
      </c>
      <c r="P1328">
        <v>0</v>
      </c>
      <c r="Q1328">
        <v>0</v>
      </c>
    </row>
    <row r="1329" spans="1:18" hidden="1" x14ac:dyDescent="0.35">
      <c r="A1329" t="s">
        <v>1268</v>
      </c>
      <c r="B1329" t="s">
        <v>3969</v>
      </c>
      <c r="C1329">
        <v>174</v>
      </c>
      <c r="D1329" t="s">
        <v>3994</v>
      </c>
      <c r="E1329" t="s">
        <v>3997</v>
      </c>
      <c r="F1329">
        <v>187456</v>
      </c>
      <c r="G1329">
        <v>2020</v>
      </c>
      <c r="H1329">
        <v>1</v>
      </c>
      <c r="I1329">
        <v>3</v>
      </c>
      <c r="J1329" s="8">
        <v>43920</v>
      </c>
      <c r="K1329" t="s">
        <v>4947</v>
      </c>
      <c r="L1329" s="2" t="s">
        <v>7963</v>
      </c>
      <c r="M1329" s="10">
        <v>7</v>
      </c>
      <c r="N1329" s="27">
        <v>1</v>
      </c>
      <c r="O1329">
        <v>1</v>
      </c>
      <c r="P1329">
        <v>101</v>
      </c>
      <c r="Q1329" s="15">
        <f>P1329/F1329</f>
        <v>5.3879310344827585E-4</v>
      </c>
      <c r="R1329">
        <v>3</v>
      </c>
    </row>
    <row r="1330" spans="1:18" hidden="1" x14ac:dyDescent="0.35">
      <c r="A1330" t="s">
        <v>1269</v>
      </c>
      <c r="B1330" t="s">
        <v>3969</v>
      </c>
      <c r="C1330">
        <v>174</v>
      </c>
      <c r="D1330" t="s">
        <v>3994</v>
      </c>
      <c r="E1330" t="s">
        <v>3997</v>
      </c>
      <c r="F1330">
        <v>187456</v>
      </c>
      <c r="G1330">
        <v>2020</v>
      </c>
      <c r="H1330">
        <v>1</v>
      </c>
      <c r="I1330">
        <v>3</v>
      </c>
      <c r="J1330" s="8">
        <v>43920</v>
      </c>
      <c r="K1330" s="9" t="s">
        <v>4948</v>
      </c>
      <c r="L1330" s="2" t="s">
        <v>7962</v>
      </c>
      <c r="M1330" s="10" t="s">
        <v>9695</v>
      </c>
      <c r="N1330" s="27">
        <v>6</v>
      </c>
      <c r="O1330">
        <v>1</v>
      </c>
      <c r="P1330">
        <v>90</v>
      </c>
      <c r="Q1330" s="15">
        <f>P1330/F1330</f>
        <v>4.8011266643905768E-4</v>
      </c>
      <c r="R1330">
        <v>1</v>
      </c>
    </row>
    <row r="1331" spans="1:18" hidden="1" x14ac:dyDescent="0.35">
      <c r="A1331" t="s">
        <v>1270</v>
      </c>
      <c r="B1331" t="s">
        <v>3969</v>
      </c>
      <c r="C1331">
        <v>174</v>
      </c>
      <c r="D1331" t="s">
        <v>3994</v>
      </c>
      <c r="E1331" t="s">
        <v>3997</v>
      </c>
      <c r="F1331">
        <v>187456</v>
      </c>
      <c r="G1331">
        <v>2020</v>
      </c>
      <c r="H1331">
        <v>1</v>
      </c>
      <c r="I1331">
        <v>3</v>
      </c>
      <c r="J1331" s="8">
        <v>43920</v>
      </c>
      <c r="K1331" s="9" t="s">
        <v>4949</v>
      </c>
      <c r="L1331" s="2" t="s">
        <v>7962</v>
      </c>
      <c r="M1331" s="10">
        <v>39</v>
      </c>
      <c r="N1331" s="27">
        <v>6</v>
      </c>
      <c r="O1331">
        <v>1</v>
      </c>
      <c r="P1331">
        <v>105</v>
      </c>
      <c r="Q1331" s="15">
        <f>P1331/F1331</f>
        <v>5.6013144417890065E-4</v>
      </c>
      <c r="R1331">
        <v>3</v>
      </c>
    </row>
    <row r="1332" spans="1:18" hidden="1" x14ac:dyDescent="0.35">
      <c r="A1332" t="s">
        <v>1271</v>
      </c>
      <c r="B1332" t="s">
        <v>3969</v>
      </c>
      <c r="C1332">
        <v>174</v>
      </c>
      <c r="D1332" t="s">
        <v>3994</v>
      </c>
      <c r="E1332" t="s">
        <v>3997</v>
      </c>
      <c r="F1332">
        <v>187456</v>
      </c>
      <c r="G1332">
        <v>2020</v>
      </c>
      <c r="H1332">
        <v>1</v>
      </c>
      <c r="I1332">
        <v>3</v>
      </c>
      <c r="J1332" s="7">
        <v>43921</v>
      </c>
      <c r="K1332" t="s">
        <v>4241</v>
      </c>
      <c r="L1332" s="2" t="s">
        <v>7411</v>
      </c>
      <c r="M1332" s="6"/>
      <c r="N1332"/>
      <c r="O1332">
        <v>0</v>
      </c>
      <c r="P1332">
        <v>0</v>
      </c>
      <c r="Q1332">
        <v>0</v>
      </c>
    </row>
    <row r="1333" spans="1:18" hidden="1" x14ac:dyDescent="0.35">
      <c r="A1333" t="s">
        <v>1272</v>
      </c>
      <c r="B1333" t="s">
        <v>3969</v>
      </c>
      <c r="C1333">
        <v>174</v>
      </c>
      <c r="D1333" t="s">
        <v>3994</v>
      </c>
      <c r="E1333" t="s">
        <v>3997</v>
      </c>
      <c r="F1333">
        <v>187456</v>
      </c>
      <c r="G1333">
        <v>2020</v>
      </c>
      <c r="H1333">
        <v>1</v>
      </c>
      <c r="I1333">
        <v>3</v>
      </c>
      <c r="J1333" s="7">
        <v>43921</v>
      </c>
      <c r="K1333" t="s">
        <v>4242</v>
      </c>
      <c r="L1333" s="2" t="s">
        <v>7412</v>
      </c>
      <c r="M1333" s="6"/>
      <c r="N1333"/>
      <c r="O1333">
        <v>0</v>
      </c>
      <c r="P1333">
        <v>0</v>
      </c>
      <c r="Q1333">
        <v>0</v>
      </c>
    </row>
    <row r="1334" spans="1:18" hidden="1" x14ac:dyDescent="0.35">
      <c r="A1334" t="s">
        <v>1273</v>
      </c>
      <c r="B1334" t="s">
        <v>3969</v>
      </c>
      <c r="C1334">
        <v>174</v>
      </c>
      <c r="D1334" t="s">
        <v>3994</v>
      </c>
      <c r="E1334" t="s">
        <v>3997</v>
      </c>
      <c r="F1334">
        <v>187456</v>
      </c>
      <c r="G1334">
        <v>2020</v>
      </c>
      <c r="H1334">
        <v>2</v>
      </c>
      <c r="I1334">
        <v>4</v>
      </c>
      <c r="J1334" s="7">
        <v>43922</v>
      </c>
      <c r="K1334" t="s">
        <v>4244</v>
      </c>
      <c r="L1334" s="2" t="s">
        <v>7414</v>
      </c>
      <c r="M1334" s="6"/>
      <c r="N1334"/>
      <c r="O1334">
        <v>0</v>
      </c>
      <c r="P1334">
        <v>0</v>
      </c>
      <c r="Q1334">
        <v>0</v>
      </c>
    </row>
    <row r="1335" spans="1:18" hidden="1" x14ac:dyDescent="0.35">
      <c r="A1335" t="s">
        <v>1274</v>
      </c>
      <c r="B1335" t="s">
        <v>3969</v>
      </c>
      <c r="C1335">
        <v>174</v>
      </c>
      <c r="D1335" t="s">
        <v>3994</v>
      </c>
      <c r="E1335" t="s">
        <v>3997</v>
      </c>
      <c r="F1335">
        <v>187456</v>
      </c>
      <c r="G1335">
        <v>2020</v>
      </c>
      <c r="H1335">
        <v>2</v>
      </c>
      <c r="I1335">
        <v>4</v>
      </c>
      <c r="J1335" s="7">
        <v>43922</v>
      </c>
      <c r="K1335" t="s">
        <v>4245</v>
      </c>
      <c r="L1335" s="2" t="s">
        <v>7415</v>
      </c>
      <c r="M1335" s="6"/>
      <c r="N1335"/>
      <c r="O1335">
        <v>0</v>
      </c>
      <c r="P1335">
        <v>0</v>
      </c>
      <c r="Q1335">
        <v>0</v>
      </c>
    </row>
    <row r="1336" spans="1:18" hidden="1" x14ac:dyDescent="0.35">
      <c r="A1336" t="s">
        <v>1275</v>
      </c>
      <c r="B1336" t="s">
        <v>3969</v>
      </c>
      <c r="C1336">
        <v>174</v>
      </c>
      <c r="D1336" t="s">
        <v>3994</v>
      </c>
      <c r="E1336" t="s">
        <v>3997</v>
      </c>
      <c r="F1336">
        <v>187456</v>
      </c>
      <c r="G1336">
        <v>2020</v>
      </c>
      <c r="H1336">
        <v>2</v>
      </c>
      <c r="I1336">
        <v>4</v>
      </c>
      <c r="J1336" s="7">
        <v>43922</v>
      </c>
      <c r="K1336" t="s">
        <v>4246</v>
      </c>
      <c r="L1336" s="2" t="s">
        <v>7416</v>
      </c>
      <c r="M1336" s="6"/>
      <c r="N1336"/>
      <c r="O1336">
        <v>0</v>
      </c>
      <c r="P1336">
        <v>0</v>
      </c>
      <c r="Q1336">
        <v>0</v>
      </c>
    </row>
    <row r="1337" spans="1:18" hidden="1" x14ac:dyDescent="0.35">
      <c r="A1337" t="s">
        <v>1276</v>
      </c>
      <c r="B1337" t="s">
        <v>3969</v>
      </c>
      <c r="C1337">
        <v>174</v>
      </c>
      <c r="D1337" t="s">
        <v>3994</v>
      </c>
      <c r="E1337" t="s">
        <v>3997</v>
      </c>
      <c r="F1337">
        <v>187456</v>
      </c>
      <c r="G1337">
        <v>2020</v>
      </c>
      <c r="H1337">
        <v>2</v>
      </c>
      <c r="I1337">
        <v>4</v>
      </c>
      <c r="J1337" s="7">
        <v>43922</v>
      </c>
      <c r="K1337" t="s">
        <v>4247</v>
      </c>
      <c r="L1337" s="2" t="s">
        <v>7417</v>
      </c>
      <c r="M1337" s="6"/>
      <c r="N1337"/>
      <c r="O1337">
        <v>0</v>
      </c>
      <c r="P1337">
        <v>0</v>
      </c>
      <c r="Q1337">
        <v>0</v>
      </c>
    </row>
    <row r="1338" spans="1:18" hidden="1" x14ac:dyDescent="0.35">
      <c r="A1338" t="s">
        <v>1277</v>
      </c>
      <c r="B1338" t="s">
        <v>3969</v>
      </c>
      <c r="C1338">
        <v>174</v>
      </c>
      <c r="D1338" t="s">
        <v>3994</v>
      </c>
      <c r="E1338" t="s">
        <v>3997</v>
      </c>
      <c r="F1338">
        <v>187456</v>
      </c>
      <c r="G1338">
        <v>2020</v>
      </c>
      <c r="H1338">
        <v>2</v>
      </c>
      <c r="I1338">
        <v>4</v>
      </c>
      <c r="J1338" s="7">
        <v>43922</v>
      </c>
      <c r="K1338" t="s">
        <v>4248</v>
      </c>
      <c r="L1338" s="2" t="s">
        <v>7417</v>
      </c>
      <c r="M1338" s="6"/>
      <c r="N1338"/>
      <c r="O1338">
        <v>0</v>
      </c>
      <c r="P1338">
        <v>0</v>
      </c>
      <c r="Q1338">
        <v>0</v>
      </c>
    </row>
    <row r="1339" spans="1:18" hidden="1" x14ac:dyDescent="0.35">
      <c r="A1339" t="s">
        <v>1278</v>
      </c>
      <c r="B1339" t="s">
        <v>3969</v>
      </c>
      <c r="C1339">
        <v>174</v>
      </c>
      <c r="D1339" t="s">
        <v>3994</v>
      </c>
      <c r="E1339" t="s">
        <v>3997</v>
      </c>
      <c r="F1339">
        <v>187456</v>
      </c>
      <c r="G1339">
        <v>2020</v>
      </c>
      <c r="H1339">
        <v>2</v>
      </c>
      <c r="I1339">
        <v>4</v>
      </c>
      <c r="J1339" s="7">
        <v>43923</v>
      </c>
      <c r="K1339" t="s">
        <v>4249</v>
      </c>
      <c r="L1339" s="2" t="s">
        <v>7418</v>
      </c>
      <c r="M1339" s="6"/>
      <c r="N1339"/>
      <c r="O1339">
        <v>0</v>
      </c>
      <c r="P1339">
        <v>0</v>
      </c>
      <c r="Q1339">
        <v>0</v>
      </c>
    </row>
    <row r="1340" spans="1:18" hidden="1" x14ac:dyDescent="0.35">
      <c r="A1340" t="s">
        <v>1279</v>
      </c>
      <c r="B1340" t="s">
        <v>3969</v>
      </c>
      <c r="C1340">
        <v>174</v>
      </c>
      <c r="D1340" t="s">
        <v>3994</v>
      </c>
      <c r="E1340" t="s">
        <v>3997</v>
      </c>
      <c r="F1340">
        <v>187456</v>
      </c>
      <c r="G1340">
        <v>2020</v>
      </c>
      <c r="H1340">
        <v>2</v>
      </c>
      <c r="I1340">
        <v>4</v>
      </c>
      <c r="J1340" s="7">
        <v>43923</v>
      </c>
      <c r="K1340" t="s">
        <v>4250</v>
      </c>
      <c r="L1340" s="2" t="s">
        <v>7419</v>
      </c>
      <c r="M1340" s="6"/>
      <c r="N1340"/>
      <c r="O1340">
        <v>0</v>
      </c>
      <c r="P1340">
        <v>0</v>
      </c>
      <c r="Q1340">
        <v>0</v>
      </c>
    </row>
    <row r="1341" spans="1:18" hidden="1" x14ac:dyDescent="0.35">
      <c r="A1341" t="s">
        <v>1280</v>
      </c>
      <c r="B1341" t="s">
        <v>3969</v>
      </c>
      <c r="C1341">
        <v>174</v>
      </c>
      <c r="D1341" t="s">
        <v>3994</v>
      </c>
      <c r="E1341" t="s">
        <v>3997</v>
      </c>
      <c r="F1341">
        <v>187456</v>
      </c>
      <c r="G1341">
        <v>2020</v>
      </c>
      <c r="H1341">
        <v>2</v>
      </c>
      <c r="I1341">
        <v>4</v>
      </c>
      <c r="J1341" s="7">
        <v>43923</v>
      </c>
      <c r="K1341" t="s">
        <v>4251</v>
      </c>
      <c r="L1341" s="2" t="s">
        <v>7420</v>
      </c>
      <c r="M1341" s="6"/>
      <c r="N1341"/>
      <c r="O1341">
        <v>0</v>
      </c>
      <c r="P1341">
        <v>0</v>
      </c>
      <c r="Q1341">
        <v>0</v>
      </c>
    </row>
    <row r="1342" spans="1:18" hidden="1" x14ac:dyDescent="0.35">
      <c r="A1342" t="s">
        <v>1281</v>
      </c>
      <c r="B1342" t="s">
        <v>3969</v>
      </c>
      <c r="C1342">
        <v>174</v>
      </c>
      <c r="D1342" t="s">
        <v>3994</v>
      </c>
      <c r="E1342" t="s">
        <v>3997</v>
      </c>
      <c r="F1342">
        <v>187456</v>
      </c>
      <c r="G1342">
        <v>2020</v>
      </c>
      <c r="H1342">
        <v>2</v>
      </c>
      <c r="I1342">
        <v>4</v>
      </c>
      <c r="J1342" s="7">
        <v>43928</v>
      </c>
      <c r="K1342" t="s">
        <v>4254</v>
      </c>
      <c r="L1342" s="2" t="s">
        <v>7423</v>
      </c>
      <c r="M1342" s="6"/>
      <c r="N1342"/>
      <c r="O1342">
        <v>0</v>
      </c>
      <c r="P1342">
        <v>0</v>
      </c>
      <c r="Q1342">
        <v>0</v>
      </c>
    </row>
    <row r="1343" spans="1:18" hidden="1" x14ac:dyDescent="0.35">
      <c r="A1343" t="s">
        <v>1282</v>
      </c>
      <c r="B1343" t="s">
        <v>3969</v>
      </c>
      <c r="C1343">
        <v>174</v>
      </c>
      <c r="D1343" t="s">
        <v>3994</v>
      </c>
      <c r="E1343" t="s">
        <v>3997</v>
      </c>
      <c r="F1343">
        <v>187456</v>
      </c>
      <c r="G1343">
        <v>2020</v>
      </c>
      <c r="H1343">
        <v>2</v>
      </c>
      <c r="I1343">
        <v>4</v>
      </c>
      <c r="J1343" s="7">
        <v>43929</v>
      </c>
      <c r="K1343" t="s">
        <v>4255</v>
      </c>
      <c r="L1343" s="2" t="s">
        <v>7424</v>
      </c>
      <c r="M1343" s="6"/>
      <c r="N1343"/>
      <c r="O1343">
        <v>0</v>
      </c>
      <c r="P1343">
        <v>0</v>
      </c>
      <c r="Q1343">
        <v>0</v>
      </c>
    </row>
    <row r="1344" spans="1:18" hidden="1" x14ac:dyDescent="0.35">
      <c r="A1344" t="s">
        <v>1283</v>
      </c>
      <c r="B1344" t="s">
        <v>3969</v>
      </c>
      <c r="C1344">
        <v>174</v>
      </c>
      <c r="D1344" t="s">
        <v>3994</v>
      </c>
      <c r="E1344" t="s">
        <v>3997</v>
      </c>
      <c r="F1344">
        <v>187456</v>
      </c>
      <c r="G1344">
        <v>2020</v>
      </c>
      <c r="H1344">
        <v>2</v>
      </c>
      <c r="I1344">
        <v>4</v>
      </c>
      <c r="J1344" s="8">
        <v>43929</v>
      </c>
      <c r="K1344" t="s">
        <v>4950</v>
      </c>
      <c r="L1344" t="s">
        <v>7964</v>
      </c>
      <c r="M1344" s="10">
        <v>45</v>
      </c>
      <c r="N1344" s="27">
        <v>8</v>
      </c>
      <c r="O1344">
        <v>1</v>
      </c>
      <c r="P1344">
        <v>1200</v>
      </c>
      <c r="Q1344" s="15">
        <f>P1344/F1344</f>
        <v>6.4015022191874363E-3</v>
      </c>
      <c r="R1344">
        <v>3</v>
      </c>
    </row>
    <row r="1345" spans="1:18" hidden="1" x14ac:dyDescent="0.35">
      <c r="A1345" t="s">
        <v>1284</v>
      </c>
      <c r="B1345" t="s">
        <v>3969</v>
      </c>
      <c r="C1345">
        <v>174</v>
      </c>
      <c r="D1345" t="s">
        <v>3994</v>
      </c>
      <c r="E1345" t="s">
        <v>3997</v>
      </c>
      <c r="F1345">
        <v>187456</v>
      </c>
      <c r="G1345">
        <v>2020</v>
      </c>
      <c r="H1345">
        <v>2</v>
      </c>
      <c r="I1345">
        <v>4</v>
      </c>
      <c r="J1345" s="7">
        <v>43930</v>
      </c>
      <c r="K1345" t="s">
        <v>4256</v>
      </c>
      <c r="L1345" s="2" t="s">
        <v>7425</v>
      </c>
      <c r="M1345" s="6"/>
      <c r="N1345"/>
      <c r="O1345">
        <v>0</v>
      </c>
      <c r="P1345">
        <v>0</v>
      </c>
      <c r="Q1345">
        <v>0</v>
      </c>
    </row>
    <row r="1346" spans="1:18" hidden="1" x14ac:dyDescent="0.35">
      <c r="A1346" t="s">
        <v>1285</v>
      </c>
      <c r="B1346" t="s">
        <v>3969</v>
      </c>
      <c r="C1346">
        <v>174</v>
      </c>
      <c r="D1346" t="s">
        <v>3994</v>
      </c>
      <c r="E1346" t="s">
        <v>3997</v>
      </c>
      <c r="F1346">
        <v>187456</v>
      </c>
      <c r="G1346">
        <v>2020</v>
      </c>
      <c r="H1346">
        <v>2</v>
      </c>
      <c r="I1346">
        <v>4</v>
      </c>
      <c r="J1346" s="7">
        <v>43930</v>
      </c>
      <c r="K1346" t="s">
        <v>4257</v>
      </c>
      <c r="L1346" s="2" t="s">
        <v>7426</v>
      </c>
      <c r="M1346" s="6"/>
      <c r="N1346"/>
      <c r="O1346">
        <v>0</v>
      </c>
      <c r="P1346">
        <v>0</v>
      </c>
      <c r="Q1346">
        <v>0</v>
      </c>
    </row>
    <row r="1347" spans="1:18" hidden="1" x14ac:dyDescent="0.35">
      <c r="A1347" t="s">
        <v>1286</v>
      </c>
      <c r="B1347" t="s">
        <v>3969</v>
      </c>
      <c r="C1347">
        <v>174</v>
      </c>
      <c r="D1347" t="s">
        <v>3994</v>
      </c>
      <c r="E1347" t="s">
        <v>3997</v>
      </c>
      <c r="F1347">
        <v>187456</v>
      </c>
      <c r="G1347">
        <v>2020</v>
      </c>
      <c r="H1347">
        <v>2</v>
      </c>
      <c r="I1347">
        <v>4</v>
      </c>
      <c r="J1347" s="7">
        <v>43930</v>
      </c>
      <c r="K1347" t="s">
        <v>4258</v>
      </c>
      <c r="L1347" s="2" t="s">
        <v>7427</v>
      </c>
      <c r="M1347" s="6"/>
      <c r="N1347"/>
      <c r="O1347">
        <v>0</v>
      </c>
      <c r="P1347">
        <v>0</v>
      </c>
      <c r="Q1347">
        <v>0</v>
      </c>
    </row>
    <row r="1348" spans="1:18" hidden="1" x14ac:dyDescent="0.35">
      <c r="A1348" t="s">
        <v>1287</v>
      </c>
      <c r="B1348" t="s">
        <v>3969</v>
      </c>
      <c r="C1348">
        <v>174</v>
      </c>
      <c r="D1348" t="s">
        <v>3994</v>
      </c>
      <c r="E1348" t="s">
        <v>3997</v>
      </c>
      <c r="F1348">
        <v>187456</v>
      </c>
      <c r="G1348">
        <v>2020</v>
      </c>
      <c r="H1348">
        <v>2</v>
      </c>
      <c r="I1348">
        <v>4</v>
      </c>
      <c r="J1348" s="8">
        <v>43931</v>
      </c>
      <c r="K1348" t="s">
        <v>4951</v>
      </c>
      <c r="L1348" t="s">
        <v>7965</v>
      </c>
      <c r="M1348" s="10">
        <v>45</v>
      </c>
      <c r="N1348" s="27">
        <v>8</v>
      </c>
      <c r="O1348">
        <v>1</v>
      </c>
      <c r="P1348">
        <v>750</v>
      </c>
      <c r="Q1348" s="15">
        <f>P1348/F1348</f>
        <v>4.0009388869921472E-3</v>
      </c>
      <c r="R1348">
        <v>3</v>
      </c>
    </row>
    <row r="1349" spans="1:18" hidden="1" x14ac:dyDescent="0.35">
      <c r="A1349" t="s">
        <v>1288</v>
      </c>
      <c r="B1349" t="s">
        <v>3969</v>
      </c>
      <c r="C1349">
        <v>174</v>
      </c>
      <c r="D1349" t="s">
        <v>3994</v>
      </c>
      <c r="E1349" t="s">
        <v>3997</v>
      </c>
      <c r="F1349">
        <v>187456</v>
      </c>
      <c r="G1349">
        <v>2020</v>
      </c>
      <c r="H1349">
        <v>2</v>
      </c>
      <c r="I1349">
        <v>4</v>
      </c>
      <c r="J1349" s="8">
        <v>43936</v>
      </c>
      <c r="K1349" s="9" t="s">
        <v>4952</v>
      </c>
      <c r="L1349" s="2" t="s">
        <v>7966</v>
      </c>
      <c r="M1349" s="10">
        <v>35</v>
      </c>
      <c r="N1349" s="27">
        <v>6</v>
      </c>
      <c r="O1349">
        <v>1</v>
      </c>
      <c r="P1349">
        <v>103</v>
      </c>
      <c r="Q1349" s="15">
        <f>P1349/F1349</f>
        <v>5.4946227381358825E-4</v>
      </c>
      <c r="R1349">
        <v>1</v>
      </c>
    </row>
    <row r="1350" spans="1:18" hidden="1" x14ac:dyDescent="0.35">
      <c r="A1350" t="s">
        <v>1289</v>
      </c>
      <c r="B1350" t="s">
        <v>3969</v>
      </c>
      <c r="C1350">
        <v>174</v>
      </c>
      <c r="D1350" t="s">
        <v>3994</v>
      </c>
      <c r="E1350" t="s">
        <v>3997</v>
      </c>
      <c r="F1350">
        <v>187456</v>
      </c>
      <c r="G1350">
        <v>2020</v>
      </c>
      <c r="H1350">
        <v>2</v>
      </c>
      <c r="I1350">
        <v>4</v>
      </c>
      <c r="J1350" s="8">
        <v>43937</v>
      </c>
      <c r="K1350" s="9" t="s">
        <v>4953</v>
      </c>
      <c r="L1350" s="2" t="s">
        <v>7967</v>
      </c>
      <c r="M1350" s="10">
        <v>39</v>
      </c>
      <c r="N1350" s="27">
        <v>6</v>
      </c>
      <c r="O1350">
        <v>1</v>
      </c>
      <c r="P1350">
        <v>65</v>
      </c>
      <c r="Q1350" s="15">
        <f>P1350/F1350</f>
        <v>3.4674803687265279E-4</v>
      </c>
      <c r="R1350">
        <v>1</v>
      </c>
    </row>
    <row r="1351" spans="1:18" hidden="1" x14ac:dyDescent="0.35">
      <c r="A1351" t="s">
        <v>1290</v>
      </c>
      <c r="B1351" t="s">
        <v>3969</v>
      </c>
      <c r="C1351">
        <v>174</v>
      </c>
      <c r="D1351" t="s">
        <v>3994</v>
      </c>
      <c r="E1351" t="s">
        <v>3997</v>
      </c>
      <c r="F1351">
        <v>187456</v>
      </c>
      <c r="G1351">
        <v>2020</v>
      </c>
      <c r="H1351">
        <v>2</v>
      </c>
      <c r="I1351">
        <v>4</v>
      </c>
      <c r="J1351" s="8">
        <v>43937</v>
      </c>
      <c r="K1351" s="9" t="s">
        <v>4954</v>
      </c>
      <c r="L1351" s="2" t="s">
        <v>7968</v>
      </c>
      <c r="M1351" s="10">
        <v>39</v>
      </c>
      <c r="N1351" s="27">
        <v>6</v>
      </c>
      <c r="O1351">
        <v>1</v>
      </c>
      <c r="P1351">
        <v>500</v>
      </c>
      <c r="Q1351" s="15">
        <f>P1351/F1351</f>
        <v>2.6672925913280984E-3</v>
      </c>
      <c r="R1351">
        <v>1</v>
      </c>
    </row>
    <row r="1352" spans="1:18" hidden="1" x14ac:dyDescent="0.35">
      <c r="A1352" t="s">
        <v>1291</v>
      </c>
      <c r="B1352" t="s">
        <v>3969</v>
      </c>
      <c r="C1352">
        <v>174</v>
      </c>
      <c r="D1352" t="s">
        <v>3994</v>
      </c>
      <c r="E1352" t="s">
        <v>3997</v>
      </c>
      <c r="F1352">
        <v>187456</v>
      </c>
      <c r="G1352">
        <v>2020</v>
      </c>
      <c r="H1352">
        <v>2</v>
      </c>
      <c r="I1352">
        <v>4</v>
      </c>
      <c r="J1352" s="7">
        <v>43937</v>
      </c>
      <c r="K1352" t="s">
        <v>4260</v>
      </c>
      <c r="L1352" s="2" t="s">
        <v>7429</v>
      </c>
      <c r="M1352" s="6"/>
      <c r="N1352"/>
      <c r="O1352">
        <v>0</v>
      </c>
      <c r="P1352">
        <v>0</v>
      </c>
      <c r="Q1352">
        <v>0</v>
      </c>
    </row>
    <row r="1353" spans="1:18" hidden="1" x14ac:dyDescent="0.35">
      <c r="A1353" t="s">
        <v>1292</v>
      </c>
      <c r="B1353" t="s">
        <v>3969</v>
      </c>
      <c r="C1353">
        <v>174</v>
      </c>
      <c r="D1353" t="s">
        <v>3994</v>
      </c>
      <c r="E1353" t="s">
        <v>3997</v>
      </c>
      <c r="F1353">
        <v>187456</v>
      </c>
      <c r="G1353">
        <v>2020</v>
      </c>
      <c r="H1353">
        <v>2</v>
      </c>
      <c r="I1353">
        <v>4</v>
      </c>
      <c r="J1353" s="8">
        <v>43937</v>
      </c>
      <c r="K1353" t="s">
        <v>4261</v>
      </c>
      <c r="L1353" t="s">
        <v>7430</v>
      </c>
      <c r="M1353" s="10">
        <v>43</v>
      </c>
      <c r="N1353" s="28">
        <v>7</v>
      </c>
      <c r="O1353">
        <v>1</v>
      </c>
      <c r="P1353">
        <v>352.99675876916348</v>
      </c>
      <c r="Q1353" s="15">
        <f>P1353/F1353</f>
        <v>1.8830912788556434E-3</v>
      </c>
      <c r="R1353">
        <v>2</v>
      </c>
    </row>
    <row r="1354" spans="1:18" hidden="1" x14ac:dyDescent="0.35">
      <c r="A1354" t="s">
        <v>1293</v>
      </c>
      <c r="B1354" t="s">
        <v>3969</v>
      </c>
      <c r="C1354">
        <v>174</v>
      </c>
      <c r="D1354" t="s">
        <v>3994</v>
      </c>
      <c r="E1354" t="s">
        <v>3997</v>
      </c>
      <c r="F1354">
        <v>187456</v>
      </c>
      <c r="G1354">
        <v>2020</v>
      </c>
      <c r="H1354">
        <v>2</v>
      </c>
      <c r="I1354">
        <v>4</v>
      </c>
      <c r="J1354" s="7">
        <v>43938</v>
      </c>
      <c r="K1354" t="s">
        <v>4262</v>
      </c>
      <c r="L1354" s="2" t="s">
        <v>7431</v>
      </c>
      <c r="M1354" s="6"/>
      <c r="N1354"/>
      <c r="O1354">
        <v>0</v>
      </c>
      <c r="P1354">
        <v>0</v>
      </c>
      <c r="Q1354">
        <v>0</v>
      </c>
    </row>
    <row r="1355" spans="1:18" hidden="1" x14ac:dyDescent="0.35">
      <c r="A1355" t="s">
        <v>1294</v>
      </c>
      <c r="B1355" t="s">
        <v>3969</v>
      </c>
      <c r="C1355">
        <v>174</v>
      </c>
      <c r="D1355" t="s">
        <v>3994</v>
      </c>
      <c r="E1355" t="s">
        <v>3997</v>
      </c>
      <c r="F1355">
        <v>187456</v>
      </c>
      <c r="G1355">
        <v>2020</v>
      </c>
      <c r="H1355">
        <v>2</v>
      </c>
      <c r="I1355">
        <v>4</v>
      </c>
      <c r="J1355" s="7">
        <v>43938</v>
      </c>
      <c r="K1355" t="s">
        <v>4263</v>
      </c>
      <c r="L1355" s="2" t="s">
        <v>7432</v>
      </c>
      <c r="M1355" s="6"/>
      <c r="N1355"/>
      <c r="O1355">
        <v>0</v>
      </c>
      <c r="P1355">
        <v>0</v>
      </c>
      <c r="Q1355">
        <v>0</v>
      </c>
    </row>
    <row r="1356" spans="1:18" hidden="1" x14ac:dyDescent="0.35">
      <c r="A1356" t="s">
        <v>1295</v>
      </c>
      <c r="B1356" t="s">
        <v>3969</v>
      </c>
      <c r="C1356">
        <v>174</v>
      </c>
      <c r="D1356" t="s">
        <v>3994</v>
      </c>
      <c r="E1356" t="s">
        <v>3997</v>
      </c>
      <c r="F1356">
        <v>187456</v>
      </c>
      <c r="G1356">
        <v>2020</v>
      </c>
      <c r="H1356">
        <v>2</v>
      </c>
      <c r="I1356">
        <v>4</v>
      </c>
      <c r="J1356" s="7">
        <v>43943</v>
      </c>
      <c r="K1356" t="s">
        <v>4264</v>
      </c>
      <c r="L1356" s="2" t="s">
        <v>7433</v>
      </c>
      <c r="M1356" s="6"/>
      <c r="N1356"/>
      <c r="O1356">
        <v>0</v>
      </c>
      <c r="P1356">
        <v>0</v>
      </c>
      <c r="Q1356">
        <v>0</v>
      </c>
    </row>
    <row r="1357" spans="1:18" hidden="1" x14ac:dyDescent="0.35">
      <c r="A1357" t="s">
        <v>1296</v>
      </c>
      <c r="B1357" t="s">
        <v>3969</v>
      </c>
      <c r="C1357">
        <v>174</v>
      </c>
      <c r="D1357" t="s">
        <v>3994</v>
      </c>
      <c r="E1357" t="s">
        <v>3997</v>
      </c>
      <c r="F1357">
        <v>187456</v>
      </c>
      <c r="G1357">
        <v>2020</v>
      </c>
      <c r="H1357">
        <v>2</v>
      </c>
      <c r="I1357">
        <v>4</v>
      </c>
      <c r="J1357" s="7">
        <v>43943</v>
      </c>
      <c r="K1357" t="s">
        <v>4265</v>
      </c>
      <c r="L1357" s="2" t="s">
        <v>7434</v>
      </c>
      <c r="M1357" s="6"/>
      <c r="N1357"/>
      <c r="O1357">
        <v>0</v>
      </c>
      <c r="P1357">
        <v>0</v>
      </c>
      <c r="Q1357">
        <v>0</v>
      </c>
    </row>
    <row r="1358" spans="1:18" hidden="1" x14ac:dyDescent="0.35">
      <c r="A1358" t="s">
        <v>1297</v>
      </c>
      <c r="B1358" t="s">
        <v>3969</v>
      </c>
      <c r="C1358">
        <v>174</v>
      </c>
      <c r="D1358" t="s">
        <v>3994</v>
      </c>
      <c r="E1358" t="s">
        <v>3997</v>
      </c>
      <c r="F1358">
        <v>187456</v>
      </c>
      <c r="G1358">
        <v>2020</v>
      </c>
      <c r="H1358">
        <v>2</v>
      </c>
      <c r="I1358">
        <v>4</v>
      </c>
      <c r="J1358" s="7">
        <v>43943</v>
      </c>
      <c r="K1358" t="s">
        <v>4266</v>
      </c>
      <c r="L1358" s="2" t="s">
        <v>7435</v>
      </c>
      <c r="M1358" s="6"/>
      <c r="N1358"/>
      <c r="O1358">
        <v>0</v>
      </c>
      <c r="P1358">
        <v>0</v>
      </c>
      <c r="Q1358">
        <v>0</v>
      </c>
    </row>
    <row r="1359" spans="1:18" hidden="1" x14ac:dyDescent="0.35">
      <c r="A1359" t="s">
        <v>1298</v>
      </c>
      <c r="B1359" t="s">
        <v>3969</v>
      </c>
      <c r="C1359">
        <v>174</v>
      </c>
      <c r="D1359" t="s">
        <v>3994</v>
      </c>
      <c r="E1359" t="s">
        <v>3997</v>
      </c>
      <c r="F1359">
        <v>187456</v>
      </c>
      <c r="G1359">
        <v>2020</v>
      </c>
      <c r="H1359">
        <v>2</v>
      </c>
      <c r="I1359">
        <v>4</v>
      </c>
      <c r="J1359" s="7">
        <v>43949</v>
      </c>
      <c r="K1359" t="s">
        <v>4268</v>
      </c>
      <c r="L1359" t="s">
        <v>7437</v>
      </c>
      <c r="M1359" s="6"/>
      <c r="N1359"/>
      <c r="O1359">
        <v>0</v>
      </c>
      <c r="P1359">
        <v>0</v>
      </c>
      <c r="Q1359">
        <v>0</v>
      </c>
    </row>
    <row r="1360" spans="1:18" hidden="1" x14ac:dyDescent="0.35">
      <c r="A1360" t="s">
        <v>1299</v>
      </c>
      <c r="B1360" t="s">
        <v>3969</v>
      </c>
      <c r="C1360">
        <v>174</v>
      </c>
      <c r="D1360" t="s">
        <v>3994</v>
      </c>
      <c r="E1360" t="s">
        <v>3997</v>
      </c>
      <c r="F1360">
        <v>187456</v>
      </c>
      <c r="G1360">
        <v>2020</v>
      </c>
      <c r="H1360">
        <v>2</v>
      </c>
      <c r="I1360">
        <v>4</v>
      </c>
      <c r="J1360" s="7">
        <v>43951</v>
      </c>
      <c r="K1360" t="s">
        <v>4269</v>
      </c>
      <c r="L1360" t="s">
        <v>7493</v>
      </c>
      <c r="M1360" s="6"/>
      <c r="N1360"/>
      <c r="O1360">
        <v>0</v>
      </c>
      <c r="P1360">
        <v>0</v>
      </c>
      <c r="Q1360">
        <v>0</v>
      </c>
    </row>
    <row r="1361" spans="1:18" hidden="1" x14ac:dyDescent="0.35">
      <c r="A1361" t="s">
        <v>1300</v>
      </c>
      <c r="B1361" t="s">
        <v>3969</v>
      </c>
      <c r="C1361">
        <v>174</v>
      </c>
      <c r="D1361" t="s">
        <v>3994</v>
      </c>
      <c r="E1361" t="s">
        <v>3997</v>
      </c>
      <c r="F1361">
        <v>187456</v>
      </c>
      <c r="G1361">
        <v>2020</v>
      </c>
      <c r="H1361">
        <v>2</v>
      </c>
      <c r="I1361">
        <v>4</v>
      </c>
      <c r="J1361" s="7">
        <v>43951</v>
      </c>
      <c r="K1361" t="s">
        <v>4338</v>
      </c>
      <c r="L1361" s="2" t="s">
        <v>7439</v>
      </c>
      <c r="M1361" s="6"/>
      <c r="N1361"/>
      <c r="O1361">
        <v>0</v>
      </c>
      <c r="P1361">
        <v>0</v>
      </c>
      <c r="Q1361">
        <v>0</v>
      </c>
    </row>
    <row r="1362" spans="1:18" hidden="1" x14ac:dyDescent="0.35">
      <c r="A1362" t="s">
        <v>1301</v>
      </c>
      <c r="B1362" t="s">
        <v>3969</v>
      </c>
      <c r="C1362">
        <v>174</v>
      </c>
      <c r="D1362" t="s">
        <v>3994</v>
      </c>
      <c r="E1362" t="s">
        <v>3997</v>
      </c>
      <c r="F1362">
        <v>187456</v>
      </c>
      <c r="G1362">
        <v>2020</v>
      </c>
      <c r="H1362">
        <v>2</v>
      </c>
      <c r="I1362">
        <v>5</v>
      </c>
      <c r="J1362" s="7">
        <v>43952</v>
      </c>
      <c r="K1362" t="s">
        <v>4955</v>
      </c>
      <c r="L1362" s="2" t="s">
        <v>7969</v>
      </c>
      <c r="M1362" s="6"/>
      <c r="N1362"/>
      <c r="O1362">
        <v>0</v>
      </c>
      <c r="P1362">
        <v>0</v>
      </c>
      <c r="Q1362">
        <v>0</v>
      </c>
    </row>
    <row r="1363" spans="1:18" hidden="1" x14ac:dyDescent="0.35">
      <c r="A1363" t="s">
        <v>1302</v>
      </c>
      <c r="B1363" t="s">
        <v>3969</v>
      </c>
      <c r="C1363">
        <v>174</v>
      </c>
      <c r="D1363" t="s">
        <v>3994</v>
      </c>
      <c r="E1363" t="s">
        <v>3997</v>
      </c>
      <c r="F1363">
        <v>187456</v>
      </c>
      <c r="G1363">
        <v>2020</v>
      </c>
      <c r="H1363">
        <v>2</v>
      </c>
      <c r="I1363">
        <v>5</v>
      </c>
      <c r="J1363" s="8">
        <v>43957</v>
      </c>
      <c r="K1363" s="9" t="s">
        <v>4956</v>
      </c>
      <c r="L1363" t="s">
        <v>7970</v>
      </c>
      <c r="M1363" s="10" t="s">
        <v>9693</v>
      </c>
      <c r="N1363" s="27">
        <v>6</v>
      </c>
      <c r="O1363">
        <v>1</v>
      </c>
      <c r="P1363">
        <v>500</v>
      </c>
      <c r="Q1363" s="15">
        <f>P1363/F1363</f>
        <v>2.6672925913280984E-3</v>
      </c>
      <c r="R1363">
        <v>1</v>
      </c>
    </row>
    <row r="1364" spans="1:18" hidden="1" x14ac:dyDescent="0.35">
      <c r="A1364" t="s">
        <v>1303</v>
      </c>
      <c r="B1364" t="s">
        <v>3969</v>
      </c>
      <c r="C1364">
        <v>174</v>
      </c>
      <c r="D1364" t="s">
        <v>3994</v>
      </c>
      <c r="E1364" t="s">
        <v>3997</v>
      </c>
      <c r="F1364">
        <v>187456</v>
      </c>
      <c r="G1364">
        <v>2020</v>
      </c>
      <c r="H1364">
        <v>2</v>
      </c>
      <c r="I1364">
        <v>5</v>
      </c>
      <c r="J1364" s="8">
        <v>43959</v>
      </c>
      <c r="K1364" t="s">
        <v>4957</v>
      </c>
      <c r="L1364" s="2" t="s">
        <v>7971</v>
      </c>
      <c r="M1364" s="10" t="s">
        <v>9700</v>
      </c>
      <c r="N1364" s="27">
        <v>7</v>
      </c>
      <c r="O1364">
        <v>1</v>
      </c>
      <c r="P1364">
        <v>250</v>
      </c>
      <c r="Q1364" s="15">
        <f>P1364/F1364</f>
        <v>1.3336462956640492E-3</v>
      </c>
      <c r="R1364">
        <v>2</v>
      </c>
    </row>
    <row r="1365" spans="1:18" hidden="1" x14ac:dyDescent="0.35">
      <c r="A1365" t="s">
        <v>1304</v>
      </c>
      <c r="B1365" t="s">
        <v>3969</v>
      </c>
      <c r="C1365">
        <v>174</v>
      </c>
      <c r="D1365" t="s">
        <v>3994</v>
      </c>
      <c r="E1365" t="s">
        <v>3997</v>
      </c>
      <c r="F1365">
        <v>187456</v>
      </c>
      <c r="G1365">
        <v>2020</v>
      </c>
      <c r="H1365">
        <v>2</v>
      </c>
      <c r="I1365">
        <v>5</v>
      </c>
      <c r="J1365" s="7">
        <v>43981</v>
      </c>
      <c r="K1365" t="s">
        <v>4958</v>
      </c>
      <c r="L1365" s="2" t="s">
        <v>7972</v>
      </c>
      <c r="M1365" s="6"/>
      <c r="N1365"/>
      <c r="O1365">
        <v>0</v>
      </c>
      <c r="P1365">
        <v>0</v>
      </c>
      <c r="Q1365">
        <v>0</v>
      </c>
    </row>
    <row r="1366" spans="1:18" hidden="1" x14ac:dyDescent="0.35">
      <c r="A1366" t="s">
        <v>1305</v>
      </c>
      <c r="B1366" t="s">
        <v>3969</v>
      </c>
      <c r="C1366">
        <v>174</v>
      </c>
      <c r="D1366" t="s">
        <v>3994</v>
      </c>
      <c r="E1366" t="s">
        <v>3997</v>
      </c>
      <c r="F1366">
        <v>187456</v>
      </c>
      <c r="G1366">
        <v>2020</v>
      </c>
      <c r="H1366">
        <v>2</v>
      </c>
      <c r="I1366">
        <v>5</v>
      </c>
      <c r="J1366" s="8">
        <v>43981</v>
      </c>
      <c r="K1366" s="9" t="s">
        <v>4959</v>
      </c>
      <c r="L1366" s="2" t="s">
        <v>7972</v>
      </c>
      <c r="M1366" s="10">
        <v>39</v>
      </c>
      <c r="N1366" s="27">
        <v>6</v>
      </c>
      <c r="O1366">
        <v>1</v>
      </c>
      <c r="P1366">
        <v>63</v>
      </c>
      <c r="Q1366" s="15">
        <f>P1366/F1366</f>
        <v>3.360788665073404E-4</v>
      </c>
      <c r="R1366">
        <v>1</v>
      </c>
    </row>
    <row r="1367" spans="1:18" s="4" customFormat="1" hidden="1" x14ac:dyDescent="0.35">
      <c r="A1367" s="4" t="s">
        <v>1306</v>
      </c>
      <c r="B1367" s="4" t="s">
        <v>3969</v>
      </c>
      <c r="C1367" s="4">
        <v>174</v>
      </c>
      <c r="D1367" s="4" t="s">
        <v>3994</v>
      </c>
      <c r="E1367" s="4" t="s">
        <v>3997</v>
      </c>
      <c r="F1367" s="4">
        <v>187456</v>
      </c>
      <c r="G1367" s="4">
        <v>2020</v>
      </c>
      <c r="H1367" s="4">
        <v>2</v>
      </c>
      <c r="I1367" s="4">
        <v>5</v>
      </c>
      <c r="J1367" s="8">
        <v>43981</v>
      </c>
      <c r="K1367" s="5" t="s">
        <v>9988</v>
      </c>
      <c r="L1367" s="33" t="s">
        <v>7973</v>
      </c>
      <c r="M1367" s="10">
        <v>39</v>
      </c>
      <c r="N1367" s="28">
        <v>6</v>
      </c>
      <c r="O1367" s="4">
        <v>1</v>
      </c>
      <c r="P1367" s="4">
        <v>138.84</v>
      </c>
      <c r="Q1367" s="4">
        <f>P1367/F1367</f>
        <v>7.4065380675998637E-4</v>
      </c>
      <c r="R1367" s="4">
        <v>3</v>
      </c>
    </row>
    <row r="1368" spans="1:18" hidden="1" x14ac:dyDescent="0.35">
      <c r="A1368" t="s">
        <v>1307</v>
      </c>
      <c r="B1368" t="s">
        <v>3969</v>
      </c>
      <c r="C1368">
        <v>174</v>
      </c>
      <c r="D1368" t="s">
        <v>3994</v>
      </c>
      <c r="E1368" t="s">
        <v>3997</v>
      </c>
      <c r="F1368">
        <v>187456</v>
      </c>
      <c r="G1368">
        <v>2020</v>
      </c>
      <c r="H1368">
        <v>2</v>
      </c>
      <c r="I1368">
        <v>5</v>
      </c>
      <c r="J1368" s="8">
        <v>43981</v>
      </c>
      <c r="K1368" s="9" t="s">
        <v>4960</v>
      </c>
      <c r="L1368" s="2" t="s">
        <v>7972</v>
      </c>
      <c r="M1368" s="10">
        <v>39</v>
      </c>
      <c r="N1368" s="28">
        <v>6</v>
      </c>
      <c r="O1368">
        <v>1</v>
      </c>
      <c r="P1368">
        <v>32</v>
      </c>
      <c r="Q1368" s="15">
        <f>P1368/F1368</f>
        <v>1.707067258449983E-4</v>
      </c>
      <c r="R1368">
        <v>1</v>
      </c>
    </row>
    <row r="1369" spans="1:18" hidden="1" x14ac:dyDescent="0.35">
      <c r="A1369" t="s">
        <v>1308</v>
      </c>
      <c r="B1369" t="s">
        <v>3969</v>
      </c>
      <c r="C1369">
        <v>174</v>
      </c>
      <c r="D1369" t="s">
        <v>3994</v>
      </c>
      <c r="E1369" t="s">
        <v>3997</v>
      </c>
      <c r="F1369">
        <v>187456</v>
      </c>
      <c r="G1369">
        <v>2020</v>
      </c>
      <c r="H1369">
        <v>2</v>
      </c>
      <c r="I1369">
        <v>5</v>
      </c>
      <c r="J1369" s="8">
        <v>43981</v>
      </c>
      <c r="K1369" s="9" t="s">
        <v>4961</v>
      </c>
      <c r="L1369" s="2" t="s">
        <v>7973</v>
      </c>
      <c r="M1369" s="10">
        <v>39</v>
      </c>
      <c r="N1369" s="27">
        <v>6</v>
      </c>
      <c r="O1369">
        <v>1</v>
      </c>
      <c r="P1369">
        <v>238.45</v>
      </c>
      <c r="Q1369" s="15">
        <f>P1369/F1369</f>
        <v>1.27203183680437E-3</v>
      </c>
      <c r="R1369">
        <v>1</v>
      </c>
    </row>
    <row r="1370" spans="1:18" hidden="1" x14ac:dyDescent="0.35">
      <c r="A1370" t="s">
        <v>1309</v>
      </c>
      <c r="B1370" t="s">
        <v>3969</v>
      </c>
      <c r="C1370">
        <v>174</v>
      </c>
      <c r="D1370" t="s">
        <v>3994</v>
      </c>
      <c r="E1370" t="s">
        <v>3997</v>
      </c>
      <c r="F1370">
        <v>187456</v>
      </c>
      <c r="G1370">
        <v>2020</v>
      </c>
      <c r="H1370">
        <v>2</v>
      </c>
      <c r="I1370">
        <v>5</v>
      </c>
      <c r="J1370" s="7">
        <v>43981</v>
      </c>
      <c r="K1370" t="s">
        <v>4962</v>
      </c>
      <c r="L1370" s="2" t="s">
        <v>7972</v>
      </c>
      <c r="M1370" s="6"/>
      <c r="N1370"/>
      <c r="O1370">
        <v>0</v>
      </c>
      <c r="P1370">
        <v>0</v>
      </c>
      <c r="Q1370">
        <v>0</v>
      </c>
    </row>
    <row r="1371" spans="1:18" hidden="1" x14ac:dyDescent="0.35">
      <c r="A1371" t="s">
        <v>1310</v>
      </c>
      <c r="B1371" t="s">
        <v>3969</v>
      </c>
      <c r="C1371">
        <v>174</v>
      </c>
      <c r="D1371" t="s">
        <v>3994</v>
      </c>
      <c r="E1371" t="s">
        <v>3997</v>
      </c>
      <c r="F1371">
        <v>187456</v>
      </c>
      <c r="G1371">
        <v>2020</v>
      </c>
      <c r="H1371">
        <v>2</v>
      </c>
      <c r="I1371">
        <v>6</v>
      </c>
      <c r="J1371" s="7">
        <v>43986</v>
      </c>
      <c r="K1371" t="s">
        <v>4274</v>
      </c>
      <c r="L1371" s="2" t="s">
        <v>7444</v>
      </c>
      <c r="M1371" s="6"/>
      <c r="N1371"/>
      <c r="O1371">
        <v>0</v>
      </c>
      <c r="P1371">
        <v>0</v>
      </c>
      <c r="Q1371">
        <v>0</v>
      </c>
    </row>
    <row r="1372" spans="1:18" hidden="1" x14ac:dyDescent="0.35">
      <c r="A1372" t="s">
        <v>1311</v>
      </c>
      <c r="B1372" t="s">
        <v>3969</v>
      </c>
      <c r="C1372">
        <v>174</v>
      </c>
      <c r="D1372" t="s">
        <v>3994</v>
      </c>
      <c r="E1372" t="s">
        <v>3997</v>
      </c>
      <c r="F1372">
        <v>187456</v>
      </c>
      <c r="G1372">
        <v>2020</v>
      </c>
      <c r="H1372">
        <v>2</v>
      </c>
      <c r="I1372">
        <v>6</v>
      </c>
      <c r="J1372" s="7">
        <v>43986</v>
      </c>
      <c r="K1372" t="s">
        <v>4275</v>
      </c>
      <c r="L1372" s="2" t="s">
        <v>7444</v>
      </c>
      <c r="M1372" s="6"/>
      <c r="N1372"/>
      <c r="O1372">
        <v>0</v>
      </c>
      <c r="P1372">
        <v>0</v>
      </c>
      <c r="Q1372">
        <v>0</v>
      </c>
    </row>
    <row r="1373" spans="1:18" hidden="1" x14ac:dyDescent="0.35">
      <c r="A1373" t="s">
        <v>1312</v>
      </c>
      <c r="B1373" t="s">
        <v>3969</v>
      </c>
      <c r="C1373">
        <v>174</v>
      </c>
      <c r="D1373" t="s">
        <v>3994</v>
      </c>
      <c r="E1373" t="s">
        <v>3997</v>
      </c>
      <c r="F1373">
        <v>187456</v>
      </c>
      <c r="G1373">
        <v>2020</v>
      </c>
      <c r="H1373">
        <v>2</v>
      </c>
      <c r="I1373">
        <v>6</v>
      </c>
      <c r="J1373" s="7">
        <v>44001</v>
      </c>
      <c r="K1373" t="s">
        <v>4280</v>
      </c>
      <c r="L1373" t="s">
        <v>7448</v>
      </c>
      <c r="M1373" s="6"/>
      <c r="N1373"/>
      <c r="O1373">
        <v>0</v>
      </c>
      <c r="P1373">
        <v>0</v>
      </c>
      <c r="Q1373">
        <v>0</v>
      </c>
    </row>
    <row r="1374" spans="1:18" hidden="1" x14ac:dyDescent="0.35">
      <c r="A1374" t="s">
        <v>1313</v>
      </c>
      <c r="B1374" t="s">
        <v>3969</v>
      </c>
      <c r="C1374">
        <v>174</v>
      </c>
      <c r="D1374" t="s">
        <v>3994</v>
      </c>
      <c r="E1374" t="s">
        <v>3997</v>
      </c>
      <c r="F1374">
        <v>187456</v>
      </c>
      <c r="G1374">
        <v>2020</v>
      </c>
      <c r="H1374">
        <v>2</v>
      </c>
      <c r="I1374">
        <v>6</v>
      </c>
      <c r="J1374" s="7">
        <v>44012</v>
      </c>
      <c r="K1374" t="s">
        <v>4963</v>
      </c>
      <c r="L1374" s="2" t="s">
        <v>7958</v>
      </c>
      <c r="M1374" s="6"/>
      <c r="N1374"/>
      <c r="O1374">
        <v>0</v>
      </c>
      <c r="P1374">
        <v>0</v>
      </c>
      <c r="Q1374">
        <v>0</v>
      </c>
    </row>
    <row r="1375" spans="1:18" hidden="1" x14ac:dyDescent="0.35">
      <c r="A1375" t="s">
        <v>1314</v>
      </c>
      <c r="B1375" t="s">
        <v>3969</v>
      </c>
      <c r="C1375">
        <v>174</v>
      </c>
      <c r="D1375" t="s">
        <v>3994</v>
      </c>
      <c r="E1375" t="s">
        <v>3997</v>
      </c>
      <c r="F1375">
        <v>187456</v>
      </c>
      <c r="G1375">
        <v>2020</v>
      </c>
      <c r="H1375">
        <v>3</v>
      </c>
      <c r="I1375">
        <v>7</v>
      </c>
      <c r="J1375" s="7">
        <v>44032</v>
      </c>
      <c r="K1375" t="s">
        <v>4964</v>
      </c>
      <c r="L1375" s="2" t="s">
        <v>7974</v>
      </c>
      <c r="M1375" s="6"/>
      <c r="N1375"/>
      <c r="O1375">
        <v>0</v>
      </c>
      <c r="P1375">
        <v>0</v>
      </c>
      <c r="Q1375">
        <v>0</v>
      </c>
    </row>
    <row r="1376" spans="1:18" x14ac:dyDescent="0.35">
      <c r="A1376" s="4" t="s">
        <v>9777</v>
      </c>
      <c r="B1376" t="s">
        <v>3969</v>
      </c>
      <c r="C1376">
        <v>174</v>
      </c>
      <c r="D1376" t="s">
        <v>3994</v>
      </c>
      <c r="E1376" t="s">
        <v>3997</v>
      </c>
      <c r="F1376">
        <v>187456</v>
      </c>
      <c r="G1376">
        <v>2020</v>
      </c>
      <c r="H1376">
        <v>3</v>
      </c>
      <c r="I1376">
        <v>7</v>
      </c>
      <c r="J1376" s="7">
        <v>44033</v>
      </c>
      <c r="K1376" t="s">
        <v>4965</v>
      </c>
      <c r="L1376" t="s">
        <v>7452</v>
      </c>
      <c r="M1376" t="s">
        <v>9711</v>
      </c>
      <c r="N1376">
        <v>5</v>
      </c>
      <c r="O1376">
        <v>3</v>
      </c>
      <c r="P1376">
        <v>17400</v>
      </c>
      <c r="Q1376" s="4">
        <f>P1376/F1376</f>
        <v>9.2821782178217821E-2</v>
      </c>
      <c r="R1376" s="4">
        <v>4</v>
      </c>
    </row>
    <row r="1377" spans="1:18" hidden="1" x14ac:dyDescent="0.35">
      <c r="A1377" t="s">
        <v>1315</v>
      </c>
      <c r="B1377" t="s">
        <v>3969</v>
      </c>
      <c r="C1377">
        <v>174</v>
      </c>
      <c r="D1377" t="s">
        <v>3994</v>
      </c>
      <c r="E1377" t="s">
        <v>3997</v>
      </c>
      <c r="F1377">
        <v>187456</v>
      </c>
      <c r="G1377">
        <v>2020</v>
      </c>
      <c r="H1377">
        <v>3</v>
      </c>
      <c r="I1377">
        <v>7</v>
      </c>
      <c r="J1377" s="7">
        <v>44035</v>
      </c>
      <c r="K1377" t="s">
        <v>4285</v>
      </c>
      <c r="L1377" s="2" t="s">
        <v>7453</v>
      </c>
      <c r="M1377" s="6"/>
      <c r="N1377"/>
      <c r="O1377">
        <v>0</v>
      </c>
      <c r="P1377">
        <v>0</v>
      </c>
      <c r="Q1377">
        <v>0</v>
      </c>
    </row>
    <row r="1378" spans="1:18" hidden="1" x14ac:dyDescent="0.35">
      <c r="A1378" t="s">
        <v>1316</v>
      </c>
      <c r="B1378" t="s">
        <v>3969</v>
      </c>
      <c r="C1378">
        <v>174</v>
      </c>
      <c r="D1378" t="s">
        <v>3994</v>
      </c>
      <c r="E1378" t="s">
        <v>3997</v>
      </c>
      <c r="F1378">
        <v>187456</v>
      </c>
      <c r="G1378">
        <v>2020</v>
      </c>
      <c r="H1378">
        <v>3</v>
      </c>
      <c r="I1378">
        <v>7</v>
      </c>
      <c r="J1378" s="7">
        <v>44040</v>
      </c>
      <c r="K1378" t="s">
        <v>4200</v>
      </c>
      <c r="L1378" s="2" t="s">
        <v>7379</v>
      </c>
      <c r="M1378" s="6"/>
      <c r="N1378"/>
      <c r="O1378">
        <v>0</v>
      </c>
      <c r="P1378">
        <v>0</v>
      </c>
      <c r="Q1378">
        <v>0</v>
      </c>
    </row>
    <row r="1379" spans="1:18" hidden="1" x14ac:dyDescent="0.35">
      <c r="A1379" t="s">
        <v>1317</v>
      </c>
      <c r="B1379" t="s">
        <v>3969</v>
      </c>
      <c r="C1379">
        <v>174</v>
      </c>
      <c r="D1379" t="s">
        <v>3994</v>
      </c>
      <c r="E1379" t="s">
        <v>3997</v>
      </c>
      <c r="F1379">
        <v>187456</v>
      </c>
      <c r="G1379">
        <v>2020</v>
      </c>
      <c r="H1379">
        <v>3</v>
      </c>
      <c r="I1379">
        <v>7</v>
      </c>
      <c r="J1379" s="7">
        <v>44040</v>
      </c>
      <c r="K1379" t="s">
        <v>4286</v>
      </c>
      <c r="L1379" s="2" t="s">
        <v>7406</v>
      </c>
      <c r="M1379" s="6"/>
      <c r="N1379"/>
      <c r="O1379">
        <v>0</v>
      </c>
      <c r="P1379">
        <v>0</v>
      </c>
      <c r="Q1379">
        <v>0</v>
      </c>
    </row>
    <row r="1380" spans="1:18" s="4" customFormat="1" hidden="1" x14ac:dyDescent="0.35">
      <c r="A1380" s="4" t="s">
        <v>1318</v>
      </c>
      <c r="B1380" s="4" t="s">
        <v>3969</v>
      </c>
      <c r="C1380" s="4">
        <v>174</v>
      </c>
      <c r="D1380" s="4" t="s">
        <v>3994</v>
      </c>
      <c r="E1380" s="4" t="s">
        <v>3997</v>
      </c>
      <c r="F1380" s="4">
        <v>187456</v>
      </c>
      <c r="G1380" s="4">
        <v>2020</v>
      </c>
      <c r="H1380" s="4">
        <v>3</v>
      </c>
      <c r="I1380" s="4">
        <v>7</v>
      </c>
      <c r="J1380" s="8">
        <v>44043</v>
      </c>
      <c r="K1380" s="5" t="s">
        <v>4966</v>
      </c>
      <c r="L1380" s="4" t="s">
        <v>7975</v>
      </c>
      <c r="M1380" s="10">
        <v>38</v>
      </c>
      <c r="N1380" s="28">
        <v>6</v>
      </c>
      <c r="O1380" s="4">
        <v>1</v>
      </c>
      <c r="P1380" s="4">
        <v>665.7</v>
      </c>
      <c r="Q1380" s="4">
        <f>P1380/F1380</f>
        <v>3.5512333560942305E-3</v>
      </c>
      <c r="R1380" s="4">
        <v>3</v>
      </c>
    </row>
    <row r="1381" spans="1:18" hidden="1" x14ac:dyDescent="0.35">
      <c r="A1381" t="s">
        <v>1319</v>
      </c>
      <c r="B1381" t="s">
        <v>3969</v>
      </c>
      <c r="C1381">
        <v>174</v>
      </c>
      <c r="D1381" t="s">
        <v>3994</v>
      </c>
      <c r="E1381" t="s">
        <v>3997</v>
      </c>
      <c r="F1381">
        <v>187456</v>
      </c>
      <c r="G1381">
        <v>2020</v>
      </c>
      <c r="H1381">
        <v>3</v>
      </c>
      <c r="I1381">
        <v>7</v>
      </c>
      <c r="J1381" s="8">
        <v>44043</v>
      </c>
      <c r="K1381" t="s">
        <v>4967</v>
      </c>
      <c r="L1381" s="2" t="s">
        <v>7976</v>
      </c>
      <c r="M1381" s="10">
        <v>7</v>
      </c>
      <c r="N1381" s="27">
        <v>1</v>
      </c>
      <c r="O1381">
        <v>1</v>
      </c>
      <c r="P1381">
        <v>160</v>
      </c>
      <c r="Q1381" s="15">
        <f>P1381/F1381</f>
        <v>8.5353362922499152E-4</v>
      </c>
      <c r="R1381">
        <v>1</v>
      </c>
    </row>
    <row r="1382" spans="1:18" hidden="1" x14ac:dyDescent="0.35">
      <c r="A1382" t="s">
        <v>1320</v>
      </c>
      <c r="B1382" t="s">
        <v>3969</v>
      </c>
      <c r="C1382">
        <v>174</v>
      </c>
      <c r="D1382" t="s">
        <v>3994</v>
      </c>
      <c r="E1382" t="s">
        <v>3997</v>
      </c>
      <c r="F1382">
        <v>187456</v>
      </c>
      <c r="G1382">
        <v>2020</v>
      </c>
      <c r="H1382">
        <v>3</v>
      </c>
      <c r="I1382">
        <v>7</v>
      </c>
      <c r="J1382" s="8">
        <v>44043</v>
      </c>
      <c r="K1382" t="s">
        <v>4968</v>
      </c>
      <c r="L1382" s="2" t="s">
        <v>7976</v>
      </c>
      <c r="M1382" s="10">
        <v>35</v>
      </c>
      <c r="N1382" s="27">
        <v>6</v>
      </c>
      <c r="O1382">
        <v>1</v>
      </c>
      <c r="P1382">
        <v>127</v>
      </c>
      <c r="Q1382" s="15">
        <f>P1382/F1382</f>
        <v>6.7749231819733699E-4</v>
      </c>
      <c r="R1382">
        <v>1</v>
      </c>
    </row>
    <row r="1383" spans="1:18" hidden="1" x14ac:dyDescent="0.35">
      <c r="A1383" t="s">
        <v>1321</v>
      </c>
      <c r="B1383" t="s">
        <v>3969</v>
      </c>
      <c r="C1383">
        <v>174</v>
      </c>
      <c r="D1383" t="s">
        <v>3994</v>
      </c>
      <c r="E1383" t="s">
        <v>3997</v>
      </c>
      <c r="F1383">
        <v>187456</v>
      </c>
      <c r="G1383">
        <v>2020</v>
      </c>
      <c r="H1383">
        <v>3</v>
      </c>
      <c r="I1383">
        <v>8</v>
      </c>
      <c r="J1383" s="7">
        <v>44054</v>
      </c>
      <c r="K1383" t="s">
        <v>4287</v>
      </c>
      <c r="L1383" s="2" t="s">
        <v>7454</v>
      </c>
      <c r="M1383" s="6"/>
      <c r="N1383"/>
      <c r="O1383">
        <v>0</v>
      </c>
      <c r="P1383">
        <v>0</v>
      </c>
      <c r="Q1383">
        <v>0</v>
      </c>
    </row>
    <row r="1384" spans="1:18" hidden="1" x14ac:dyDescent="0.35">
      <c r="A1384" t="s">
        <v>1322</v>
      </c>
      <c r="B1384" t="s">
        <v>3969</v>
      </c>
      <c r="C1384">
        <v>174</v>
      </c>
      <c r="D1384" t="s">
        <v>3994</v>
      </c>
      <c r="E1384" t="s">
        <v>3997</v>
      </c>
      <c r="F1384">
        <v>187456</v>
      </c>
      <c r="G1384">
        <v>2020</v>
      </c>
      <c r="H1384">
        <v>3</v>
      </c>
      <c r="I1384">
        <v>8</v>
      </c>
      <c r="J1384" s="7">
        <v>44063</v>
      </c>
      <c r="K1384" t="s">
        <v>4288</v>
      </c>
      <c r="L1384" t="s">
        <v>7455</v>
      </c>
      <c r="M1384" s="6"/>
      <c r="N1384"/>
      <c r="O1384">
        <v>0</v>
      </c>
      <c r="P1384">
        <v>0</v>
      </c>
      <c r="Q1384">
        <v>0</v>
      </c>
    </row>
    <row r="1385" spans="1:18" hidden="1" x14ac:dyDescent="0.35">
      <c r="A1385" t="s">
        <v>1323</v>
      </c>
      <c r="B1385" t="s">
        <v>3969</v>
      </c>
      <c r="C1385">
        <v>174</v>
      </c>
      <c r="D1385" t="s">
        <v>3994</v>
      </c>
      <c r="E1385" t="s">
        <v>3997</v>
      </c>
      <c r="F1385">
        <v>187456</v>
      </c>
      <c r="G1385">
        <v>2020</v>
      </c>
      <c r="H1385">
        <v>3</v>
      </c>
      <c r="I1385">
        <v>8</v>
      </c>
      <c r="J1385" s="8">
        <v>44067</v>
      </c>
      <c r="K1385" t="s">
        <v>4969</v>
      </c>
      <c r="L1385" s="2" t="s">
        <v>7977</v>
      </c>
      <c r="M1385" s="10">
        <v>17</v>
      </c>
      <c r="N1385" s="27">
        <v>2</v>
      </c>
      <c r="O1385">
        <v>1</v>
      </c>
      <c r="P1385">
        <v>98</v>
      </c>
      <c r="Q1385" s="15">
        <f t="shared" ref="Q1385:Q1392" si="19">P1385/F1385</f>
        <v>5.2278934790030726E-4</v>
      </c>
      <c r="R1385">
        <v>1</v>
      </c>
    </row>
    <row r="1386" spans="1:18" hidden="1" x14ac:dyDescent="0.35">
      <c r="A1386" t="s">
        <v>1324</v>
      </c>
      <c r="B1386" t="s">
        <v>3969</v>
      </c>
      <c r="C1386">
        <v>174</v>
      </c>
      <c r="D1386" t="s">
        <v>3994</v>
      </c>
      <c r="E1386" t="s">
        <v>3997</v>
      </c>
      <c r="F1386">
        <v>187456</v>
      </c>
      <c r="G1386">
        <v>2020</v>
      </c>
      <c r="H1386">
        <v>3</v>
      </c>
      <c r="I1386">
        <v>9</v>
      </c>
      <c r="J1386" s="8">
        <v>44081</v>
      </c>
      <c r="K1386" s="9" t="s">
        <v>4970</v>
      </c>
      <c r="L1386" s="2" t="s">
        <v>7978</v>
      </c>
      <c r="M1386" s="10">
        <v>35</v>
      </c>
      <c r="N1386" s="27">
        <v>6</v>
      </c>
      <c r="O1386">
        <v>1</v>
      </c>
      <c r="P1386">
        <v>78</v>
      </c>
      <c r="Q1386" s="15">
        <f t="shared" si="19"/>
        <v>4.1609764424718336E-4</v>
      </c>
      <c r="R1386">
        <v>1</v>
      </c>
    </row>
    <row r="1387" spans="1:18" hidden="1" x14ac:dyDescent="0.35">
      <c r="A1387" t="s">
        <v>1325</v>
      </c>
      <c r="B1387" t="s">
        <v>3969</v>
      </c>
      <c r="C1387">
        <v>174</v>
      </c>
      <c r="D1387" t="s">
        <v>3994</v>
      </c>
      <c r="E1387" t="s">
        <v>3997</v>
      </c>
      <c r="F1387">
        <v>187456</v>
      </c>
      <c r="G1387">
        <v>2020</v>
      </c>
      <c r="H1387">
        <v>3</v>
      </c>
      <c r="I1387">
        <v>9</v>
      </c>
      <c r="J1387" s="8">
        <v>44085</v>
      </c>
      <c r="K1387" t="s">
        <v>4971</v>
      </c>
      <c r="L1387" s="2" t="s">
        <v>7979</v>
      </c>
      <c r="M1387" s="10">
        <v>45</v>
      </c>
      <c r="N1387" s="27">
        <v>8</v>
      </c>
      <c r="O1387">
        <v>1</v>
      </c>
      <c r="P1387">
        <v>1500</v>
      </c>
      <c r="Q1387" s="15">
        <f t="shared" si="19"/>
        <v>8.0018777739842943E-3</v>
      </c>
      <c r="R1387">
        <v>3</v>
      </c>
    </row>
    <row r="1388" spans="1:18" hidden="1" x14ac:dyDescent="0.35">
      <c r="A1388" t="s">
        <v>1326</v>
      </c>
      <c r="B1388" t="s">
        <v>3969</v>
      </c>
      <c r="C1388">
        <v>174</v>
      </c>
      <c r="D1388" t="s">
        <v>3994</v>
      </c>
      <c r="E1388" t="s">
        <v>3997</v>
      </c>
      <c r="F1388">
        <v>187456</v>
      </c>
      <c r="G1388">
        <v>2020</v>
      </c>
      <c r="H1388">
        <v>3</v>
      </c>
      <c r="I1388">
        <v>9</v>
      </c>
      <c r="J1388" s="8">
        <v>44089</v>
      </c>
      <c r="K1388" t="s">
        <v>4972</v>
      </c>
      <c r="L1388" s="2" t="s">
        <v>7980</v>
      </c>
      <c r="M1388" s="10">
        <v>17</v>
      </c>
      <c r="N1388" s="27">
        <v>2</v>
      </c>
      <c r="O1388">
        <v>1</v>
      </c>
      <c r="P1388">
        <v>58</v>
      </c>
      <c r="Q1388" s="15">
        <f t="shared" si="19"/>
        <v>3.0940594059405941E-4</v>
      </c>
      <c r="R1388">
        <v>1</v>
      </c>
    </row>
    <row r="1389" spans="1:18" hidden="1" x14ac:dyDescent="0.35">
      <c r="A1389" t="s">
        <v>1327</v>
      </c>
      <c r="B1389" t="s">
        <v>3969</v>
      </c>
      <c r="C1389">
        <v>174</v>
      </c>
      <c r="D1389" t="s">
        <v>3994</v>
      </c>
      <c r="E1389" t="s">
        <v>3997</v>
      </c>
      <c r="F1389">
        <v>187456</v>
      </c>
      <c r="G1389">
        <v>2020</v>
      </c>
      <c r="H1389">
        <v>3</v>
      </c>
      <c r="I1389">
        <v>9</v>
      </c>
      <c r="J1389" s="8">
        <v>44089</v>
      </c>
      <c r="K1389" s="9" t="s">
        <v>4973</v>
      </c>
      <c r="L1389" s="2" t="s">
        <v>7981</v>
      </c>
      <c r="M1389" s="10">
        <v>39</v>
      </c>
      <c r="N1389" s="27">
        <v>6</v>
      </c>
      <c r="O1389">
        <v>1</v>
      </c>
      <c r="P1389">
        <v>160</v>
      </c>
      <c r="Q1389" s="15">
        <f t="shared" si="19"/>
        <v>8.5353362922499152E-4</v>
      </c>
      <c r="R1389">
        <v>1</v>
      </c>
    </row>
    <row r="1390" spans="1:18" hidden="1" x14ac:dyDescent="0.35">
      <c r="A1390" t="s">
        <v>1328</v>
      </c>
      <c r="B1390" t="s">
        <v>3969</v>
      </c>
      <c r="C1390">
        <v>174</v>
      </c>
      <c r="D1390" t="s">
        <v>3994</v>
      </c>
      <c r="E1390" t="s">
        <v>3997</v>
      </c>
      <c r="F1390">
        <v>187456</v>
      </c>
      <c r="G1390">
        <v>2020</v>
      </c>
      <c r="H1390">
        <v>3</v>
      </c>
      <c r="I1390">
        <v>9</v>
      </c>
      <c r="J1390" s="8">
        <v>44089</v>
      </c>
      <c r="K1390" s="9" t="s">
        <v>4974</v>
      </c>
      <c r="L1390" s="2" t="s">
        <v>7982</v>
      </c>
      <c r="M1390" s="10">
        <v>39</v>
      </c>
      <c r="N1390" s="27">
        <v>6</v>
      </c>
      <c r="O1390">
        <v>1</v>
      </c>
      <c r="P1390">
        <v>133</v>
      </c>
      <c r="Q1390" s="15">
        <f t="shared" si="19"/>
        <v>7.0949982929327418E-4</v>
      </c>
      <c r="R1390">
        <v>1</v>
      </c>
    </row>
    <row r="1391" spans="1:18" hidden="1" x14ac:dyDescent="0.35">
      <c r="A1391" t="s">
        <v>1329</v>
      </c>
      <c r="B1391" t="s">
        <v>3969</v>
      </c>
      <c r="C1391">
        <v>174</v>
      </c>
      <c r="D1391" t="s">
        <v>3994</v>
      </c>
      <c r="E1391" t="s">
        <v>3997</v>
      </c>
      <c r="F1391">
        <v>187456</v>
      </c>
      <c r="G1391">
        <v>2020</v>
      </c>
      <c r="H1391">
        <v>3</v>
      </c>
      <c r="I1391">
        <v>9</v>
      </c>
      <c r="J1391" s="8">
        <v>44089</v>
      </c>
      <c r="K1391" s="9" t="s">
        <v>4975</v>
      </c>
      <c r="L1391" s="2" t="s">
        <v>7980</v>
      </c>
      <c r="M1391" s="10">
        <v>35</v>
      </c>
      <c r="N1391" s="27">
        <v>6</v>
      </c>
      <c r="O1391">
        <v>1</v>
      </c>
      <c r="P1391">
        <v>215</v>
      </c>
      <c r="Q1391" s="15">
        <f t="shared" si="19"/>
        <v>1.1469358142710824E-3</v>
      </c>
      <c r="R1391">
        <v>3</v>
      </c>
    </row>
    <row r="1392" spans="1:18" hidden="1" x14ac:dyDescent="0.35">
      <c r="A1392" t="s">
        <v>1330</v>
      </c>
      <c r="B1392" t="s">
        <v>3969</v>
      </c>
      <c r="C1392">
        <v>174</v>
      </c>
      <c r="D1392" t="s">
        <v>3994</v>
      </c>
      <c r="E1392" t="s">
        <v>3997</v>
      </c>
      <c r="F1392">
        <v>187456</v>
      </c>
      <c r="G1392">
        <v>2020</v>
      </c>
      <c r="H1392">
        <v>3</v>
      </c>
      <c r="I1392">
        <v>9</v>
      </c>
      <c r="J1392" s="8">
        <v>44089</v>
      </c>
      <c r="K1392" s="9" t="s">
        <v>4976</v>
      </c>
      <c r="L1392" s="2" t="s">
        <v>7980</v>
      </c>
      <c r="M1392" s="10">
        <v>39</v>
      </c>
      <c r="N1392" s="27">
        <v>6</v>
      </c>
      <c r="O1392">
        <v>1</v>
      </c>
      <c r="P1392">
        <v>500</v>
      </c>
      <c r="Q1392" s="15">
        <f t="shared" si="19"/>
        <v>2.6672925913280984E-3</v>
      </c>
      <c r="R1392">
        <v>1</v>
      </c>
    </row>
    <row r="1393" spans="1:18" hidden="1" x14ac:dyDescent="0.35">
      <c r="A1393" t="s">
        <v>1331</v>
      </c>
      <c r="B1393" t="s">
        <v>3969</v>
      </c>
      <c r="C1393">
        <v>174</v>
      </c>
      <c r="D1393" t="s">
        <v>3994</v>
      </c>
      <c r="E1393" t="s">
        <v>3997</v>
      </c>
      <c r="F1393">
        <v>187456</v>
      </c>
      <c r="G1393">
        <v>2020</v>
      </c>
      <c r="H1393">
        <v>3</v>
      </c>
      <c r="I1393">
        <v>9</v>
      </c>
      <c r="J1393" s="7">
        <v>44089</v>
      </c>
      <c r="K1393" t="s">
        <v>4977</v>
      </c>
      <c r="L1393" s="2" t="s">
        <v>7980</v>
      </c>
      <c r="M1393" s="6"/>
      <c r="N1393"/>
      <c r="O1393">
        <v>0</v>
      </c>
      <c r="P1393">
        <v>0</v>
      </c>
      <c r="Q1393">
        <v>0</v>
      </c>
    </row>
    <row r="1394" spans="1:18" hidden="1" x14ac:dyDescent="0.35">
      <c r="A1394" t="s">
        <v>1332</v>
      </c>
      <c r="B1394" t="s">
        <v>3969</v>
      </c>
      <c r="C1394">
        <v>174</v>
      </c>
      <c r="D1394" t="s">
        <v>3994</v>
      </c>
      <c r="E1394" t="s">
        <v>3997</v>
      </c>
      <c r="F1394">
        <v>187456</v>
      </c>
      <c r="G1394">
        <v>2020</v>
      </c>
      <c r="H1394">
        <v>3</v>
      </c>
      <c r="I1394">
        <v>9</v>
      </c>
      <c r="J1394" s="7">
        <v>44089</v>
      </c>
      <c r="K1394" t="s">
        <v>4978</v>
      </c>
      <c r="L1394" s="2" t="s">
        <v>7980</v>
      </c>
      <c r="M1394" s="6"/>
      <c r="N1394"/>
      <c r="O1394">
        <v>0</v>
      </c>
      <c r="P1394">
        <v>0</v>
      </c>
      <c r="Q1394">
        <v>0</v>
      </c>
    </row>
    <row r="1395" spans="1:18" hidden="1" x14ac:dyDescent="0.35">
      <c r="A1395" t="s">
        <v>1333</v>
      </c>
      <c r="B1395" t="s">
        <v>3969</v>
      </c>
      <c r="C1395">
        <v>174</v>
      </c>
      <c r="D1395" t="s">
        <v>3994</v>
      </c>
      <c r="E1395" t="s">
        <v>3997</v>
      </c>
      <c r="F1395">
        <v>187456</v>
      </c>
      <c r="G1395">
        <v>2020</v>
      </c>
      <c r="H1395">
        <v>3</v>
      </c>
      <c r="I1395">
        <v>9</v>
      </c>
      <c r="J1395" s="8">
        <v>44089</v>
      </c>
      <c r="K1395" t="s">
        <v>4979</v>
      </c>
      <c r="L1395" s="2" t="s">
        <v>7980</v>
      </c>
      <c r="M1395" t="s">
        <v>9702</v>
      </c>
      <c r="N1395">
        <v>4</v>
      </c>
      <c r="O1395">
        <v>2</v>
      </c>
      <c r="P1395">
        <v>0</v>
      </c>
      <c r="Q1395">
        <v>0</v>
      </c>
      <c r="R1395">
        <v>1</v>
      </c>
    </row>
    <row r="1396" spans="1:18" hidden="1" x14ac:dyDescent="0.35">
      <c r="A1396" t="s">
        <v>1334</v>
      </c>
      <c r="B1396" t="s">
        <v>3969</v>
      </c>
      <c r="C1396">
        <v>174</v>
      </c>
      <c r="D1396" t="s">
        <v>3994</v>
      </c>
      <c r="E1396" t="s">
        <v>3997</v>
      </c>
      <c r="F1396">
        <v>187456</v>
      </c>
      <c r="G1396">
        <v>2020</v>
      </c>
      <c r="H1396">
        <v>3</v>
      </c>
      <c r="I1396">
        <v>9</v>
      </c>
      <c r="J1396" s="7">
        <v>44090</v>
      </c>
      <c r="K1396" t="s">
        <v>4289</v>
      </c>
      <c r="L1396" s="2" t="s">
        <v>7456</v>
      </c>
      <c r="M1396" s="6"/>
      <c r="N1396"/>
      <c r="O1396">
        <v>0</v>
      </c>
      <c r="P1396">
        <v>0</v>
      </c>
      <c r="Q1396">
        <v>0</v>
      </c>
    </row>
    <row r="1397" spans="1:18" hidden="1" x14ac:dyDescent="0.35">
      <c r="A1397" t="s">
        <v>1335</v>
      </c>
      <c r="B1397" t="s">
        <v>3969</v>
      </c>
      <c r="C1397">
        <v>174</v>
      </c>
      <c r="D1397" t="s">
        <v>3994</v>
      </c>
      <c r="E1397" t="s">
        <v>3997</v>
      </c>
      <c r="F1397">
        <v>187456</v>
      </c>
      <c r="G1397">
        <v>2020</v>
      </c>
      <c r="H1397">
        <v>3</v>
      </c>
      <c r="I1397">
        <v>9</v>
      </c>
      <c r="J1397" s="8">
        <v>44104</v>
      </c>
      <c r="K1397" t="s">
        <v>4980</v>
      </c>
      <c r="L1397" s="2" t="s">
        <v>7983</v>
      </c>
      <c r="M1397" t="s">
        <v>9713</v>
      </c>
      <c r="N1397">
        <v>5</v>
      </c>
      <c r="O1397">
        <v>2</v>
      </c>
      <c r="P1397">
        <v>0</v>
      </c>
      <c r="Q1397">
        <v>0</v>
      </c>
      <c r="R1397">
        <v>1</v>
      </c>
    </row>
    <row r="1398" spans="1:18" hidden="1" x14ac:dyDescent="0.35">
      <c r="A1398" t="s">
        <v>1336</v>
      </c>
      <c r="B1398" t="s">
        <v>3969</v>
      </c>
      <c r="C1398">
        <v>174</v>
      </c>
      <c r="D1398" t="s">
        <v>3994</v>
      </c>
      <c r="E1398" t="s">
        <v>3997</v>
      </c>
      <c r="F1398">
        <v>187456</v>
      </c>
      <c r="G1398">
        <v>2020</v>
      </c>
      <c r="H1398">
        <v>3</v>
      </c>
      <c r="I1398">
        <v>9</v>
      </c>
      <c r="J1398" s="8">
        <v>44104</v>
      </c>
      <c r="K1398" t="s">
        <v>4981</v>
      </c>
      <c r="L1398" s="2" t="s">
        <v>7983</v>
      </c>
      <c r="M1398" t="s">
        <v>9713</v>
      </c>
      <c r="N1398">
        <v>5</v>
      </c>
      <c r="O1398">
        <v>2</v>
      </c>
      <c r="P1398">
        <v>0</v>
      </c>
      <c r="Q1398">
        <v>0</v>
      </c>
      <c r="R1398">
        <v>1</v>
      </c>
    </row>
    <row r="1399" spans="1:18" hidden="1" x14ac:dyDescent="0.35">
      <c r="A1399" t="s">
        <v>1337</v>
      </c>
      <c r="B1399" t="s">
        <v>3969</v>
      </c>
      <c r="C1399">
        <v>174</v>
      </c>
      <c r="D1399" t="s">
        <v>3994</v>
      </c>
      <c r="E1399" t="s">
        <v>3997</v>
      </c>
      <c r="F1399">
        <v>187456</v>
      </c>
      <c r="G1399">
        <v>2020</v>
      </c>
      <c r="H1399">
        <v>4</v>
      </c>
      <c r="I1399">
        <v>10</v>
      </c>
      <c r="J1399" s="8">
        <v>44124</v>
      </c>
      <c r="K1399" t="s">
        <v>4982</v>
      </c>
      <c r="L1399" t="s">
        <v>7984</v>
      </c>
      <c r="M1399" s="10">
        <v>40</v>
      </c>
      <c r="N1399" s="27">
        <v>7</v>
      </c>
      <c r="O1399">
        <v>1</v>
      </c>
      <c r="P1399">
        <v>450</v>
      </c>
      <c r="Q1399" s="15">
        <f>P1399/F1399</f>
        <v>2.4005633321952883E-3</v>
      </c>
      <c r="R1399">
        <v>3</v>
      </c>
    </row>
    <row r="1400" spans="1:18" hidden="1" x14ac:dyDescent="0.35">
      <c r="A1400" t="s">
        <v>1338</v>
      </c>
      <c r="B1400" t="s">
        <v>3969</v>
      </c>
      <c r="C1400">
        <v>174</v>
      </c>
      <c r="D1400" t="s">
        <v>3994</v>
      </c>
      <c r="E1400" t="s">
        <v>3997</v>
      </c>
      <c r="F1400">
        <v>187456</v>
      </c>
      <c r="G1400">
        <v>2020</v>
      </c>
      <c r="H1400">
        <v>4</v>
      </c>
      <c r="I1400">
        <v>10</v>
      </c>
      <c r="J1400" s="8">
        <v>44134</v>
      </c>
      <c r="K1400" s="9" t="s">
        <v>4983</v>
      </c>
      <c r="L1400" t="s">
        <v>7985</v>
      </c>
      <c r="M1400" s="10" t="s">
        <v>9695</v>
      </c>
      <c r="N1400" s="27">
        <v>6</v>
      </c>
      <c r="O1400">
        <v>1</v>
      </c>
      <c r="P1400">
        <v>665</v>
      </c>
      <c r="Q1400" s="15">
        <f>P1400/F1400</f>
        <v>3.5474991464663707E-3</v>
      </c>
      <c r="R1400">
        <v>3</v>
      </c>
    </row>
    <row r="1401" spans="1:18" hidden="1" x14ac:dyDescent="0.35">
      <c r="A1401" t="s">
        <v>1339</v>
      </c>
      <c r="B1401" t="s">
        <v>3969</v>
      </c>
      <c r="C1401">
        <v>174</v>
      </c>
      <c r="D1401" t="s">
        <v>3994</v>
      </c>
      <c r="E1401" t="s">
        <v>3997</v>
      </c>
      <c r="F1401">
        <v>187456</v>
      </c>
      <c r="G1401">
        <v>2020</v>
      </c>
      <c r="H1401">
        <v>4</v>
      </c>
      <c r="I1401">
        <v>11</v>
      </c>
      <c r="J1401" s="8">
        <v>44151</v>
      </c>
      <c r="K1401" s="9" t="s">
        <v>4984</v>
      </c>
      <c r="L1401" s="2" t="s">
        <v>7986</v>
      </c>
      <c r="M1401" s="10" t="s">
        <v>9701</v>
      </c>
      <c r="N1401" s="27">
        <v>6</v>
      </c>
      <c r="O1401">
        <v>1</v>
      </c>
      <c r="P1401">
        <v>308</v>
      </c>
      <c r="Q1401" s="15">
        <f>P1401/F1401</f>
        <v>1.6430522362581087E-3</v>
      </c>
      <c r="R1401">
        <v>1</v>
      </c>
    </row>
    <row r="1402" spans="1:18" hidden="1" x14ac:dyDescent="0.35">
      <c r="A1402" t="s">
        <v>1340</v>
      </c>
      <c r="B1402" t="s">
        <v>3969</v>
      </c>
      <c r="C1402">
        <v>174</v>
      </c>
      <c r="D1402" t="s">
        <v>3994</v>
      </c>
      <c r="E1402" t="s">
        <v>3997</v>
      </c>
      <c r="F1402">
        <v>187456</v>
      </c>
      <c r="G1402">
        <v>2020</v>
      </c>
      <c r="H1402">
        <v>4</v>
      </c>
      <c r="I1402">
        <v>11</v>
      </c>
      <c r="J1402" s="8">
        <v>44151</v>
      </c>
      <c r="K1402" t="s">
        <v>4985</v>
      </c>
      <c r="L1402" s="2" t="s">
        <v>7987</v>
      </c>
      <c r="M1402" s="10">
        <v>35</v>
      </c>
      <c r="N1402" s="27">
        <v>6</v>
      </c>
      <c r="O1402">
        <v>1</v>
      </c>
      <c r="P1402">
        <v>19.123999999999999</v>
      </c>
      <c r="Q1402" s="15">
        <f>P1402/F1402</f>
        <v>1.020186070331171E-4</v>
      </c>
      <c r="R1402">
        <v>1</v>
      </c>
    </row>
    <row r="1403" spans="1:18" hidden="1" x14ac:dyDescent="0.35">
      <c r="A1403" t="s">
        <v>1341</v>
      </c>
      <c r="B1403" t="s">
        <v>3969</v>
      </c>
      <c r="C1403">
        <v>174</v>
      </c>
      <c r="D1403" t="s">
        <v>3994</v>
      </c>
      <c r="E1403" t="s">
        <v>3997</v>
      </c>
      <c r="F1403">
        <v>187456</v>
      </c>
      <c r="G1403">
        <v>2020</v>
      </c>
      <c r="H1403">
        <v>4</v>
      </c>
      <c r="I1403">
        <v>11</v>
      </c>
      <c r="J1403" s="7">
        <v>44159</v>
      </c>
      <c r="K1403" t="s">
        <v>4986</v>
      </c>
      <c r="L1403" s="2" t="s">
        <v>7988</v>
      </c>
      <c r="M1403" s="6"/>
      <c r="N1403"/>
      <c r="O1403">
        <v>0</v>
      </c>
      <c r="P1403">
        <v>0</v>
      </c>
      <c r="Q1403">
        <v>0</v>
      </c>
    </row>
    <row r="1404" spans="1:18" hidden="1" x14ac:dyDescent="0.35">
      <c r="A1404" t="s">
        <v>1342</v>
      </c>
      <c r="B1404" t="s">
        <v>3969</v>
      </c>
      <c r="C1404">
        <v>174</v>
      </c>
      <c r="D1404" t="s">
        <v>3994</v>
      </c>
      <c r="E1404" t="s">
        <v>3997</v>
      </c>
      <c r="F1404">
        <v>187456</v>
      </c>
      <c r="G1404">
        <v>2020</v>
      </c>
      <c r="H1404">
        <v>4</v>
      </c>
      <c r="I1404">
        <v>11</v>
      </c>
      <c r="J1404" s="8">
        <v>44160</v>
      </c>
      <c r="K1404" t="s">
        <v>4987</v>
      </c>
      <c r="L1404" s="2" t="s">
        <v>7989</v>
      </c>
      <c r="M1404" s="10" t="s">
        <v>9697</v>
      </c>
      <c r="N1404" s="27">
        <v>1</v>
      </c>
      <c r="O1404">
        <v>1</v>
      </c>
      <c r="P1404">
        <v>40</v>
      </c>
      <c r="Q1404" s="15">
        <f>P1404/F1404</f>
        <v>2.1338340730624788E-4</v>
      </c>
      <c r="R1404">
        <v>3</v>
      </c>
    </row>
    <row r="1405" spans="1:18" hidden="1" x14ac:dyDescent="0.35">
      <c r="A1405" t="s">
        <v>1343</v>
      </c>
      <c r="B1405" t="s">
        <v>3969</v>
      </c>
      <c r="C1405">
        <v>174</v>
      </c>
      <c r="D1405" t="s">
        <v>3994</v>
      </c>
      <c r="E1405" t="s">
        <v>3997</v>
      </c>
      <c r="F1405">
        <v>187456</v>
      </c>
      <c r="G1405">
        <v>2020</v>
      </c>
      <c r="H1405">
        <v>4</v>
      </c>
      <c r="I1405">
        <v>11</v>
      </c>
      <c r="J1405" s="8">
        <v>44160</v>
      </c>
      <c r="K1405" t="s">
        <v>4988</v>
      </c>
      <c r="L1405" s="2" t="s">
        <v>7990</v>
      </c>
      <c r="M1405" s="10" t="s">
        <v>9697</v>
      </c>
      <c r="N1405" s="27">
        <v>1</v>
      </c>
      <c r="O1405">
        <v>1</v>
      </c>
      <c r="P1405">
        <v>40</v>
      </c>
      <c r="Q1405" s="15">
        <f>P1405/F1405</f>
        <v>2.1338340730624788E-4</v>
      </c>
      <c r="R1405">
        <v>3</v>
      </c>
    </row>
    <row r="1406" spans="1:18" hidden="1" x14ac:dyDescent="0.35">
      <c r="A1406" t="s">
        <v>1344</v>
      </c>
      <c r="B1406" t="s">
        <v>3969</v>
      </c>
      <c r="C1406">
        <v>174</v>
      </c>
      <c r="D1406" t="s">
        <v>3994</v>
      </c>
      <c r="E1406" t="s">
        <v>3997</v>
      </c>
      <c r="F1406">
        <v>187456</v>
      </c>
      <c r="G1406">
        <v>2020</v>
      </c>
      <c r="H1406">
        <v>4</v>
      </c>
      <c r="I1406">
        <v>11</v>
      </c>
      <c r="J1406" s="8">
        <v>44160</v>
      </c>
      <c r="K1406" t="s">
        <v>4989</v>
      </c>
      <c r="L1406" s="2" t="s">
        <v>7991</v>
      </c>
      <c r="M1406" s="10">
        <v>7</v>
      </c>
      <c r="N1406" s="27">
        <v>1</v>
      </c>
      <c r="O1406">
        <v>1</v>
      </c>
      <c r="P1406">
        <v>230</v>
      </c>
      <c r="Q1406" s="15">
        <f>P1406/F1406</f>
        <v>1.2269545920109252E-3</v>
      </c>
      <c r="R1406">
        <v>1</v>
      </c>
    </row>
    <row r="1407" spans="1:18" hidden="1" x14ac:dyDescent="0.35">
      <c r="A1407" t="s">
        <v>1345</v>
      </c>
      <c r="B1407" t="s">
        <v>3969</v>
      </c>
      <c r="C1407">
        <v>174</v>
      </c>
      <c r="D1407" t="s">
        <v>3994</v>
      </c>
      <c r="E1407" t="s">
        <v>3997</v>
      </c>
      <c r="F1407">
        <v>187456</v>
      </c>
      <c r="G1407">
        <v>2020</v>
      </c>
      <c r="H1407">
        <v>4</v>
      </c>
      <c r="I1407">
        <v>11</v>
      </c>
      <c r="J1407" s="8">
        <v>44160</v>
      </c>
      <c r="K1407" s="9" t="s">
        <v>4990</v>
      </c>
      <c r="L1407" t="s">
        <v>7992</v>
      </c>
      <c r="M1407" s="10">
        <v>39</v>
      </c>
      <c r="N1407" s="27">
        <v>6</v>
      </c>
      <c r="O1407">
        <v>1</v>
      </c>
      <c r="P1407">
        <v>880</v>
      </c>
      <c r="Q1407" s="15">
        <f>P1407/F1407</f>
        <v>4.6944349607374531E-3</v>
      </c>
      <c r="R1407">
        <v>1</v>
      </c>
    </row>
    <row r="1408" spans="1:18" hidden="1" x14ac:dyDescent="0.35">
      <c r="A1408" t="s">
        <v>1346</v>
      </c>
      <c r="B1408" t="s">
        <v>3969</v>
      </c>
      <c r="C1408">
        <v>174</v>
      </c>
      <c r="D1408" t="s">
        <v>3994</v>
      </c>
      <c r="E1408" t="s">
        <v>3997</v>
      </c>
      <c r="F1408">
        <v>187456</v>
      </c>
      <c r="G1408">
        <v>2020</v>
      </c>
      <c r="H1408">
        <v>4</v>
      </c>
      <c r="I1408">
        <v>12</v>
      </c>
      <c r="J1408" s="7">
        <v>44167</v>
      </c>
      <c r="K1408" t="s">
        <v>4292</v>
      </c>
      <c r="L1408" t="s">
        <v>7459</v>
      </c>
      <c r="M1408" s="6"/>
      <c r="N1408"/>
      <c r="O1408">
        <v>0</v>
      </c>
      <c r="P1408">
        <v>0</v>
      </c>
      <c r="Q1408">
        <v>0</v>
      </c>
    </row>
    <row r="1409" spans="1:18" hidden="1" x14ac:dyDescent="0.35">
      <c r="A1409" t="s">
        <v>906</v>
      </c>
      <c r="B1409" t="s">
        <v>3969</v>
      </c>
      <c r="C1409">
        <v>174</v>
      </c>
      <c r="D1409" t="s">
        <v>3994</v>
      </c>
      <c r="E1409" t="s">
        <v>3997</v>
      </c>
      <c r="F1409">
        <v>187456</v>
      </c>
      <c r="G1409">
        <v>2020</v>
      </c>
      <c r="H1409">
        <v>4</v>
      </c>
      <c r="I1409">
        <v>12</v>
      </c>
      <c r="J1409" s="8">
        <v>44172</v>
      </c>
      <c r="K1409" s="9" t="s">
        <v>4991</v>
      </c>
      <c r="L1409" s="2" t="s">
        <v>7993</v>
      </c>
      <c r="M1409" s="10">
        <v>39</v>
      </c>
      <c r="N1409" s="27">
        <v>6</v>
      </c>
      <c r="O1409">
        <v>1</v>
      </c>
      <c r="P1409">
        <v>514.24</v>
      </c>
      <c r="Q1409" s="15">
        <f>P1409/F1409</f>
        <v>2.7432570843291225E-3</v>
      </c>
      <c r="R1409">
        <v>1</v>
      </c>
    </row>
    <row r="1410" spans="1:18" hidden="1" x14ac:dyDescent="0.35">
      <c r="A1410" t="s">
        <v>1347</v>
      </c>
      <c r="B1410" t="s">
        <v>3969</v>
      </c>
      <c r="C1410">
        <v>174</v>
      </c>
      <c r="D1410" t="s">
        <v>3994</v>
      </c>
      <c r="E1410" t="s">
        <v>3997</v>
      </c>
      <c r="F1410">
        <v>187456</v>
      </c>
      <c r="G1410">
        <v>2020</v>
      </c>
      <c r="H1410">
        <v>4</v>
      </c>
      <c r="I1410">
        <v>12</v>
      </c>
      <c r="J1410" s="7">
        <v>44175</v>
      </c>
      <c r="K1410" t="s">
        <v>4293</v>
      </c>
      <c r="L1410" t="s">
        <v>7460</v>
      </c>
      <c r="M1410" s="6"/>
      <c r="N1410"/>
      <c r="O1410">
        <v>0</v>
      </c>
      <c r="P1410">
        <v>0</v>
      </c>
      <c r="Q1410">
        <v>0</v>
      </c>
    </row>
    <row r="1411" spans="1:18" hidden="1" x14ac:dyDescent="0.35">
      <c r="A1411" t="s">
        <v>1348</v>
      </c>
      <c r="B1411" t="s">
        <v>3969</v>
      </c>
      <c r="C1411">
        <v>174</v>
      </c>
      <c r="D1411" t="s">
        <v>3994</v>
      </c>
      <c r="E1411" t="s">
        <v>3997</v>
      </c>
      <c r="F1411">
        <v>187456</v>
      </c>
      <c r="G1411">
        <v>2020</v>
      </c>
      <c r="H1411">
        <v>4</v>
      </c>
      <c r="I1411">
        <v>12</v>
      </c>
      <c r="J1411" s="7">
        <v>44175</v>
      </c>
      <c r="K1411" t="s">
        <v>4294</v>
      </c>
      <c r="L1411" t="s">
        <v>7461</v>
      </c>
      <c r="M1411" s="6"/>
      <c r="N1411"/>
      <c r="O1411">
        <v>0</v>
      </c>
      <c r="P1411">
        <v>0</v>
      </c>
      <c r="Q1411">
        <v>0</v>
      </c>
    </row>
    <row r="1412" spans="1:18" hidden="1" x14ac:dyDescent="0.35">
      <c r="A1412" t="s">
        <v>1349</v>
      </c>
      <c r="B1412" t="s">
        <v>3969</v>
      </c>
      <c r="C1412">
        <v>174</v>
      </c>
      <c r="D1412" t="s">
        <v>3994</v>
      </c>
      <c r="E1412" t="s">
        <v>3997</v>
      </c>
      <c r="F1412">
        <v>187456</v>
      </c>
      <c r="G1412">
        <v>2020</v>
      </c>
      <c r="H1412">
        <v>4</v>
      </c>
      <c r="I1412">
        <v>12</v>
      </c>
      <c r="J1412" s="7">
        <v>44175</v>
      </c>
      <c r="K1412" t="s">
        <v>4295</v>
      </c>
      <c r="L1412" t="s">
        <v>7462</v>
      </c>
      <c r="M1412" s="6"/>
      <c r="N1412"/>
      <c r="O1412">
        <v>0</v>
      </c>
      <c r="P1412">
        <v>0</v>
      </c>
      <c r="Q1412">
        <v>0</v>
      </c>
    </row>
    <row r="1413" spans="1:18" hidden="1" x14ac:dyDescent="0.35">
      <c r="A1413" t="s">
        <v>1350</v>
      </c>
      <c r="B1413" t="s">
        <v>3969</v>
      </c>
      <c r="C1413">
        <v>174</v>
      </c>
      <c r="D1413" t="s">
        <v>3994</v>
      </c>
      <c r="E1413" t="s">
        <v>3997</v>
      </c>
      <c r="F1413">
        <v>187456</v>
      </c>
      <c r="G1413">
        <v>2020</v>
      </c>
      <c r="H1413">
        <v>4</v>
      </c>
      <c r="I1413">
        <v>12</v>
      </c>
      <c r="J1413" s="7">
        <v>44182</v>
      </c>
      <c r="K1413" t="s">
        <v>4992</v>
      </c>
      <c r="L1413" s="2" t="s">
        <v>7994</v>
      </c>
      <c r="M1413" s="6"/>
      <c r="N1413"/>
      <c r="O1413">
        <v>0</v>
      </c>
      <c r="P1413">
        <v>0</v>
      </c>
      <c r="Q1413">
        <v>0</v>
      </c>
    </row>
    <row r="1414" spans="1:18" hidden="1" x14ac:dyDescent="0.35">
      <c r="A1414" t="s">
        <v>1351</v>
      </c>
      <c r="B1414" t="s">
        <v>3969</v>
      </c>
      <c r="C1414">
        <v>174</v>
      </c>
      <c r="D1414" t="s">
        <v>3994</v>
      </c>
      <c r="E1414" t="s">
        <v>3997</v>
      </c>
      <c r="F1414">
        <v>187456</v>
      </c>
      <c r="G1414">
        <v>2020</v>
      </c>
      <c r="H1414">
        <v>4</v>
      </c>
      <c r="I1414">
        <v>12</v>
      </c>
      <c r="J1414" s="8">
        <v>44186</v>
      </c>
      <c r="K1414" t="s">
        <v>4993</v>
      </c>
      <c r="L1414" s="2" t="s">
        <v>7995</v>
      </c>
      <c r="M1414" s="10">
        <v>45</v>
      </c>
      <c r="N1414" s="27">
        <v>8</v>
      </c>
      <c r="O1414">
        <v>1</v>
      </c>
      <c r="P1414">
        <v>120</v>
      </c>
      <c r="Q1414" s="15">
        <f>P1414/F1414</f>
        <v>6.4015022191874361E-4</v>
      </c>
      <c r="R1414">
        <v>1</v>
      </c>
    </row>
    <row r="1415" spans="1:18" hidden="1" x14ac:dyDescent="0.35">
      <c r="A1415" t="s">
        <v>1352</v>
      </c>
      <c r="B1415" t="s">
        <v>3970</v>
      </c>
      <c r="C1415">
        <v>944</v>
      </c>
      <c r="D1415" t="s">
        <v>3995</v>
      </c>
      <c r="E1415" t="s">
        <v>3997</v>
      </c>
      <c r="F1415">
        <v>46786714</v>
      </c>
      <c r="G1415">
        <v>2020</v>
      </c>
      <c r="H1415">
        <v>1</v>
      </c>
      <c r="I1415">
        <v>1</v>
      </c>
      <c r="J1415" s="7">
        <v>43840</v>
      </c>
      <c r="K1415" t="s">
        <v>4994</v>
      </c>
      <c r="L1415" t="s">
        <v>7996</v>
      </c>
      <c r="M1415" s="6"/>
      <c r="N1415"/>
      <c r="O1415">
        <v>0</v>
      </c>
      <c r="P1415">
        <v>0</v>
      </c>
      <c r="Q1415">
        <v>0</v>
      </c>
    </row>
    <row r="1416" spans="1:18" hidden="1" x14ac:dyDescent="0.35">
      <c r="A1416" t="s">
        <v>1353</v>
      </c>
      <c r="B1416" t="s">
        <v>3970</v>
      </c>
      <c r="C1416">
        <v>944</v>
      </c>
      <c r="D1416" t="s">
        <v>3995</v>
      </c>
      <c r="E1416" t="s">
        <v>3997</v>
      </c>
      <c r="F1416">
        <v>46786714</v>
      </c>
      <c r="G1416">
        <v>2020</v>
      </c>
      <c r="H1416">
        <v>1</v>
      </c>
      <c r="I1416">
        <v>3</v>
      </c>
      <c r="J1416" s="7">
        <v>43901</v>
      </c>
      <c r="K1416" t="s">
        <v>4198</v>
      </c>
      <c r="L1416" s="2" t="s">
        <v>7377</v>
      </c>
      <c r="M1416" s="6"/>
      <c r="N1416"/>
      <c r="O1416">
        <v>0</v>
      </c>
      <c r="P1416">
        <v>0</v>
      </c>
      <c r="Q1416">
        <v>0</v>
      </c>
    </row>
    <row r="1417" spans="1:18" hidden="1" x14ac:dyDescent="0.35">
      <c r="A1417" t="s">
        <v>1354</v>
      </c>
      <c r="B1417" t="s">
        <v>3970</v>
      </c>
      <c r="C1417">
        <v>944</v>
      </c>
      <c r="D1417" t="s">
        <v>3995</v>
      </c>
      <c r="E1417" t="s">
        <v>3997</v>
      </c>
      <c r="F1417">
        <v>46786714</v>
      </c>
      <c r="G1417">
        <v>2020</v>
      </c>
      <c r="H1417">
        <v>1</v>
      </c>
      <c r="I1417">
        <v>3</v>
      </c>
      <c r="J1417" s="7">
        <v>43902</v>
      </c>
      <c r="K1417" t="s">
        <v>4203</v>
      </c>
      <c r="L1417" s="2" t="s">
        <v>7380</v>
      </c>
      <c r="M1417" s="6"/>
      <c r="N1417"/>
      <c r="O1417">
        <v>0</v>
      </c>
      <c r="P1417">
        <v>0</v>
      </c>
      <c r="Q1417">
        <v>0</v>
      </c>
    </row>
    <row r="1418" spans="1:18" hidden="1" x14ac:dyDescent="0.35">
      <c r="A1418" t="s">
        <v>1355</v>
      </c>
      <c r="B1418" t="s">
        <v>3970</v>
      </c>
      <c r="C1418">
        <v>944</v>
      </c>
      <c r="D1418" t="s">
        <v>3995</v>
      </c>
      <c r="E1418" t="s">
        <v>3997</v>
      </c>
      <c r="F1418">
        <v>46786714</v>
      </c>
      <c r="G1418">
        <v>2020</v>
      </c>
      <c r="H1418">
        <v>1</v>
      </c>
      <c r="I1418">
        <v>3</v>
      </c>
      <c r="J1418" s="7">
        <v>43902</v>
      </c>
      <c r="K1418" t="s">
        <v>4204</v>
      </c>
      <c r="L1418" s="2" t="s">
        <v>7380</v>
      </c>
      <c r="M1418" s="6"/>
      <c r="N1418"/>
      <c r="O1418">
        <v>0</v>
      </c>
      <c r="P1418">
        <v>0</v>
      </c>
      <c r="Q1418">
        <v>0</v>
      </c>
    </row>
    <row r="1419" spans="1:18" hidden="1" x14ac:dyDescent="0.35">
      <c r="A1419" t="s">
        <v>1356</v>
      </c>
      <c r="B1419" t="s">
        <v>3970</v>
      </c>
      <c r="C1419">
        <v>944</v>
      </c>
      <c r="D1419" t="s">
        <v>3995</v>
      </c>
      <c r="E1419" t="s">
        <v>3997</v>
      </c>
      <c r="F1419">
        <v>46786714</v>
      </c>
      <c r="G1419">
        <v>2020</v>
      </c>
      <c r="H1419">
        <v>1</v>
      </c>
      <c r="I1419">
        <v>3</v>
      </c>
      <c r="J1419" s="7">
        <v>43906</v>
      </c>
      <c r="K1419" t="s">
        <v>4211</v>
      </c>
      <c r="L1419" s="2" t="s">
        <v>7386</v>
      </c>
      <c r="M1419" s="6"/>
      <c r="N1419"/>
      <c r="O1419">
        <v>0</v>
      </c>
      <c r="P1419">
        <v>0</v>
      </c>
      <c r="Q1419">
        <v>0</v>
      </c>
    </row>
    <row r="1420" spans="1:18" hidden="1" x14ac:dyDescent="0.35">
      <c r="A1420" t="s">
        <v>1357</v>
      </c>
      <c r="B1420" t="s">
        <v>3970</v>
      </c>
      <c r="C1420">
        <v>944</v>
      </c>
      <c r="D1420" t="s">
        <v>3995</v>
      </c>
      <c r="E1420" t="s">
        <v>3997</v>
      </c>
      <c r="F1420">
        <v>46786714</v>
      </c>
      <c r="G1420">
        <v>2020</v>
      </c>
      <c r="H1420">
        <v>1</v>
      </c>
      <c r="I1420">
        <v>3</v>
      </c>
      <c r="J1420" s="7">
        <v>43906</v>
      </c>
      <c r="K1420" t="s">
        <v>4995</v>
      </c>
      <c r="L1420" t="s">
        <v>7997</v>
      </c>
      <c r="M1420" s="6"/>
      <c r="N1420"/>
      <c r="O1420">
        <v>0</v>
      </c>
      <c r="P1420">
        <v>0</v>
      </c>
      <c r="Q1420">
        <v>0</v>
      </c>
    </row>
    <row r="1421" spans="1:18" hidden="1" x14ac:dyDescent="0.35">
      <c r="A1421" t="s">
        <v>1358</v>
      </c>
      <c r="B1421" t="s">
        <v>3970</v>
      </c>
      <c r="C1421">
        <v>944</v>
      </c>
      <c r="D1421" t="s">
        <v>3995</v>
      </c>
      <c r="E1421" t="s">
        <v>3997</v>
      </c>
      <c r="F1421">
        <v>46786714</v>
      </c>
      <c r="G1421">
        <v>2020</v>
      </c>
      <c r="H1421">
        <v>1</v>
      </c>
      <c r="I1421">
        <v>3</v>
      </c>
      <c r="J1421" s="7">
        <v>43907</v>
      </c>
      <c r="K1421" t="s">
        <v>4996</v>
      </c>
      <c r="L1421" s="2" t="s">
        <v>7998</v>
      </c>
      <c r="M1421" s="6"/>
      <c r="N1421"/>
      <c r="O1421">
        <v>0</v>
      </c>
      <c r="P1421">
        <v>0</v>
      </c>
      <c r="Q1421">
        <v>0</v>
      </c>
    </row>
    <row r="1422" spans="1:18" hidden="1" x14ac:dyDescent="0.35">
      <c r="A1422" t="s">
        <v>1359</v>
      </c>
      <c r="B1422" t="s">
        <v>3970</v>
      </c>
      <c r="C1422">
        <v>944</v>
      </c>
      <c r="D1422" t="s">
        <v>3995</v>
      </c>
      <c r="E1422" t="s">
        <v>3997</v>
      </c>
      <c r="F1422">
        <v>46786714</v>
      </c>
      <c r="G1422">
        <v>2020</v>
      </c>
      <c r="H1422">
        <v>1</v>
      </c>
      <c r="I1422">
        <v>3</v>
      </c>
      <c r="J1422" s="7">
        <v>43907</v>
      </c>
      <c r="K1422" t="s">
        <v>4997</v>
      </c>
      <c r="L1422" s="2" t="s">
        <v>7999</v>
      </c>
      <c r="M1422" s="6"/>
      <c r="N1422"/>
      <c r="O1422">
        <v>0</v>
      </c>
      <c r="P1422">
        <v>0</v>
      </c>
      <c r="Q1422">
        <v>0</v>
      </c>
    </row>
    <row r="1423" spans="1:18" hidden="1" x14ac:dyDescent="0.35">
      <c r="A1423" t="s">
        <v>1360</v>
      </c>
      <c r="B1423" t="s">
        <v>3970</v>
      </c>
      <c r="C1423">
        <v>944</v>
      </c>
      <c r="D1423" t="s">
        <v>3995</v>
      </c>
      <c r="E1423" t="s">
        <v>3997</v>
      </c>
      <c r="F1423">
        <v>46786714</v>
      </c>
      <c r="G1423">
        <v>2020</v>
      </c>
      <c r="H1423">
        <v>1</v>
      </c>
      <c r="I1423">
        <v>3</v>
      </c>
      <c r="J1423" s="7">
        <v>43907</v>
      </c>
      <c r="K1423" t="s">
        <v>4212</v>
      </c>
      <c r="L1423" s="2" t="s">
        <v>7387</v>
      </c>
      <c r="M1423" s="6"/>
      <c r="N1423"/>
      <c r="O1423">
        <v>0</v>
      </c>
      <c r="P1423">
        <v>0</v>
      </c>
      <c r="Q1423">
        <v>0</v>
      </c>
    </row>
    <row r="1424" spans="1:18" hidden="1" x14ac:dyDescent="0.35">
      <c r="A1424" t="s">
        <v>1361</v>
      </c>
      <c r="B1424" t="s">
        <v>3970</v>
      </c>
      <c r="C1424">
        <v>944</v>
      </c>
      <c r="D1424" t="s">
        <v>3995</v>
      </c>
      <c r="E1424" t="s">
        <v>3997</v>
      </c>
      <c r="F1424">
        <v>46786714</v>
      </c>
      <c r="G1424">
        <v>2020</v>
      </c>
      <c r="H1424">
        <v>1</v>
      </c>
      <c r="I1424">
        <v>3</v>
      </c>
      <c r="J1424" s="7">
        <v>43908</v>
      </c>
      <c r="K1424" t="s">
        <v>4998</v>
      </c>
      <c r="L1424" s="2" t="s">
        <v>8000</v>
      </c>
      <c r="M1424" s="6"/>
      <c r="N1424"/>
      <c r="O1424">
        <v>0</v>
      </c>
      <c r="P1424">
        <v>0</v>
      </c>
      <c r="Q1424">
        <v>0</v>
      </c>
    </row>
    <row r="1425" spans="1:18" hidden="1" x14ac:dyDescent="0.35">
      <c r="A1425" t="s">
        <v>1362</v>
      </c>
      <c r="B1425" t="s">
        <v>3970</v>
      </c>
      <c r="C1425">
        <v>944</v>
      </c>
      <c r="D1425" t="s">
        <v>3995</v>
      </c>
      <c r="E1425" t="s">
        <v>3997</v>
      </c>
      <c r="F1425">
        <v>46786714</v>
      </c>
      <c r="G1425">
        <v>2020</v>
      </c>
      <c r="H1425">
        <v>1</v>
      </c>
      <c r="I1425">
        <v>3</v>
      </c>
      <c r="J1425" s="7">
        <v>43908</v>
      </c>
      <c r="K1425" t="s">
        <v>4999</v>
      </c>
      <c r="L1425" s="2" t="s">
        <v>8000</v>
      </c>
      <c r="M1425" s="6"/>
      <c r="N1425"/>
      <c r="O1425">
        <v>0</v>
      </c>
      <c r="P1425">
        <v>0</v>
      </c>
      <c r="Q1425">
        <v>0</v>
      </c>
    </row>
    <row r="1426" spans="1:18" hidden="1" x14ac:dyDescent="0.35">
      <c r="A1426" t="s">
        <v>1363</v>
      </c>
      <c r="B1426" t="s">
        <v>3970</v>
      </c>
      <c r="C1426">
        <v>944</v>
      </c>
      <c r="D1426" t="s">
        <v>3995</v>
      </c>
      <c r="E1426" t="s">
        <v>3997</v>
      </c>
      <c r="F1426">
        <v>46786714</v>
      </c>
      <c r="G1426">
        <v>2020</v>
      </c>
      <c r="H1426">
        <v>1</v>
      </c>
      <c r="I1426">
        <v>3</v>
      </c>
      <c r="J1426" s="7">
        <v>43908</v>
      </c>
      <c r="K1426" t="s">
        <v>5000</v>
      </c>
      <c r="L1426" s="2" t="s">
        <v>8000</v>
      </c>
      <c r="M1426" s="6"/>
      <c r="N1426"/>
      <c r="O1426">
        <v>0</v>
      </c>
      <c r="P1426">
        <v>0</v>
      </c>
      <c r="Q1426">
        <v>0</v>
      </c>
    </row>
    <row r="1427" spans="1:18" hidden="1" x14ac:dyDescent="0.35">
      <c r="A1427" t="s">
        <v>1364</v>
      </c>
      <c r="B1427" t="s">
        <v>3970</v>
      </c>
      <c r="C1427">
        <v>944</v>
      </c>
      <c r="D1427" t="s">
        <v>3995</v>
      </c>
      <c r="E1427" t="s">
        <v>3997</v>
      </c>
      <c r="F1427">
        <v>46786714</v>
      </c>
      <c r="G1427">
        <v>2020</v>
      </c>
      <c r="H1427">
        <v>1</v>
      </c>
      <c r="I1427">
        <v>3</v>
      </c>
      <c r="J1427" s="8">
        <v>43908</v>
      </c>
      <c r="K1427" t="s">
        <v>5001</v>
      </c>
      <c r="L1427" s="2" t="s">
        <v>8001</v>
      </c>
      <c r="M1427" s="10">
        <v>13</v>
      </c>
      <c r="N1427" s="27">
        <v>1</v>
      </c>
      <c r="O1427">
        <v>1</v>
      </c>
      <c r="P1427">
        <v>105000</v>
      </c>
      <c r="Q1427" s="15">
        <f>P1427/F1427</f>
        <v>2.2442268546579271E-3</v>
      </c>
      <c r="R1427">
        <v>1</v>
      </c>
    </row>
    <row r="1428" spans="1:18" hidden="1" x14ac:dyDescent="0.35">
      <c r="A1428" t="s">
        <v>1365</v>
      </c>
      <c r="B1428" t="s">
        <v>3970</v>
      </c>
      <c r="C1428">
        <v>944</v>
      </c>
      <c r="D1428" t="s">
        <v>3995</v>
      </c>
      <c r="E1428" t="s">
        <v>3997</v>
      </c>
      <c r="F1428">
        <v>46786714</v>
      </c>
      <c r="G1428">
        <v>2020</v>
      </c>
      <c r="H1428">
        <v>1</v>
      </c>
      <c r="I1428">
        <v>3</v>
      </c>
      <c r="J1428" s="7">
        <v>43908</v>
      </c>
      <c r="K1428" t="s">
        <v>5002</v>
      </c>
      <c r="L1428" s="2" t="s">
        <v>8002</v>
      </c>
      <c r="M1428" s="6"/>
      <c r="N1428"/>
      <c r="O1428">
        <v>0</v>
      </c>
      <c r="P1428">
        <v>0</v>
      </c>
      <c r="Q1428">
        <v>0</v>
      </c>
    </row>
    <row r="1429" spans="1:18" hidden="1" x14ac:dyDescent="0.35">
      <c r="A1429" t="s">
        <v>1366</v>
      </c>
      <c r="B1429" t="s">
        <v>3970</v>
      </c>
      <c r="C1429">
        <v>944</v>
      </c>
      <c r="D1429" t="s">
        <v>3995</v>
      </c>
      <c r="E1429" t="s">
        <v>3997</v>
      </c>
      <c r="F1429">
        <v>46786714</v>
      </c>
      <c r="G1429">
        <v>2020</v>
      </c>
      <c r="H1429">
        <v>1</v>
      </c>
      <c r="I1429">
        <v>3</v>
      </c>
      <c r="J1429" s="7">
        <v>43908</v>
      </c>
      <c r="K1429" t="s">
        <v>5003</v>
      </c>
      <c r="L1429" s="2" t="s">
        <v>8002</v>
      </c>
      <c r="M1429" s="6"/>
      <c r="N1429"/>
      <c r="O1429">
        <v>0</v>
      </c>
      <c r="P1429">
        <v>0</v>
      </c>
      <c r="Q1429">
        <v>0</v>
      </c>
    </row>
    <row r="1430" spans="1:18" hidden="1" x14ac:dyDescent="0.35">
      <c r="A1430" t="s">
        <v>1367</v>
      </c>
      <c r="B1430" t="s">
        <v>3970</v>
      </c>
      <c r="C1430">
        <v>944</v>
      </c>
      <c r="D1430" t="s">
        <v>3995</v>
      </c>
      <c r="E1430" t="s">
        <v>3997</v>
      </c>
      <c r="F1430">
        <v>46786714</v>
      </c>
      <c r="G1430">
        <v>2020</v>
      </c>
      <c r="H1430">
        <v>1</v>
      </c>
      <c r="I1430">
        <v>3</v>
      </c>
      <c r="J1430" s="7">
        <v>43908</v>
      </c>
      <c r="K1430" t="s">
        <v>5004</v>
      </c>
      <c r="L1430" s="2" t="s">
        <v>8002</v>
      </c>
      <c r="M1430" s="6"/>
      <c r="N1430"/>
      <c r="O1430">
        <v>0</v>
      </c>
      <c r="P1430">
        <v>0</v>
      </c>
      <c r="Q1430">
        <v>0</v>
      </c>
    </row>
    <row r="1431" spans="1:18" hidden="1" x14ac:dyDescent="0.35">
      <c r="A1431" t="s">
        <v>1368</v>
      </c>
      <c r="B1431" t="s">
        <v>3970</v>
      </c>
      <c r="C1431">
        <v>944</v>
      </c>
      <c r="D1431" t="s">
        <v>3995</v>
      </c>
      <c r="E1431" t="s">
        <v>3997</v>
      </c>
      <c r="F1431">
        <v>46786714</v>
      </c>
      <c r="G1431">
        <v>2020</v>
      </c>
      <c r="H1431">
        <v>1</v>
      </c>
      <c r="I1431">
        <v>3</v>
      </c>
      <c r="J1431" s="7">
        <v>43908</v>
      </c>
      <c r="K1431" t="s">
        <v>5005</v>
      </c>
      <c r="L1431" s="2" t="s">
        <v>8002</v>
      </c>
      <c r="M1431" s="6"/>
      <c r="N1431"/>
      <c r="O1431">
        <v>0</v>
      </c>
      <c r="P1431">
        <v>0</v>
      </c>
      <c r="Q1431">
        <v>0</v>
      </c>
    </row>
    <row r="1432" spans="1:18" hidden="1" x14ac:dyDescent="0.35">
      <c r="A1432" t="s">
        <v>1369</v>
      </c>
      <c r="B1432" t="s">
        <v>3970</v>
      </c>
      <c r="C1432">
        <v>944</v>
      </c>
      <c r="D1432" t="s">
        <v>3995</v>
      </c>
      <c r="E1432" t="s">
        <v>3997</v>
      </c>
      <c r="F1432">
        <v>46786714</v>
      </c>
      <c r="G1432">
        <v>2020</v>
      </c>
      <c r="H1432">
        <v>1</v>
      </c>
      <c r="I1432">
        <v>3</v>
      </c>
      <c r="J1432" s="7">
        <v>43908</v>
      </c>
      <c r="K1432" t="s">
        <v>5006</v>
      </c>
      <c r="L1432" s="2" t="s">
        <v>8002</v>
      </c>
      <c r="M1432" s="6"/>
      <c r="N1432"/>
      <c r="O1432">
        <v>0</v>
      </c>
      <c r="P1432">
        <v>0</v>
      </c>
      <c r="Q1432">
        <v>0</v>
      </c>
    </row>
    <row r="1433" spans="1:18" hidden="1" x14ac:dyDescent="0.35">
      <c r="A1433" t="s">
        <v>1370</v>
      </c>
      <c r="B1433" t="s">
        <v>3970</v>
      </c>
      <c r="C1433">
        <v>944</v>
      </c>
      <c r="D1433" t="s">
        <v>3995</v>
      </c>
      <c r="E1433" t="s">
        <v>3997</v>
      </c>
      <c r="F1433">
        <v>46786714</v>
      </c>
      <c r="G1433">
        <v>2020</v>
      </c>
      <c r="H1433">
        <v>1</v>
      </c>
      <c r="I1433">
        <v>3</v>
      </c>
      <c r="J1433" s="7">
        <v>43908</v>
      </c>
      <c r="K1433" t="s">
        <v>5007</v>
      </c>
      <c r="L1433" s="2" t="s">
        <v>8002</v>
      </c>
      <c r="M1433" s="6"/>
      <c r="N1433"/>
      <c r="O1433">
        <v>0</v>
      </c>
      <c r="P1433">
        <v>0</v>
      </c>
      <c r="Q1433">
        <v>0</v>
      </c>
    </row>
    <row r="1434" spans="1:18" hidden="1" x14ac:dyDescent="0.35">
      <c r="A1434" t="s">
        <v>1371</v>
      </c>
      <c r="B1434" t="s">
        <v>3970</v>
      </c>
      <c r="C1434">
        <v>944</v>
      </c>
      <c r="D1434" t="s">
        <v>3995</v>
      </c>
      <c r="E1434" t="s">
        <v>3997</v>
      </c>
      <c r="F1434">
        <v>46786714</v>
      </c>
      <c r="G1434">
        <v>2020</v>
      </c>
      <c r="H1434">
        <v>1</v>
      </c>
      <c r="I1434">
        <v>3</v>
      </c>
      <c r="J1434" s="7">
        <v>43908</v>
      </c>
      <c r="K1434" t="s">
        <v>5008</v>
      </c>
      <c r="L1434" s="2" t="s">
        <v>8003</v>
      </c>
      <c r="M1434" s="6"/>
      <c r="N1434"/>
      <c r="O1434">
        <v>0</v>
      </c>
      <c r="P1434">
        <v>0</v>
      </c>
      <c r="Q1434">
        <v>0</v>
      </c>
    </row>
    <row r="1435" spans="1:18" hidden="1" x14ac:dyDescent="0.35">
      <c r="A1435" t="s">
        <v>1372</v>
      </c>
      <c r="B1435" t="s">
        <v>3970</v>
      </c>
      <c r="C1435">
        <v>944</v>
      </c>
      <c r="D1435" t="s">
        <v>3995</v>
      </c>
      <c r="E1435" t="s">
        <v>3997</v>
      </c>
      <c r="F1435">
        <v>46786714</v>
      </c>
      <c r="G1435">
        <v>2020</v>
      </c>
      <c r="H1435">
        <v>1</v>
      </c>
      <c r="I1435">
        <v>3</v>
      </c>
      <c r="J1435" s="7">
        <v>43908</v>
      </c>
      <c r="K1435" t="s">
        <v>5009</v>
      </c>
      <c r="L1435" s="2" t="s">
        <v>8002</v>
      </c>
      <c r="M1435" s="6"/>
      <c r="N1435"/>
      <c r="O1435">
        <v>0</v>
      </c>
      <c r="P1435">
        <v>0</v>
      </c>
      <c r="Q1435">
        <v>0</v>
      </c>
    </row>
    <row r="1436" spans="1:18" hidden="1" x14ac:dyDescent="0.35">
      <c r="A1436" t="s">
        <v>1373</v>
      </c>
      <c r="B1436" t="s">
        <v>3970</v>
      </c>
      <c r="C1436">
        <v>944</v>
      </c>
      <c r="D1436" t="s">
        <v>3995</v>
      </c>
      <c r="E1436" t="s">
        <v>3997</v>
      </c>
      <c r="F1436">
        <v>46786714</v>
      </c>
      <c r="G1436">
        <v>2020</v>
      </c>
      <c r="H1436">
        <v>1</v>
      </c>
      <c r="I1436">
        <v>3</v>
      </c>
      <c r="J1436" s="7">
        <v>43908</v>
      </c>
      <c r="K1436" t="s">
        <v>5010</v>
      </c>
      <c r="L1436" s="2" t="s">
        <v>8002</v>
      </c>
      <c r="M1436" s="6"/>
      <c r="N1436"/>
      <c r="O1436">
        <v>0</v>
      </c>
      <c r="P1436">
        <v>0</v>
      </c>
      <c r="Q1436">
        <v>0</v>
      </c>
    </row>
    <row r="1437" spans="1:18" hidden="1" x14ac:dyDescent="0.35">
      <c r="A1437" t="s">
        <v>1374</v>
      </c>
      <c r="B1437" t="s">
        <v>3970</v>
      </c>
      <c r="C1437">
        <v>944</v>
      </c>
      <c r="D1437" t="s">
        <v>3995</v>
      </c>
      <c r="E1437" t="s">
        <v>3997</v>
      </c>
      <c r="F1437">
        <v>46786714</v>
      </c>
      <c r="G1437">
        <v>2020</v>
      </c>
      <c r="H1437">
        <v>1</v>
      </c>
      <c r="I1437">
        <v>3</v>
      </c>
      <c r="J1437" s="7">
        <v>43908</v>
      </c>
      <c r="K1437" t="s">
        <v>5011</v>
      </c>
      <c r="L1437" s="2" t="s">
        <v>8002</v>
      </c>
      <c r="M1437" s="6"/>
      <c r="N1437"/>
      <c r="O1437">
        <v>0</v>
      </c>
      <c r="P1437">
        <v>0</v>
      </c>
      <c r="Q1437">
        <v>0</v>
      </c>
    </row>
    <row r="1438" spans="1:18" hidden="1" x14ac:dyDescent="0.35">
      <c r="A1438" t="s">
        <v>1375</v>
      </c>
      <c r="B1438" t="s">
        <v>3970</v>
      </c>
      <c r="C1438">
        <v>944</v>
      </c>
      <c r="D1438" t="s">
        <v>3995</v>
      </c>
      <c r="E1438" t="s">
        <v>3997</v>
      </c>
      <c r="F1438">
        <v>46786714</v>
      </c>
      <c r="G1438">
        <v>2020</v>
      </c>
      <c r="H1438">
        <v>1</v>
      </c>
      <c r="I1438">
        <v>3</v>
      </c>
      <c r="J1438" s="7">
        <v>43908</v>
      </c>
      <c r="K1438" t="s">
        <v>5012</v>
      </c>
      <c r="L1438" s="2" t="s">
        <v>8002</v>
      </c>
      <c r="M1438" s="6"/>
      <c r="N1438"/>
      <c r="O1438">
        <v>0</v>
      </c>
      <c r="P1438">
        <v>0</v>
      </c>
      <c r="Q1438">
        <v>0</v>
      </c>
    </row>
    <row r="1439" spans="1:18" hidden="1" x14ac:dyDescent="0.35">
      <c r="A1439" t="s">
        <v>1376</v>
      </c>
      <c r="B1439" t="s">
        <v>3970</v>
      </c>
      <c r="C1439">
        <v>944</v>
      </c>
      <c r="D1439" t="s">
        <v>3995</v>
      </c>
      <c r="E1439" t="s">
        <v>3997</v>
      </c>
      <c r="F1439">
        <v>46786714</v>
      </c>
      <c r="G1439">
        <v>2020</v>
      </c>
      <c r="H1439">
        <v>1</v>
      </c>
      <c r="I1439">
        <v>3</v>
      </c>
      <c r="J1439" s="7">
        <v>43908</v>
      </c>
      <c r="K1439" t="s">
        <v>5013</v>
      </c>
      <c r="L1439" s="2" t="s">
        <v>8003</v>
      </c>
      <c r="M1439" s="6"/>
      <c r="N1439"/>
      <c r="O1439">
        <v>0</v>
      </c>
      <c r="P1439">
        <v>0</v>
      </c>
      <c r="Q1439">
        <v>0</v>
      </c>
    </row>
    <row r="1440" spans="1:18" hidden="1" x14ac:dyDescent="0.35">
      <c r="A1440" t="s">
        <v>1377</v>
      </c>
      <c r="B1440" t="s">
        <v>3970</v>
      </c>
      <c r="C1440">
        <v>944</v>
      </c>
      <c r="D1440" t="s">
        <v>3995</v>
      </c>
      <c r="E1440" t="s">
        <v>3997</v>
      </c>
      <c r="F1440">
        <v>46786714</v>
      </c>
      <c r="G1440">
        <v>2020</v>
      </c>
      <c r="H1440">
        <v>1</v>
      </c>
      <c r="I1440">
        <v>3</v>
      </c>
      <c r="J1440" s="7">
        <v>43909</v>
      </c>
      <c r="K1440" t="s">
        <v>4218</v>
      </c>
      <c r="L1440" s="2" t="s">
        <v>7404</v>
      </c>
      <c r="M1440" s="6"/>
      <c r="N1440"/>
      <c r="O1440">
        <v>0</v>
      </c>
      <c r="P1440">
        <v>0</v>
      </c>
      <c r="Q1440">
        <v>0</v>
      </c>
    </row>
    <row r="1441" spans="1:18" hidden="1" x14ac:dyDescent="0.35">
      <c r="A1441" t="s">
        <v>1378</v>
      </c>
      <c r="B1441" t="s">
        <v>3970</v>
      </c>
      <c r="C1441">
        <v>944</v>
      </c>
      <c r="D1441" t="s">
        <v>3995</v>
      </c>
      <c r="E1441" t="s">
        <v>3997</v>
      </c>
      <c r="F1441">
        <v>46786714</v>
      </c>
      <c r="G1441">
        <v>2020</v>
      </c>
      <c r="H1441">
        <v>1</v>
      </c>
      <c r="I1441">
        <v>3</v>
      </c>
      <c r="J1441" s="7">
        <v>43910</v>
      </c>
      <c r="K1441" t="s">
        <v>4225</v>
      </c>
      <c r="L1441" s="2" t="s">
        <v>7397</v>
      </c>
      <c r="M1441" s="6"/>
      <c r="N1441"/>
      <c r="O1441">
        <v>0</v>
      </c>
      <c r="P1441">
        <v>0</v>
      </c>
      <c r="Q1441">
        <v>0</v>
      </c>
    </row>
    <row r="1442" spans="1:18" hidden="1" x14ac:dyDescent="0.35">
      <c r="A1442" t="s">
        <v>1379</v>
      </c>
      <c r="B1442" t="s">
        <v>3970</v>
      </c>
      <c r="C1442">
        <v>944</v>
      </c>
      <c r="D1442" t="s">
        <v>3995</v>
      </c>
      <c r="E1442" t="s">
        <v>3997</v>
      </c>
      <c r="F1442">
        <v>46786714</v>
      </c>
      <c r="G1442">
        <v>2020</v>
      </c>
      <c r="H1442">
        <v>1</v>
      </c>
      <c r="I1442">
        <v>3</v>
      </c>
      <c r="J1442" s="7">
        <v>43910</v>
      </c>
      <c r="K1442" t="s">
        <v>4226</v>
      </c>
      <c r="L1442" s="2" t="s">
        <v>7398</v>
      </c>
      <c r="M1442" s="6"/>
      <c r="N1442"/>
      <c r="O1442">
        <v>0</v>
      </c>
      <c r="P1442">
        <v>0</v>
      </c>
      <c r="Q1442">
        <v>0</v>
      </c>
    </row>
    <row r="1443" spans="1:18" hidden="1" x14ac:dyDescent="0.35">
      <c r="A1443" t="s">
        <v>1380</v>
      </c>
      <c r="B1443" t="s">
        <v>3970</v>
      </c>
      <c r="C1443">
        <v>944</v>
      </c>
      <c r="D1443" t="s">
        <v>3995</v>
      </c>
      <c r="E1443" t="s">
        <v>3997</v>
      </c>
      <c r="F1443">
        <v>46786714</v>
      </c>
      <c r="G1443">
        <v>2020</v>
      </c>
      <c r="H1443">
        <v>1</v>
      </c>
      <c r="I1443">
        <v>3</v>
      </c>
      <c r="J1443" s="7">
        <v>43910</v>
      </c>
      <c r="K1443" t="s">
        <v>4227</v>
      </c>
      <c r="L1443" s="2" t="s">
        <v>7399</v>
      </c>
      <c r="M1443" s="6"/>
      <c r="N1443"/>
      <c r="O1443">
        <v>0</v>
      </c>
      <c r="P1443">
        <v>0</v>
      </c>
      <c r="Q1443">
        <v>0</v>
      </c>
    </row>
    <row r="1444" spans="1:18" hidden="1" x14ac:dyDescent="0.35">
      <c r="A1444" t="s">
        <v>1381</v>
      </c>
      <c r="B1444" t="s">
        <v>3970</v>
      </c>
      <c r="C1444">
        <v>944</v>
      </c>
      <c r="D1444" t="s">
        <v>3995</v>
      </c>
      <c r="E1444" t="s">
        <v>3997</v>
      </c>
      <c r="F1444">
        <v>46786714</v>
      </c>
      <c r="G1444">
        <v>2020</v>
      </c>
      <c r="H1444">
        <v>1</v>
      </c>
      <c r="I1444">
        <v>3</v>
      </c>
      <c r="J1444" s="8">
        <v>43913</v>
      </c>
      <c r="K1444" t="s">
        <v>5014</v>
      </c>
      <c r="L1444" s="2" t="s">
        <v>8004</v>
      </c>
      <c r="M1444" s="10">
        <v>13</v>
      </c>
      <c r="N1444" s="27">
        <v>1</v>
      </c>
      <c r="O1444">
        <v>1</v>
      </c>
      <c r="P1444">
        <v>26300</v>
      </c>
      <c r="Q1444" s="15">
        <f>P1444/F1444</f>
        <v>5.6212539311908082E-4</v>
      </c>
      <c r="R1444">
        <v>1</v>
      </c>
    </row>
    <row r="1445" spans="1:18" hidden="1" x14ac:dyDescent="0.35">
      <c r="A1445" t="s">
        <v>1382</v>
      </c>
      <c r="B1445" t="s">
        <v>3970</v>
      </c>
      <c r="C1445">
        <v>944</v>
      </c>
      <c r="D1445" t="s">
        <v>3995</v>
      </c>
      <c r="E1445" t="s">
        <v>3997</v>
      </c>
      <c r="F1445">
        <v>46786714</v>
      </c>
      <c r="G1445">
        <v>2020</v>
      </c>
      <c r="H1445">
        <v>1</v>
      </c>
      <c r="I1445">
        <v>3</v>
      </c>
      <c r="J1445" s="8">
        <v>43913</v>
      </c>
      <c r="K1445" s="9" t="s">
        <v>5015</v>
      </c>
      <c r="L1445" s="2" t="s">
        <v>8004</v>
      </c>
      <c r="M1445" s="10" t="s">
        <v>9703</v>
      </c>
      <c r="N1445" s="27">
        <v>6</v>
      </c>
      <c r="O1445">
        <v>1</v>
      </c>
      <c r="P1445">
        <v>11000</v>
      </c>
      <c r="Q1445" s="15">
        <f>P1445/F1445</f>
        <v>2.3510948001178282E-4</v>
      </c>
      <c r="R1445">
        <v>1</v>
      </c>
    </row>
    <row r="1446" spans="1:18" hidden="1" x14ac:dyDescent="0.35">
      <c r="A1446" t="s">
        <v>1383</v>
      </c>
      <c r="B1446" t="s">
        <v>3970</v>
      </c>
      <c r="C1446">
        <v>944</v>
      </c>
      <c r="D1446" t="s">
        <v>3995</v>
      </c>
      <c r="E1446" t="s">
        <v>3997</v>
      </c>
      <c r="F1446">
        <v>46786714</v>
      </c>
      <c r="G1446">
        <v>2020</v>
      </c>
      <c r="H1446">
        <v>1</v>
      </c>
      <c r="I1446">
        <v>3</v>
      </c>
      <c r="J1446" s="7">
        <v>43914</v>
      </c>
      <c r="K1446" t="s">
        <v>5016</v>
      </c>
      <c r="L1446" s="2" t="s">
        <v>8005</v>
      </c>
      <c r="M1446" s="6"/>
      <c r="N1446"/>
      <c r="O1446">
        <v>0</v>
      </c>
      <c r="P1446">
        <v>0</v>
      </c>
      <c r="Q1446">
        <v>0</v>
      </c>
    </row>
    <row r="1447" spans="1:18" hidden="1" x14ac:dyDescent="0.35">
      <c r="A1447" t="s">
        <v>1384</v>
      </c>
      <c r="B1447" t="s">
        <v>3970</v>
      </c>
      <c r="C1447">
        <v>944</v>
      </c>
      <c r="D1447" t="s">
        <v>3995</v>
      </c>
      <c r="E1447" t="s">
        <v>3997</v>
      </c>
      <c r="F1447">
        <v>46786714</v>
      </c>
      <c r="G1447">
        <v>2020</v>
      </c>
      <c r="H1447">
        <v>1</v>
      </c>
      <c r="I1447">
        <v>3</v>
      </c>
      <c r="J1447" s="7">
        <v>43914</v>
      </c>
      <c r="K1447" t="s">
        <v>5017</v>
      </c>
      <c r="L1447" t="s">
        <v>8006</v>
      </c>
      <c r="M1447" s="6"/>
      <c r="N1447"/>
      <c r="O1447">
        <v>0</v>
      </c>
      <c r="P1447">
        <v>0</v>
      </c>
      <c r="Q1447">
        <v>0</v>
      </c>
    </row>
    <row r="1448" spans="1:18" hidden="1" x14ac:dyDescent="0.35">
      <c r="A1448" t="s">
        <v>1385</v>
      </c>
      <c r="B1448" t="s">
        <v>3970</v>
      </c>
      <c r="C1448">
        <v>944</v>
      </c>
      <c r="D1448" t="s">
        <v>3995</v>
      </c>
      <c r="E1448" t="s">
        <v>3997</v>
      </c>
      <c r="F1448">
        <v>46786714</v>
      </c>
      <c r="G1448">
        <v>2020</v>
      </c>
      <c r="H1448">
        <v>1</v>
      </c>
      <c r="I1448">
        <v>3</v>
      </c>
      <c r="J1448" s="7">
        <v>43915</v>
      </c>
      <c r="K1448" t="s">
        <v>4228</v>
      </c>
      <c r="L1448" s="2" t="s">
        <v>7400</v>
      </c>
      <c r="M1448" s="6"/>
      <c r="N1448"/>
      <c r="O1448">
        <v>0</v>
      </c>
      <c r="P1448">
        <v>0</v>
      </c>
      <c r="Q1448">
        <v>0</v>
      </c>
    </row>
    <row r="1449" spans="1:18" hidden="1" x14ac:dyDescent="0.35">
      <c r="A1449" t="s">
        <v>1386</v>
      </c>
      <c r="B1449" t="s">
        <v>3970</v>
      </c>
      <c r="C1449">
        <v>944</v>
      </c>
      <c r="D1449" t="s">
        <v>3995</v>
      </c>
      <c r="E1449" t="s">
        <v>3997</v>
      </c>
      <c r="F1449">
        <v>46786714</v>
      </c>
      <c r="G1449">
        <v>2020</v>
      </c>
      <c r="H1449">
        <v>1</v>
      </c>
      <c r="I1449">
        <v>3</v>
      </c>
      <c r="J1449" s="7">
        <v>43915</v>
      </c>
      <c r="K1449" t="s">
        <v>4229</v>
      </c>
      <c r="L1449" s="2" t="s">
        <v>7401</v>
      </c>
      <c r="M1449" s="6"/>
      <c r="N1449"/>
      <c r="O1449">
        <v>0</v>
      </c>
      <c r="P1449">
        <v>0</v>
      </c>
      <c r="Q1449">
        <v>0</v>
      </c>
    </row>
    <row r="1450" spans="1:18" hidden="1" x14ac:dyDescent="0.35">
      <c r="A1450" t="s">
        <v>1387</v>
      </c>
      <c r="B1450" t="s">
        <v>3970</v>
      </c>
      <c r="C1450">
        <v>944</v>
      </c>
      <c r="D1450" t="s">
        <v>3995</v>
      </c>
      <c r="E1450" t="s">
        <v>3997</v>
      </c>
      <c r="F1450">
        <v>46786714</v>
      </c>
      <c r="G1450">
        <v>2020</v>
      </c>
      <c r="H1450">
        <v>1</v>
      </c>
      <c r="I1450">
        <v>3</v>
      </c>
      <c r="J1450" s="7">
        <v>43915</v>
      </c>
      <c r="K1450" t="s">
        <v>4231</v>
      </c>
      <c r="L1450" s="2" t="s">
        <v>7403</v>
      </c>
      <c r="M1450" s="6"/>
      <c r="N1450"/>
      <c r="O1450">
        <v>0</v>
      </c>
      <c r="P1450">
        <v>0</v>
      </c>
      <c r="Q1450">
        <v>0</v>
      </c>
    </row>
    <row r="1451" spans="1:18" hidden="1" x14ac:dyDescent="0.35">
      <c r="A1451" t="s">
        <v>1388</v>
      </c>
      <c r="B1451" t="s">
        <v>3970</v>
      </c>
      <c r="C1451">
        <v>944</v>
      </c>
      <c r="D1451" t="s">
        <v>3995</v>
      </c>
      <c r="E1451" t="s">
        <v>3997</v>
      </c>
      <c r="F1451">
        <v>46786714</v>
      </c>
      <c r="G1451">
        <v>2020</v>
      </c>
      <c r="H1451">
        <v>1</v>
      </c>
      <c r="I1451">
        <v>3</v>
      </c>
      <c r="J1451" s="7">
        <v>43916</v>
      </c>
      <c r="K1451" t="s">
        <v>4232</v>
      </c>
      <c r="L1451" s="2" t="s">
        <v>7404</v>
      </c>
      <c r="M1451" s="6"/>
      <c r="N1451"/>
      <c r="O1451">
        <v>0</v>
      </c>
      <c r="P1451">
        <v>0</v>
      </c>
      <c r="Q1451">
        <v>0</v>
      </c>
    </row>
    <row r="1452" spans="1:18" hidden="1" x14ac:dyDescent="0.35">
      <c r="A1452" t="s">
        <v>1389</v>
      </c>
      <c r="B1452" t="s">
        <v>3970</v>
      </c>
      <c r="C1452">
        <v>944</v>
      </c>
      <c r="D1452" t="s">
        <v>3995</v>
      </c>
      <c r="E1452" t="s">
        <v>3997</v>
      </c>
      <c r="F1452">
        <v>46786714</v>
      </c>
      <c r="G1452">
        <v>2020</v>
      </c>
      <c r="H1452">
        <v>1</v>
      </c>
      <c r="I1452">
        <v>3</v>
      </c>
      <c r="J1452" s="7">
        <v>43916</v>
      </c>
      <c r="K1452" t="s">
        <v>4233</v>
      </c>
      <c r="L1452" s="2" t="s">
        <v>7404</v>
      </c>
      <c r="M1452" s="6"/>
      <c r="N1452"/>
      <c r="O1452">
        <v>0</v>
      </c>
      <c r="P1452">
        <v>0</v>
      </c>
      <c r="Q1452">
        <v>0</v>
      </c>
    </row>
    <row r="1453" spans="1:18" hidden="1" x14ac:dyDescent="0.35">
      <c r="A1453" t="s">
        <v>1390</v>
      </c>
      <c r="B1453" t="s">
        <v>3970</v>
      </c>
      <c r="C1453">
        <v>944</v>
      </c>
      <c r="D1453" t="s">
        <v>3995</v>
      </c>
      <c r="E1453" t="s">
        <v>3997</v>
      </c>
      <c r="F1453">
        <v>46786714</v>
      </c>
      <c r="G1453">
        <v>2020</v>
      </c>
      <c r="H1453">
        <v>1</v>
      </c>
      <c r="I1453">
        <v>3</v>
      </c>
      <c r="J1453" s="7">
        <v>43917</v>
      </c>
      <c r="K1453" t="s">
        <v>4237</v>
      </c>
      <c r="L1453" s="2" t="s">
        <v>7408</v>
      </c>
      <c r="M1453" s="6"/>
      <c r="N1453"/>
      <c r="O1453">
        <v>0</v>
      </c>
      <c r="P1453">
        <v>0</v>
      </c>
      <c r="Q1453">
        <v>0</v>
      </c>
    </row>
    <row r="1454" spans="1:18" hidden="1" x14ac:dyDescent="0.35">
      <c r="A1454" t="s">
        <v>1391</v>
      </c>
      <c r="B1454" t="s">
        <v>3970</v>
      </c>
      <c r="C1454">
        <v>944</v>
      </c>
      <c r="D1454" t="s">
        <v>3995</v>
      </c>
      <c r="E1454" t="s">
        <v>3997</v>
      </c>
      <c r="F1454">
        <v>46786714</v>
      </c>
      <c r="G1454">
        <v>2020</v>
      </c>
      <c r="H1454">
        <v>1</v>
      </c>
      <c r="I1454">
        <v>3</v>
      </c>
      <c r="J1454" s="7">
        <v>43917</v>
      </c>
      <c r="K1454" t="s">
        <v>4239</v>
      </c>
      <c r="L1454" s="2" t="s">
        <v>7409</v>
      </c>
      <c r="M1454" s="6"/>
      <c r="N1454"/>
      <c r="O1454">
        <v>0</v>
      </c>
      <c r="P1454">
        <v>0</v>
      </c>
      <c r="Q1454">
        <v>0</v>
      </c>
    </row>
    <row r="1455" spans="1:18" hidden="1" x14ac:dyDescent="0.35">
      <c r="A1455" t="s">
        <v>1392</v>
      </c>
      <c r="B1455" t="s">
        <v>3970</v>
      </c>
      <c r="C1455">
        <v>944</v>
      </c>
      <c r="D1455" t="s">
        <v>3995</v>
      </c>
      <c r="E1455" t="s">
        <v>3997</v>
      </c>
      <c r="F1455">
        <v>46786714</v>
      </c>
      <c r="G1455">
        <v>2020</v>
      </c>
      <c r="H1455">
        <v>1</v>
      </c>
      <c r="I1455">
        <v>3</v>
      </c>
      <c r="J1455" s="7">
        <v>43921</v>
      </c>
      <c r="K1455" t="s">
        <v>4241</v>
      </c>
      <c r="L1455" s="2" t="s">
        <v>7411</v>
      </c>
      <c r="M1455" s="6"/>
      <c r="N1455"/>
      <c r="O1455">
        <v>0</v>
      </c>
      <c r="P1455">
        <v>0</v>
      </c>
      <c r="Q1455">
        <v>0</v>
      </c>
    </row>
    <row r="1456" spans="1:18" hidden="1" x14ac:dyDescent="0.35">
      <c r="A1456" t="s">
        <v>1393</v>
      </c>
      <c r="B1456" t="s">
        <v>3970</v>
      </c>
      <c r="C1456">
        <v>944</v>
      </c>
      <c r="D1456" t="s">
        <v>3995</v>
      </c>
      <c r="E1456" t="s">
        <v>3997</v>
      </c>
      <c r="F1456">
        <v>46786714</v>
      </c>
      <c r="G1456">
        <v>2020</v>
      </c>
      <c r="H1456">
        <v>1</v>
      </c>
      <c r="I1456">
        <v>3</v>
      </c>
      <c r="J1456" s="7">
        <v>43921</v>
      </c>
      <c r="K1456" t="s">
        <v>4242</v>
      </c>
      <c r="L1456" s="2" t="s">
        <v>7412</v>
      </c>
      <c r="M1456" s="6"/>
      <c r="N1456"/>
      <c r="O1456">
        <v>0</v>
      </c>
      <c r="P1456">
        <v>0</v>
      </c>
      <c r="Q1456">
        <v>0</v>
      </c>
    </row>
    <row r="1457" spans="1:18" hidden="1" x14ac:dyDescent="0.35">
      <c r="A1457" t="s">
        <v>1394</v>
      </c>
      <c r="B1457" t="s">
        <v>3970</v>
      </c>
      <c r="C1457">
        <v>944</v>
      </c>
      <c r="D1457" t="s">
        <v>3995</v>
      </c>
      <c r="E1457" t="s">
        <v>3997</v>
      </c>
      <c r="F1457">
        <v>46786714</v>
      </c>
      <c r="G1457">
        <v>2020</v>
      </c>
      <c r="H1457">
        <v>2</v>
      </c>
      <c r="I1457">
        <v>4</v>
      </c>
      <c r="J1457" s="7">
        <v>43922</v>
      </c>
      <c r="K1457" t="s">
        <v>5018</v>
      </c>
      <c r="L1457" t="s">
        <v>8007</v>
      </c>
      <c r="M1457" s="6"/>
      <c r="N1457"/>
      <c r="O1457">
        <v>0</v>
      </c>
      <c r="P1457">
        <v>0</v>
      </c>
      <c r="Q1457">
        <v>0</v>
      </c>
    </row>
    <row r="1458" spans="1:18" hidden="1" x14ac:dyDescent="0.35">
      <c r="A1458" t="s">
        <v>1395</v>
      </c>
      <c r="B1458" t="s">
        <v>3970</v>
      </c>
      <c r="C1458">
        <v>944</v>
      </c>
      <c r="D1458" t="s">
        <v>3995</v>
      </c>
      <c r="E1458" t="s">
        <v>3997</v>
      </c>
      <c r="F1458">
        <v>46786714</v>
      </c>
      <c r="G1458">
        <v>2020</v>
      </c>
      <c r="H1458">
        <v>2</v>
      </c>
      <c r="I1458">
        <v>4</v>
      </c>
      <c r="J1458" s="7">
        <v>43922</v>
      </c>
      <c r="K1458" t="s">
        <v>5019</v>
      </c>
      <c r="L1458" s="2" t="s">
        <v>8008</v>
      </c>
      <c r="M1458" s="6"/>
      <c r="N1458"/>
      <c r="O1458">
        <v>0</v>
      </c>
      <c r="P1458">
        <v>0</v>
      </c>
      <c r="Q1458">
        <v>0</v>
      </c>
    </row>
    <row r="1459" spans="1:18" hidden="1" x14ac:dyDescent="0.35">
      <c r="A1459" t="s">
        <v>1396</v>
      </c>
      <c r="B1459" t="s">
        <v>3970</v>
      </c>
      <c r="C1459">
        <v>944</v>
      </c>
      <c r="D1459" t="s">
        <v>3995</v>
      </c>
      <c r="E1459" t="s">
        <v>3997</v>
      </c>
      <c r="F1459">
        <v>46786714</v>
      </c>
      <c r="G1459">
        <v>2020</v>
      </c>
      <c r="H1459">
        <v>2</v>
      </c>
      <c r="I1459">
        <v>4</v>
      </c>
      <c r="J1459" s="7">
        <v>43922</v>
      </c>
      <c r="K1459" t="s">
        <v>4247</v>
      </c>
      <c r="L1459" s="2" t="s">
        <v>7417</v>
      </c>
      <c r="M1459" s="6"/>
      <c r="N1459"/>
      <c r="O1459">
        <v>0</v>
      </c>
      <c r="P1459">
        <v>0</v>
      </c>
      <c r="Q1459">
        <v>0</v>
      </c>
    </row>
    <row r="1460" spans="1:18" hidden="1" x14ac:dyDescent="0.35">
      <c r="A1460" t="s">
        <v>1397</v>
      </c>
      <c r="B1460" t="s">
        <v>3970</v>
      </c>
      <c r="C1460">
        <v>944</v>
      </c>
      <c r="D1460" t="s">
        <v>3995</v>
      </c>
      <c r="E1460" t="s">
        <v>3997</v>
      </c>
      <c r="F1460">
        <v>46786714</v>
      </c>
      <c r="G1460">
        <v>2020</v>
      </c>
      <c r="H1460">
        <v>2</v>
      </c>
      <c r="I1460">
        <v>4</v>
      </c>
      <c r="J1460" s="7">
        <v>43922</v>
      </c>
      <c r="K1460" t="s">
        <v>4248</v>
      </c>
      <c r="L1460" s="2" t="s">
        <v>7417</v>
      </c>
      <c r="M1460" s="6"/>
      <c r="N1460"/>
      <c r="O1460">
        <v>0</v>
      </c>
      <c r="P1460">
        <v>0</v>
      </c>
      <c r="Q1460">
        <v>0</v>
      </c>
    </row>
    <row r="1461" spans="1:18" hidden="1" x14ac:dyDescent="0.35">
      <c r="A1461" t="s">
        <v>1398</v>
      </c>
      <c r="B1461" t="s">
        <v>3970</v>
      </c>
      <c r="C1461">
        <v>944</v>
      </c>
      <c r="D1461" t="s">
        <v>3995</v>
      </c>
      <c r="E1461" t="s">
        <v>3997</v>
      </c>
      <c r="F1461">
        <v>46786714</v>
      </c>
      <c r="G1461">
        <v>2020</v>
      </c>
      <c r="H1461">
        <v>2</v>
      </c>
      <c r="I1461">
        <v>4</v>
      </c>
      <c r="J1461" s="7">
        <v>43922</v>
      </c>
      <c r="K1461" t="s">
        <v>5020</v>
      </c>
      <c r="L1461" t="s">
        <v>8009</v>
      </c>
      <c r="M1461" s="6"/>
      <c r="N1461"/>
      <c r="O1461">
        <v>0</v>
      </c>
      <c r="P1461">
        <v>0</v>
      </c>
      <c r="Q1461">
        <v>0</v>
      </c>
    </row>
    <row r="1462" spans="1:18" hidden="1" x14ac:dyDescent="0.35">
      <c r="A1462" t="s">
        <v>1399</v>
      </c>
      <c r="B1462" t="s">
        <v>3970</v>
      </c>
      <c r="C1462">
        <v>944</v>
      </c>
      <c r="D1462" t="s">
        <v>3995</v>
      </c>
      <c r="E1462" t="s">
        <v>3997</v>
      </c>
      <c r="F1462">
        <v>46786714</v>
      </c>
      <c r="G1462">
        <v>2020</v>
      </c>
      <c r="H1462">
        <v>2</v>
      </c>
      <c r="I1462">
        <v>4</v>
      </c>
      <c r="J1462" s="7">
        <v>43923</v>
      </c>
      <c r="K1462" t="s">
        <v>4249</v>
      </c>
      <c r="L1462" s="2" t="s">
        <v>7418</v>
      </c>
      <c r="M1462" s="6"/>
      <c r="N1462"/>
      <c r="O1462">
        <v>0</v>
      </c>
      <c r="P1462">
        <v>0</v>
      </c>
      <c r="Q1462">
        <v>0</v>
      </c>
    </row>
    <row r="1463" spans="1:18" hidden="1" x14ac:dyDescent="0.35">
      <c r="A1463" t="s">
        <v>1400</v>
      </c>
      <c r="B1463" t="s">
        <v>3970</v>
      </c>
      <c r="C1463">
        <v>944</v>
      </c>
      <c r="D1463" t="s">
        <v>3995</v>
      </c>
      <c r="E1463" t="s">
        <v>3997</v>
      </c>
      <c r="F1463">
        <v>46786714</v>
      </c>
      <c r="G1463">
        <v>2020</v>
      </c>
      <c r="H1463">
        <v>2</v>
      </c>
      <c r="I1463">
        <v>4</v>
      </c>
      <c r="J1463" s="7">
        <v>43923</v>
      </c>
      <c r="K1463" t="s">
        <v>4250</v>
      </c>
      <c r="L1463" s="2" t="s">
        <v>7419</v>
      </c>
      <c r="M1463" s="6"/>
      <c r="N1463"/>
      <c r="O1463">
        <v>0</v>
      </c>
      <c r="P1463">
        <v>0</v>
      </c>
      <c r="Q1463">
        <v>0</v>
      </c>
    </row>
    <row r="1464" spans="1:18" hidden="1" x14ac:dyDescent="0.35">
      <c r="A1464" t="s">
        <v>1401</v>
      </c>
      <c r="B1464" t="s">
        <v>3970</v>
      </c>
      <c r="C1464">
        <v>944</v>
      </c>
      <c r="D1464" t="s">
        <v>3995</v>
      </c>
      <c r="E1464" t="s">
        <v>3997</v>
      </c>
      <c r="F1464">
        <v>46786714</v>
      </c>
      <c r="G1464">
        <v>2020</v>
      </c>
      <c r="H1464">
        <v>2</v>
      </c>
      <c r="I1464">
        <v>4</v>
      </c>
      <c r="J1464" s="7">
        <v>43923</v>
      </c>
      <c r="K1464" t="s">
        <v>4251</v>
      </c>
      <c r="L1464" s="2" t="s">
        <v>7420</v>
      </c>
      <c r="M1464" s="6"/>
      <c r="N1464"/>
      <c r="O1464">
        <v>0</v>
      </c>
      <c r="P1464">
        <v>0</v>
      </c>
      <c r="Q1464">
        <v>0</v>
      </c>
    </row>
    <row r="1465" spans="1:18" hidden="1" x14ac:dyDescent="0.35">
      <c r="A1465" t="s">
        <v>1402</v>
      </c>
      <c r="B1465" t="s">
        <v>3970</v>
      </c>
      <c r="C1465">
        <v>944</v>
      </c>
      <c r="D1465" t="s">
        <v>3995</v>
      </c>
      <c r="E1465" t="s">
        <v>3997</v>
      </c>
      <c r="F1465">
        <v>46786714</v>
      </c>
      <c r="G1465">
        <v>2020</v>
      </c>
      <c r="H1465">
        <v>2</v>
      </c>
      <c r="I1465">
        <v>4</v>
      </c>
      <c r="J1465" s="8">
        <v>43927</v>
      </c>
      <c r="K1465" s="9" t="s">
        <v>5021</v>
      </c>
      <c r="L1465" t="s">
        <v>8010</v>
      </c>
      <c r="M1465" s="10" t="s">
        <v>9701</v>
      </c>
      <c r="N1465" s="27">
        <v>6</v>
      </c>
      <c r="O1465">
        <v>1</v>
      </c>
      <c r="P1465">
        <v>77000</v>
      </c>
      <c r="Q1465" s="15">
        <f>P1465/F1465</f>
        <v>1.6457663600824798E-3</v>
      </c>
      <c r="R1465">
        <v>1</v>
      </c>
    </row>
    <row r="1466" spans="1:18" hidden="1" x14ac:dyDescent="0.35">
      <c r="A1466" t="s">
        <v>1403</v>
      </c>
      <c r="B1466" t="s">
        <v>3970</v>
      </c>
      <c r="C1466">
        <v>944</v>
      </c>
      <c r="D1466" t="s">
        <v>3995</v>
      </c>
      <c r="E1466" t="s">
        <v>3997</v>
      </c>
      <c r="F1466">
        <v>46786714</v>
      </c>
      <c r="G1466">
        <v>2020</v>
      </c>
      <c r="H1466">
        <v>2</v>
      </c>
      <c r="I1466">
        <v>4</v>
      </c>
      <c r="J1466" s="8">
        <v>43928</v>
      </c>
      <c r="K1466" s="9" t="s">
        <v>5022</v>
      </c>
      <c r="L1466" s="2" t="s">
        <v>8011</v>
      </c>
      <c r="M1466" s="10" t="s">
        <v>9693</v>
      </c>
      <c r="N1466" s="27">
        <v>6</v>
      </c>
      <c r="O1466">
        <v>1</v>
      </c>
      <c r="P1466">
        <v>32800</v>
      </c>
      <c r="Q1466" s="15">
        <f>P1466/F1466</f>
        <v>7.0105372221695246E-4</v>
      </c>
      <c r="R1466">
        <v>1</v>
      </c>
    </row>
    <row r="1467" spans="1:18" hidden="1" x14ac:dyDescent="0.35">
      <c r="A1467" t="s">
        <v>1404</v>
      </c>
      <c r="B1467" t="s">
        <v>3970</v>
      </c>
      <c r="C1467">
        <v>944</v>
      </c>
      <c r="D1467" t="s">
        <v>3995</v>
      </c>
      <c r="E1467" t="s">
        <v>3997</v>
      </c>
      <c r="F1467">
        <v>46786714</v>
      </c>
      <c r="G1467">
        <v>2020</v>
      </c>
      <c r="H1467">
        <v>2</v>
      </c>
      <c r="I1467">
        <v>4</v>
      </c>
      <c r="J1467" s="8">
        <v>43928</v>
      </c>
      <c r="K1467" s="9" t="s">
        <v>5023</v>
      </c>
      <c r="L1467" s="2" t="s">
        <v>8012</v>
      </c>
      <c r="M1467" s="10" t="s">
        <v>9693</v>
      </c>
      <c r="N1467" s="27">
        <v>6</v>
      </c>
      <c r="O1467">
        <v>1</v>
      </c>
      <c r="P1467">
        <v>16000</v>
      </c>
      <c r="Q1467" s="15">
        <f>P1467/F1467</f>
        <v>3.4197742547168413E-4</v>
      </c>
      <c r="R1467">
        <v>1</v>
      </c>
    </row>
    <row r="1468" spans="1:18" hidden="1" x14ac:dyDescent="0.35">
      <c r="A1468" t="s">
        <v>1405</v>
      </c>
      <c r="B1468" t="s">
        <v>3970</v>
      </c>
      <c r="C1468">
        <v>944</v>
      </c>
      <c r="D1468" t="s">
        <v>3995</v>
      </c>
      <c r="E1468" t="s">
        <v>3997</v>
      </c>
      <c r="F1468">
        <v>46786714</v>
      </c>
      <c r="G1468">
        <v>2020</v>
      </c>
      <c r="H1468">
        <v>2</v>
      </c>
      <c r="I1468">
        <v>4</v>
      </c>
      <c r="J1468" s="8">
        <v>43928</v>
      </c>
      <c r="K1468" t="s">
        <v>5024</v>
      </c>
      <c r="L1468" s="2" t="s">
        <v>8011</v>
      </c>
      <c r="M1468" s="10">
        <v>7</v>
      </c>
      <c r="N1468" s="27">
        <v>1</v>
      </c>
      <c r="O1468">
        <v>1</v>
      </c>
      <c r="P1468">
        <v>14000</v>
      </c>
      <c r="Q1468" s="15">
        <f>P1468/F1468</f>
        <v>2.992302472877236E-4</v>
      </c>
      <c r="R1468">
        <v>1</v>
      </c>
    </row>
    <row r="1469" spans="1:18" hidden="1" x14ac:dyDescent="0.35">
      <c r="A1469" t="s">
        <v>1406</v>
      </c>
      <c r="B1469" t="s">
        <v>3970</v>
      </c>
      <c r="C1469">
        <v>944</v>
      </c>
      <c r="D1469" t="s">
        <v>3995</v>
      </c>
      <c r="E1469" t="s">
        <v>3997</v>
      </c>
      <c r="F1469">
        <v>46786714</v>
      </c>
      <c r="G1469">
        <v>2020</v>
      </c>
      <c r="H1469">
        <v>2</v>
      </c>
      <c r="I1469">
        <v>4</v>
      </c>
      <c r="J1469" s="8">
        <v>43928</v>
      </c>
      <c r="K1469" s="9" t="s">
        <v>5025</v>
      </c>
      <c r="L1469" s="2" t="s">
        <v>8013</v>
      </c>
      <c r="M1469" s="10">
        <v>13</v>
      </c>
      <c r="N1469" s="27">
        <v>1</v>
      </c>
      <c r="O1469">
        <v>1</v>
      </c>
      <c r="P1469">
        <v>44000</v>
      </c>
      <c r="Q1469" s="15">
        <f>P1469/F1469</f>
        <v>9.4043792004713128E-4</v>
      </c>
      <c r="R1469">
        <v>1</v>
      </c>
    </row>
    <row r="1470" spans="1:18" hidden="1" x14ac:dyDescent="0.35">
      <c r="A1470" t="s">
        <v>1407</v>
      </c>
      <c r="B1470" t="s">
        <v>3970</v>
      </c>
      <c r="C1470">
        <v>944</v>
      </c>
      <c r="D1470" t="s">
        <v>3995</v>
      </c>
      <c r="E1470" t="s">
        <v>3997</v>
      </c>
      <c r="F1470">
        <v>46786714</v>
      </c>
      <c r="G1470">
        <v>2020</v>
      </c>
      <c r="H1470">
        <v>2</v>
      </c>
      <c r="I1470">
        <v>4</v>
      </c>
      <c r="J1470" s="7">
        <v>43928</v>
      </c>
      <c r="K1470" t="s">
        <v>5026</v>
      </c>
      <c r="L1470" s="2" t="s">
        <v>8014</v>
      </c>
      <c r="M1470" s="6"/>
      <c r="N1470"/>
      <c r="O1470">
        <v>0</v>
      </c>
      <c r="P1470">
        <v>0</v>
      </c>
      <c r="Q1470">
        <v>0</v>
      </c>
    </row>
    <row r="1471" spans="1:18" hidden="1" x14ac:dyDescent="0.35">
      <c r="A1471" t="s">
        <v>1408</v>
      </c>
      <c r="B1471" t="s">
        <v>3970</v>
      </c>
      <c r="C1471">
        <v>944</v>
      </c>
      <c r="D1471" t="s">
        <v>3995</v>
      </c>
      <c r="E1471" t="s">
        <v>3997</v>
      </c>
      <c r="F1471">
        <v>46786714</v>
      </c>
      <c r="G1471">
        <v>2020</v>
      </c>
      <c r="H1471">
        <v>2</v>
      </c>
      <c r="I1471">
        <v>4</v>
      </c>
      <c r="J1471" s="7">
        <v>43928</v>
      </c>
      <c r="K1471" t="s">
        <v>5027</v>
      </c>
      <c r="L1471" t="s">
        <v>8015</v>
      </c>
      <c r="M1471" s="6"/>
      <c r="N1471"/>
      <c r="O1471">
        <v>0</v>
      </c>
      <c r="P1471">
        <v>0</v>
      </c>
      <c r="Q1471">
        <v>0</v>
      </c>
    </row>
    <row r="1472" spans="1:18" hidden="1" x14ac:dyDescent="0.35">
      <c r="A1472" t="s">
        <v>1409</v>
      </c>
      <c r="B1472" t="s">
        <v>3970</v>
      </c>
      <c r="C1472">
        <v>944</v>
      </c>
      <c r="D1472" t="s">
        <v>3995</v>
      </c>
      <c r="E1472" t="s">
        <v>3997</v>
      </c>
      <c r="F1472">
        <v>46786714</v>
      </c>
      <c r="G1472">
        <v>2020</v>
      </c>
      <c r="H1472">
        <v>2</v>
      </c>
      <c r="I1472">
        <v>4</v>
      </c>
      <c r="J1472" s="7">
        <v>43928</v>
      </c>
      <c r="K1472" t="s">
        <v>5028</v>
      </c>
      <c r="L1472" t="s">
        <v>8016</v>
      </c>
      <c r="M1472" s="6"/>
      <c r="N1472"/>
      <c r="O1472">
        <v>0</v>
      </c>
      <c r="P1472">
        <v>0</v>
      </c>
      <c r="Q1472">
        <v>0</v>
      </c>
    </row>
    <row r="1473" spans="1:18" hidden="1" x14ac:dyDescent="0.35">
      <c r="A1473" t="s">
        <v>1410</v>
      </c>
      <c r="B1473" t="s">
        <v>3970</v>
      </c>
      <c r="C1473">
        <v>944</v>
      </c>
      <c r="D1473" t="s">
        <v>3995</v>
      </c>
      <c r="E1473" t="s">
        <v>3997</v>
      </c>
      <c r="F1473">
        <v>46786714</v>
      </c>
      <c r="G1473">
        <v>2020</v>
      </c>
      <c r="H1473">
        <v>2</v>
      </c>
      <c r="I1473">
        <v>4</v>
      </c>
      <c r="J1473" s="7">
        <v>43928</v>
      </c>
      <c r="K1473" t="s">
        <v>5029</v>
      </c>
      <c r="L1473" t="s">
        <v>8017</v>
      </c>
      <c r="M1473" s="6"/>
      <c r="N1473"/>
      <c r="O1473">
        <v>0</v>
      </c>
      <c r="P1473">
        <v>0</v>
      </c>
      <c r="Q1473">
        <v>0</v>
      </c>
    </row>
    <row r="1474" spans="1:18" hidden="1" x14ac:dyDescent="0.35">
      <c r="A1474" t="s">
        <v>1411</v>
      </c>
      <c r="B1474" t="s">
        <v>3970</v>
      </c>
      <c r="C1474">
        <v>944</v>
      </c>
      <c r="D1474" t="s">
        <v>3995</v>
      </c>
      <c r="E1474" t="s">
        <v>3997</v>
      </c>
      <c r="F1474">
        <v>46786714</v>
      </c>
      <c r="G1474">
        <v>2020</v>
      </c>
      <c r="H1474">
        <v>2</v>
      </c>
      <c r="I1474">
        <v>4</v>
      </c>
      <c r="J1474" s="7">
        <v>43928</v>
      </c>
      <c r="K1474" t="s">
        <v>5030</v>
      </c>
      <c r="L1474" s="2" t="s">
        <v>8018</v>
      </c>
      <c r="M1474" s="6"/>
      <c r="N1474"/>
      <c r="O1474">
        <v>0</v>
      </c>
      <c r="P1474">
        <v>0</v>
      </c>
      <c r="Q1474">
        <v>0</v>
      </c>
    </row>
    <row r="1475" spans="1:18" hidden="1" x14ac:dyDescent="0.35">
      <c r="A1475" t="s">
        <v>1412</v>
      </c>
      <c r="B1475" t="s">
        <v>3970</v>
      </c>
      <c r="C1475">
        <v>944</v>
      </c>
      <c r="D1475" t="s">
        <v>3995</v>
      </c>
      <c r="E1475" t="s">
        <v>3997</v>
      </c>
      <c r="F1475">
        <v>46786714</v>
      </c>
      <c r="G1475">
        <v>2020</v>
      </c>
      <c r="H1475">
        <v>2</v>
      </c>
      <c r="I1475">
        <v>4</v>
      </c>
      <c r="J1475" s="7">
        <v>43929</v>
      </c>
      <c r="K1475" t="s">
        <v>4255</v>
      </c>
      <c r="L1475" s="2" t="s">
        <v>7424</v>
      </c>
      <c r="M1475" s="6"/>
      <c r="N1475"/>
      <c r="O1475">
        <v>0</v>
      </c>
      <c r="P1475">
        <v>0</v>
      </c>
      <c r="Q1475">
        <v>0</v>
      </c>
    </row>
    <row r="1476" spans="1:18" hidden="1" x14ac:dyDescent="0.35">
      <c r="A1476" t="s">
        <v>1413</v>
      </c>
      <c r="B1476" t="s">
        <v>3970</v>
      </c>
      <c r="C1476">
        <v>944</v>
      </c>
      <c r="D1476" t="s">
        <v>3995</v>
      </c>
      <c r="E1476" t="s">
        <v>3997</v>
      </c>
      <c r="F1476">
        <v>46786714</v>
      </c>
      <c r="G1476">
        <v>2020</v>
      </c>
      <c r="H1476">
        <v>2</v>
      </c>
      <c r="I1476">
        <v>4</v>
      </c>
      <c r="J1476" s="7">
        <v>43930</v>
      </c>
      <c r="K1476" t="s">
        <v>4256</v>
      </c>
      <c r="L1476" s="2" t="s">
        <v>7425</v>
      </c>
      <c r="M1476" s="6"/>
      <c r="N1476"/>
      <c r="O1476">
        <v>0</v>
      </c>
      <c r="P1476">
        <v>0</v>
      </c>
      <c r="Q1476">
        <v>0</v>
      </c>
    </row>
    <row r="1477" spans="1:18" hidden="1" x14ac:dyDescent="0.35">
      <c r="A1477" t="s">
        <v>1414</v>
      </c>
      <c r="B1477" t="s">
        <v>3970</v>
      </c>
      <c r="C1477">
        <v>944</v>
      </c>
      <c r="D1477" t="s">
        <v>3995</v>
      </c>
      <c r="E1477" t="s">
        <v>3997</v>
      </c>
      <c r="F1477">
        <v>46786714</v>
      </c>
      <c r="G1477">
        <v>2020</v>
      </c>
      <c r="H1477">
        <v>2</v>
      </c>
      <c r="I1477">
        <v>4</v>
      </c>
      <c r="J1477" s="7">
        <v>43930</v>
      </c>
      <c r="K1477" t="s">
        <v>4257</v>
      </c>
      <c r="L1477" s="2" t="s">
        <v>7426</v>
      </c>
      <c r="M1477" s="6"/>
      <c r="N1477"/>
      <c r="O1477">
        <v>0</v>
      </c>
      <c r="P1477">
        <v>0</v>
      </c>
      <c r="Q1477">
        <v>0</v>
      </c>
    </row>
    <row r="1478" spans="1:18" hidden="1" x14ac:dyDescent="0.35">
      <c r="A1478" t="s">
        <v>1415</v>
      </c>
      <c r="B1478" t="s">
        <v>3970</v>
      </c>
      <c r="C1478">
        <v>944</v>
      </c>
      <c r="D1478" t="s">
        <v>3995</v>
      </c>
      <c r="E1478" t="s">
        <v>3997</v>
      </c>
      <c r="F1478">
        <v>46786714</v>
      </c>
      <c r="G1478">
        <v>2020</v>
      </c>
      <c r="H1478">
        <v>2</v>
      </c>
      <c r="I1478">
        <v>4</v>
      </c>
      <c r="J1478" s="7">
        <v>43930</v>
      </c>
      <c r="K1478" t="s">
        <v>4258</v>
      </c>
      <c r="L1478" s="2" t="s">
        <v>7427</v>
      </c>
      <c r="M1478" s="6"/>
      <c r="N1478"/>
      <c r="O1478">
        <v>0</v>
      </c>
      <c r="P1478">
        <v>0</v>
      </c>
      <c r="Q1478">
        <v>0</v>
      </c>
    </row>
    <row r="1479" spans="1:18" hidden="1" x14ac:dyDescent="0.35">
      <c r="A1479" t="s">
        <v>1416</v>
      </c>
      <c r="B1479" t="s">
        <v>3970</v>
      </c>
      <c r="C1479">
        <v>944</v>
      </c>
      <c r="D1479" t="s">
        <v>3995</v>
      </c>
      <c r="E1479" t="s">
        <v>3997</v>
      </c>
      <c r="F1479">
        <v>46786714</v>
      </c>
      <c r="G1479">
        <v>2020</v>
      </c>
      <c r="H1479">
        <v>2</v>
      </c>
      <c r="I1479">
        <v>4</v>
      </c>
      <c r="J1479" s="7">
        <v>43937</v>
      </c>
      <c r="K1479" t="s">
        <v>5031</v>
      </c>
      <c r="L1479" s="2" t="s">
        <v>8019</v>
      </c>
      <c r="M1479" s="6"/>
      <c r="N1479"/>
      <c r="O1479">
        <v>0</v>
      </c>
      <c r="P1479">
        <v>0</v>
      </c>
      <c r="Q1479">
        <v>0</v>
      </c>
    </row>
    <row r="1480" spans="1:18" hidden="1" x14ac:dyDescent="0.35">
      <c r="A1480" t="s">
        <v>1417</v>
      </c>
      <c r="B1480" t="s">
        <v>3970</v>
      </c>
      <c r="C1480">
        <v>944</v>
      </c>
      <c r="D1480" t="s">
        <v>3995</v>
      </c>
      <c r="E1480" t="s">
        <v>3997</v>
      </c>
      <c r="F1480">
        <v>46786714</v>
      </c>
      <c r="G1480">
        <v>2020</v>
      </c>
      <c r="H1480">
        <v>2</v>
      </c>
      <c r="I1480">
        <v>4</v>
      </c>
      <c r="J1480" s="7">
        <v>43937</v>
      </c>
      <c r="K1480" t="s">
        <v>5032</v>
      </c>
      <c r="L1480" s="2" t="s">
        <v>8020</v>
      </c>
      <c r="M1480" s="6"/>
      <c r="N1480"/>
      <c r="O1480">
        <v>0</v>
      </c>
      <c r="P1480">
        <v>0</v>
      </c>
      <c r="Q1480">
        <v>0</v>
      </c>
    </row>
    <row r="1481" spans="1:18" x14ac:dyDescent="0.35">
      <c r="A1481" t="s">
        <v>1418</v>
      </c>
      <c r="B1481" t="s">
        <v>3970</v>
      </c>
      <c r="C1481">
        <v>944</v>
      </c>
      <c r="D1481" t="s">
        <v>3995</v>
      </c>
      <c r="E1481" t="s">
        <v>3997</v>
      </c>
      <c r="F1481">
        <v>46786714</v>
      </c>
      <c r="G1481">
        <v>2020</v>
      </c>
      <c r="H1481">
        <v>2</v>
      </c>
      <c r="I1481">
        <v>4</v>
      </c>
      <c r="J1481" s="7">
        <v>43937</v>
      </c>
      <c r="K1481" t="s">
        <v>4261</v>
      </c>
      <c r="L1481" t="s">
        <v>7430</v>
      </c>
      <c r="N1481"/>
      <c r="O1481">
        <v>3</v>
      </c>
      <c r="P1481">
        <v>209.79562512920771</v>
      </c>
      <c r="Q1481" s="15">
        <f>P1481/F1481</f>
        <v>4.4840854848068127E-6</v>
      </c>
      <c r="R1481">
        <v>2</v>
      </c>
    </row>
    <row r="1482" spans="1:18" hidden="1" x14ac:dyDescent="0.35">
      <c r="A1482" t="s">
        <v>1419</v>
      </c>
      <c r="B1482" t="s">
        <v>3970</v>
      </c>
      <c r="C1482">
        <v>944</v>
      </c>
      <c r="D1482" t="s">
        <v>3995</v>
      </c>
      <c r="E1482" t="s">
        <v>3997</v>
      </c>
      <c r="F1482">
        <v>46786714</v>
      </c>
      <c r="G1482">
        <v>2020</v>
      </c>
      <c r="H1482">
        <v>2</v>
      </c>
      <c r="I1482">
        <v>4</v>
      </c>
      <c r="J1482" s="7">
        <v>43938</v>
      </c>
      <c r="K1482" t="s">
        <v>4262</v>
      </c>
      <c r="L1482" s="2" t="s">
        <v>7431</v>
      </c>
      <c r="M1482" s="6"/>
      <c r="N1482"/>
      <c r="O1482">
        <v>0</v>
      </c>
      <c r="P1482">
        <v>0</v>
      </c>
      <c r="Q1482">
        <v>0</v>
      </c>
    </row>
    <row r="1483" spans="1:18" hidden="1" x14ac:dyDescent="0.35">
      <c r="A1483" t="s">
        <v>1420</v>
      </c>
      <c r="B1483" t="s">
        <v>3970</v>
      </c>
      <c r="C1483">
        <v>944</v>
      </c>
      <c r="D1483" t="s">
        <v>3995</v>
      </c>
      <c r="E1483" t="s">
        <v>3997</v>
      </c>
      <c r="F1483">
        <v>46786714</v>
      </c>
      <c r="G1483">
        <v>2020</v>
      </c>
      <c r="H1483">
        <v>2</v>
      </c>
      <c r="I1483">
        <v>4</v>
      </c>
      <c r="J1483" s="7">
        <v>43938</v>
      </c>
      <c r="K1483" t="s">
        <v>4263</v>
      </c>
      <c r="L1483" s="2" t="s">
        <v>7432</v>
      </c>
      <c r="M1483" s="6"/>
      <c r="N1483"/>
      <c r="O1483">
        <v>0</v>
      </c>
      <c r="P1483">
        <v>0</v>
      </c>
      <c r="Q1483">
        <v>0</v>
      </c>
    </row>
    <row r="1484" spans="1:18" hidden="1" x14ac:dyDescent="0.35">
      <c r="A1484" t="s">
        <v>1421</v>
      </c>
      <c r="B1484" t="s">
        <v>3970</v>
      </c>
      <c r="C1484">
        <v>944</v>
      </c>
      <c r="D1484" t="s">
        <v>3995</v>
      </c>
      <c r="E1484" t="s">
        <v>3997</v>
      </c>
      <c r="F1484">
        <v>46786714</v>
      </c>
      <c r="G1484">
        <v>2020</v>
      </c>
      <c r="H1484">
        <v>2</v>
      </c>
      <c r="I1484">
        <v>4</v>
      </c>
      <c r="J1484" s="8">
        <v>43942</v>
      </c>
      <c r="K1484" t="s">
        <v>5033</v>
      </c>
      <c r="L1484" s="2" t="s">
        <v>8021</v>
      </c>
      <c r="M1484" s="10">
        <v>15</v>
      </c>
      <c r="N1484" s="27">
        <v>2</v>
      </c>
      <c r="O1484">
        <v>1</v>
      </c>
      <c r="P1484">
        <v>100000</v>
      </c>
      <c r="Q1484" s="15">
        <f>P1484/F1484</f>
        <v>2.1373589091980257E-3</v>
      </c>
      <c r="R1484">
        <v>1</v>
      </c>
    </row>
    <row r="1485" spans="1:18" hidden="1" x14ac:dyDescent="0.35">
      <c r="A1485" t="s">
        <v>1422</v>
      </c>
      <c r="B1485" t="s">
        <v>3970</v>
      </c>
      <c r="C1485">
        <v>944</v>
      </c>
      <c r="D1485" t="s">
        <v>3995</v>
      </c>
      <c r="E1485" t="s">
        <v>3997</v>
      </c>
      <c r="F1485">
        <v>46786714</v>
      </c>
      <c r="G1485">
        <v>2020</v>
      </c>
      <c r="H1485">
        <v>2</v>
      </c>
      <c r="I1485">
        <v>4</v>
      </c>
      <c r="J1485" s="8">
        <v>43942</v>
      </c>
      <c r="K1485" t="s">
        <v>5034</v>
      </c>
      <c r="L1485" s="2" t="s">
        <v>8022</v>
      </c>
      <c r="M1485" s="10">
        <v>45</v>
      </c>
      <c r="N1485" s="27">
        <v>8</v>
      </c>
      <c r="O1485">
        <v>1</v>
      </c>
      <c r="P1485">
        <v>118300</v>
      </c>
      <c r="Q1485" s="15">
        <f>P1485/F1485</f>
        <v>2.5284955895812644E-3</v>
      </c>
      <c r="R1485">
        <v>1</v>
      </c>
    </row>
    <row r="1486" spans="1:18" hidden="1" x14ac:dyDescent="0.35">
      <c r="A1486" t="s">
        <v>1423</v>
      </c>
      <c r="B1486" t="s">
        <v>3970</v>
      </c>
      <c r="C1486">
        <v>944</v>
      </c>
      <c r="D1486" t="s">
        <v>3995</v>
      </c>
      <c r="E1486" t="s">
        <v>3997</v>
      </c>
      <c r="F1486">
        <v>46786714</v>
      </c>
      <c r="G1486">
        <v>2020</v>
      </c>
      <c r="H1486">
        <v>2</v>
      </c>
      <c r="I1486">
        <v>4</v>
      </c>
      <c r="J1486" s="8">
        <v>43942</v>
      </c>
      <c r="K1486" t="s">
        <v>5035</v>
      </c>
      <c r="L1486" t="s">
        <v>8023</v>
      </c>
      <c r="M1486" s="10">
        <v>43</v>
      </c>
      <c r="N1486" s="27">
        <v>7</v>
      </c>
      <c r="O1486">
        <v>1</v>
      </c>
      <c r="P1486">
        <v>1880000</v>
      </c>
      <c r="Q1486" s="15">
        <f>P1486/F1486</f>
        <v>4.0182347492922883E-2</v>
      </c>
      <c r="R1486">
        <v>2</v>
      </c>
    </row>
    <row r="1487" spans="1:18" hidden="1" x14ac:dyDescent="0.35">
      <c r="A1487" t="s">
        <v>1424</v>
      </c>
      <c r="B1487" t="s">
        <v>3970</v>
      </c>
      <c r="C1487">
        <v>944</v>
      </c>
      <c r="D1487" t="s">
        <v>3995</v>
      </c>
      <c r="E1487" t="s">
        <v>3997</v>
      </c>
      <c r="F1487">
        <v>46786714</v>
      </c>
      <c r="G1487">
        <v>2020</v>
      </c>
      <c r="H1487">
        <v>2</v>
      </c>
      <c r="I1487">
        <v>4</v>
      </c>
      <c r="J1487" s="8">
        <v>43942</v>
      </c>
      <c r="K1487" t="s">
        <v>5036</v>
      </c>
      <c r="L1487" s="2" t="s">
        <v>8022</v>
      </c>
      <c r="M1487" s="10">
        <v>40</v>
      </c>
      <c r="N1487" s="27">
        <v>7</v>
      </c>
      <c r="O1487">
        <v>1</v>
      </c>
      <c r="P1487">
        <v>50700</v>
      </c>
      <c r="Q1487" s="15">
        <f>P1487/F1487</f>
        <v>1.083640966963399E-3</v>
      </c>
      <c r="R1487">
        <v>3</v>
      </c>
    </row>
    <row r="1488" spans="1:18" hidden="1" x14ac:dyDescent="0.35">
      <c r="A1488" t="s">
        <v>1425</v>
      </c>
      <c r="B1488" t="s">
        <v>3970</v>
      </c>
      <c r="C1488">
        <v>944</v>
      </c>
      <c r="D1488" t="s">
        <v>3995</v>
      </c>
      <c r="E1488" t="s">
        <v>3997</v>
      </c>
      <c r="F1488">
        <v>46786714</v>
      </c>
      <c r="G1488">
        <v>2020</v>
      </c>
      <c r="H1488">
        <v>2</v>
      </c>
      <c r="I1488">
        <v>4</v>
      </c>
      <c r="J1488" s="7">
        <v>43943</v>
      </c>
      <c r="K1488" t="s">
        <v>4265</v>
      </c>
      <c r="L1488" s="2" t="s">
        <v>7434</v>
      </c>
      <c r="M1488" s="6"/>
      <c r="N1488"/>
      <c r="O1488">
        <v>0</v>
      </c>
      <c r="P1488">
        <v>0</v>
      </c>
      <c r="Q1488">
        <v>0</v>
      </c>
    </row>
    <row r="1489" spans="1:18" hidden="1" x14ac:dyDescent="0.35">
      <c r="A1489" t="s">
        <v>1426</v>
      </c>
      <c r="B1489" t="s">
        <v>3970</v>
      </c>
      <c r="C1489">
        <v>944</v>
      </c>
      <c r="D1489" t="s">
        <v>3995</v>
      </c>
      <c r="E1489" t="s">
        <v>3997</v>
      </c>
      <c r="F1489">
        <v>46786714</v>
      </c>
      <c r="G1489">
        <v>2020</v>
      </c>
      <c r="H1489">
        <v>2</v>
      </c>
      <c r="I1489">
        <v>4</v>
      </c>
      <c r="J1489" s="7">
        <v>43943</v>
      </c>
      <c r="K1489" t="s">
        <v>4266</v>
      </c>
      <c r="L1489" s="2" t="s">
        <v>7435</v>
      </c>
      <c r="M1489" s="6"/>
      <c r="N1489"/>
      <c r="O1489">
        <v>0</v>
      </c>
      <c r="P1489">
        <v>0</v>
      </c>
      <c r="Q1489">
        <v>0</v>
      </c>
    </row>
    <row r="1490" spans="1:18" hidden="1" x14ac:dyDescent="0.35">
      <c r="A1490" t="s">
        <v>1427</v>
      </c>
      <c r="B1490" t="s">
        <v>3970</v>
      </c>
      <c r="C1490">
        <v>944</v>
      </c>
      <c r="D1490" t="s">
        <v>3995</v>
      </c>
      <c r="E1490" t="s">
        <v>3997</v>
      </c>
      <c r="F1490">
        <v>46786714</v>
      </c>
      <c r="G1490">
        <v>2020</v>
      </c>
      <c r="H1490">
        <v>2</v>
      </c>
      <c r="I1490">
        <v>4</v>
      </c>
      <c r="J1490" s="7">
        <v>43949</v>
      </c>
      <c r="K1490" t="s">
        <v>4268</v>
      </c>
      <c r="L1490" t="s">
        <v>7437</v>
      </c>
      <c r="M1490" s="6"/>
      <c r="N1490"/>
      <c r="O1490">
        <v>0</v>
      </c>
      <c r="P1490">
        <v>0</v>
      </c>
      <c r="Q1490">
        <v>0</v>
      </c>
    </row>
    <row r="1491" spans="1:18" hidden="1" x14ac:dyDescent="0.35">
      <c r="A1491" t="s">
        <v>1428</v>
      </c>
      <c r="B1491" t="s">
        <v>3970</v>
      </c>
      <c r="C1491">
        <v>944</v>
      </c>
      <c r="D1491" t="s">
        <v>3995</v>
      </c>
      <c r="E1491" t="s">
        <v>3997</v>
      </c>
      <c r="F1491">
        <v>46786714</v>
      </c>
      <c r="G1491">
        <v>2020</v>
      </c>
      <c r="H1491">
        <v>2</v>
      </c>
      <c r="I1491">
        <v>4</v>
      </c>
      <c r="J1491" s="8">
        <v>43950</v>
      </c>
      <c r="K1491" t="s">
        <v>5037</v>
      </c>
      <c r="L1491" s="2" t="s">
        <v>8024</v>
      </c>
      <c r="M1491" s="10">
        <v>40</v>
      </c>
      <c r="N1491" s="27">
        <v>7</v>
      </c>
      <c r="O1491">
        <v>1</v>
      </c>
      <c r="P1491">
        <v>437700</v>
      </c>
      <c r="Q1491" s="15">
        <f>P1491/F1491</f>
        <v>9.3552199455597587E-3</v>
      </c>
      <c r="R1491">
        <v>3</v>
      </c>
    </row>
    <row r="1492" spans="1:18" hidden="1" x14ac:dyDescent="0.35">
      <c r="A1492" t="s">
        <v>1429</v>
      </c>
      <c r="B1492" t="s">
        <v>3970</v>
      </c>
      <c r="C1492">
        <v>944</v>
      </c>
      <c r="D1492" t="s">
        <v>3995</v>
      </c>
      <c r="E1492" t="s">
        <v>3997</v>
      </c>
      <c r="F1492">
        <v>46786714</v>
      </c>
      <c r="G1492">
        <v>2020</v>
      </c>
      <c r="H1492">
        <v>2</v>
      </c>
      <c r="I1492">
        <v>4</v>
      </c>
      <c r="J1492" s="8">
        <v>43950</v>
      </c>
      <c r="K1492" t="s">
        <v>5038</v>
      </c>
      <c r="L1492" s="2" t="s">
        <v>8024</v>
      </c>
      <c r="M1492" s="10" t="s">
        <v>9700</v>
      </c>
      <c r="N1492" s="27">
        <v>7</v>
      </c>
      <c r="O1492">
        <v>1</v>
      </c>
      <c r="P1492">
        <v>109000</v>
      </c>
      <c r="Q1492" s="15">
        <f>P1492/F1492</f>
        <v>2.3297212110258481E-3</v>
      </c>
      <c r="R1492">
        <v>2</v>
      </c>
    </row>
    <row r="1493" spans="1:18" hidden="1" x14ac:dyDescent="0.35">
      <c r="A1493" t="s">
        <v>1430</v>
      </c>
      <c r="B1493" t="s">
        <v>3970</v>
      </c>
      <c r="C1493">
        <v>944</v>
      </c>
      <c r="D1493" t="s">
        <v>3995</v>
      </c>
      <c r="E1493" t="s">
        <v>3997</v>
      </c>
      <c r="F1493">
        <v>46786714</v>
      </c>
      <c r="G1493">
        <v>2020</v>
      </c>
      <c r="H1493">
        <v>2</v>
      </c>
      <c r="I1493">
        <v>4</v>
      </c>
      <c r="J1493" s="8">
        <v>43951</v>
      </c>
      <c r="K1493" s="9" t="s">
        <v>5039</v>
      </c>
      <c r="L1493" s="2" t="s">
        <v>8025</v>
      </c>
      <c r="M1493" s="10">
        <v>7</v>
      </c>
      <c r="N1493" s="27">
        <v>1</v>
      </c>
      <c r="O1493">
        <v>1</v>
      </c>
      <c r="P1493">
        <v>7500</v>
      </c>
      <c r="Q1493" s="15">
        <f>P1493/F1493</f>
        <v>1.6030191818985193E-4</v>
      </c>
      <c r="R1493">
        <v>1</v>
      </c>
    </row>
    <row r="1494" spans="1:18" hidden="1" x14ac:dyDescent="0.35">
      <c r="A1494" t="s">
        <v>1431</v>
      </c>
      <c r="B1494" t="s">
        <v>3970</v>
      </c>
      <c r="C1494">
        <v>944</v>
      </c>
      <c r="D1494" t="s">
        <v>3995</v>
      </c>
      <c r="E1494" t="s">
        <v>3997</v>
      </c>
      <c r="F1494">
        <v>46786714</v>
      </c>
      <c r="G1494">
        <v>2020</v>
      </c>
      <c r="H1494">
        <v>2</v>
      </c>
      <c r="I1494">
        <v>4</v>
      </c>
      <c r="J1494" s="7">
        <v>43951</v>
      </c>
      <c r="K1494" t="s">
        <v>5040</v>
      </c>
      <c r="L1494" t="s">
        <v>8026</v>
      </c>
      <c r="M1494" s="6"/>
      <c r="N1494"/>
      <c r="O1494">
        <v>0</v>
      </c>
      <c r="P1494">
        <v>0</v>
      </c>
      <c r="Q1494">
        <v>0</v>
      </c>
    </row>
    <row r="1495" spans="1:18" hidden="1" x14ac:dyDescent="0.35">
      <c r="A1495" t="s">
        <v>1432</v>
      </c>
      <c r="B1495" t="s">
        <v>3970</v>
      </c>
      <c r="C1495">
        <v>944</v>
      </c>
      <c r="D1495" t="s">
        <v>3995</v>
      </c>
      <c r="E1495" t="s">
        <v>3997</v>
      </c>
      <c r="F1495">
        <v>46786714</v>
      </c>
      <c r="G1495">
        <v>2020</v>
      </c>
      <c r="H1495">
        <v>2</v>
      </c>
      <c r="I1495">
        <v>5</v>
      </c>
      <c r="J1495" s="8">
        <v>43958</v>
      </c>
      <c r="K1495" t="s">
        <v>5041</v>
      </c>
      <c r="L1495" s="2" t="s">
        <v>8000</v>
      </c>
      <c r="M1495" s="10">
        <v>40</v>
      </c>
      <c r="N1495" s="27">
        <v>7</v>
      </c>
      <c r="O1495">
        <v>1</v>
      </c>
      <c r="P1495">
        <v>150000</v>
      </c>
      <c r="Q1495" s="15">
        <f>P1495/F1495</f>
        <v>3.2060383637970385E-3</v>
      </c>
      <c r="R1495">
        <v>3</v>
      </c>
    </row>
    <row r="1496" spans="1:18" hidden="1" x14ac:dyDescent="0.35">
      <c r="A1496" t="s">
        <v>1433</v>
      </c>
      <c r="B1496" t="s">
        <v>3970</v>
      </c>
      <c r="C1496">
        <v>944</v>
      </c>
      <c r="D1496" t="s">
        <v>3995</v>
      </c>
      <c r="E1496" t="s">
        <v>3997</v>
      </c>
      <c r="F1496">
        <v>46786714</v>
      </c>
      <c r="G1496">
        <v>2020</v>
      </c>
      <c r="H1496">
        <v>2</v>
      </c>
      <c r="I1496">
        <v>5</v>
      </c>
      <c r="J1496" s="8">
        <v>43969</v>
      </c>
      <c r="K1496" s="9" t="s">
        <v>5042</v>
      </c>
      <c r="L1496" s="2" t="s">
        <v>8027</v>
      </c>
      <c r="M1496" s="10">
        <v>38</v>
      </c>
      <c r="N1496" s="27">
        <v>6</v>
      </c>
      <c r="O1496">
        <v>1</v>
      </c>
      <c r="P1496">
        <v>12500</v>
      </c>
      <c r="Q1496" s="15">
        <f>P1496/F1496</f>
        <v>2.6716986364975321E-4</v>
      </c>
      <c r="R1496">
        <v>1</v>
      </c>
    </row>
    <row r="1497" spans="1:18" hidden="1" x14ac:dyDescent="0.35">
      <c r="A1497" t="s">
        <v>1434</v>
      </c>
      <c r="B1497" t="s">
        <v>3970</v>
      </c>
      <c r="C1497">
        <v>944</v>
      </c>
      <c r="D1497" t="s">
        <v>3995</v>
      </c>
      <c r="E1497" t="s">
        <v>3997</v>
      </c>
      <c r="F1497">
        <v>46786714</v>
      </c>
      <c r="G1497">
        <v>2020</v>
      </c>
      <c r="H1497">
        <v>2</v>
      </c>
      <c r="I1497">
        <v>5</v>
      </c>
      <c r="J1497" s="8">
        <v>43979</v>
      </c>
      <c r="K1497" s="9" t="s">
        <v>5043</v>
      </c>
      <c r="L1497" s="2" t="s">
        <v>8028</v>
      </c>
      <c r="M1497" s="10">
        <v>47</v>
      </c>
      <c r="N1497" s="27">
        <v>8</v>
      </c>
      <c r="O1497">
        <v>1</v>
      </c>
      <c r="P1497">
        <v>80000</v>
      </c>
      <c r="Q1497" s="15">
        <f>P1497/F1497</f>
        <v>1.7098871273584207E-3</v>
      </c>
      <c r="R1497">
        <v>1</v>
      </c>
    </row>
    <row r="1498" spans="1:18" hidden="1" x14ac:dyDescent="0.35">
      <c r="A1498" t="s">
        <v>1435</v>
      </c>
      <c r="B1498" t="s">
        <v>3970</v>
      </c>
      <c r="C1498">
        <v>944</v>
      </c>
      <c r="D1498" t="s">
        <v>3995</v>
      </c>
      <c r="E1498" t="s">
        <v>3997</v>
      </c>
      <c r="F1498">
        <v>46786714</v>
      </c>
      <c r="G1498">
        <v>2020</v>
      </c>
      <c r="H1498">
        <v>2</v>
      </c>
      <c r="I1498">
        <v>6</v>
      </c>
      <c r="J1498" s="8">
        <v>43991</v>
      </c>
      <c r="K1498" t="s">
        <v>5044</v>
      </c>
      <c r="L1498" s="2" t="s">
        <v>8011</v>
      </c>
      <c r="M1498" s="10">
        <v>7</v>
      </c>
      <c r="N1498" s="27">
        <v>1</v>
      </c>
      <c r="O1498">
        <v>1</v>
      </c>
      <c r="P1498">
        <v>126000</v>
      </c>
      <c r="Q1498" s="15">
        <f>P1498/F1498</f>
        <v>2.6930722255895123E-3</v>
      </c>
      <c r="R1498">
        <v>1</v>
      </c>
    </row>
    <row r="1499" spans="1:18" hidden="1" x14ac:dyDescent="0.35">
      <c r="A1499" t="s">
        <v>1436</v>
      </c>
      <c r="B1499" t="s">
        <v>3970</v>
      </c>
      <c r="C1499">
        <v>944</v>
      </c>
      <c r="D1499" t="s">
        <v>3995</v>
      </c>
      <c r="E1499" t="s">
        <v>3997</v>
      </c>
      <c r="F1499">
        <v>46786714</v>
      </c>
      <c r="G1499">
        <v>2020</v>
      </c>
      <c r="H1499">
        <v>2</v>
      </c>
      <c r="I1499">
        <v>6</v>
      </c>
      <c r="J1499" s="8">
        <v>43994</v>
      </c>
      <c r="K1499" t="s">
        <v>5045</v>
      </c>
      <c r="L1499" s="2" t="s">
        <v>8029</v>
      </c>
      <c r="M1499" s="10">
        <v>47</v>
      </c>
      <c r="N1499" s="27">
        <v>8</v>
      </c>
      <c r="O1499">
        <v>1</v>
      </c>
      <c r="P1499">
        <v>25000</v>
      </c>
      <c r="Q1499" s="15">
        <f>P1499/F1499</f>
        <v>5.3433972729950642E-4</v>
      </c>
      <c r="R1499">
        <v>1</v>
      </c>
    </row>
    <row r="1500" spans="1:18" hidden="1" x14ac:dyDescent="0.35">
      <c r="A1500" t="s">
        <v>1437</v>
      </c>
      <c r="B1500" t="s">
        <v>3970</v>
      </c>
      <c r="C1500">
        <v>944</v>
      </c>
      <c r="D1500" t="s">
        <v>3995</v>
      </c>
      <c r="E1500" t="s">
        <v>3997</v>
      </c>
      <c r="F1500">
        <v>46786714</v>
      </c>
      <c r="G1500">
        <v>2020</v>
      </c>
      <c r="H1500">
        <v>2</v>
      </c>
      <c r="I1500">
        <v>6</v>
      </c>
      <c r="J1500" s="7">
        <v>44005</v>
      </c>
      <c r="K1500" t="s">
        <v>5046</v>
      </c>
      <c r="L1500" s="2" t="s">
        <v>8030</v>
      </c>
      <c r="M1500" s="6"/>
      <c r="N1500"/>
      <c r="O1500">
        <v>0</v>
      </c>
      <c r="P1500">
        <v>0</v>
      </c>
      <c r="Q1500">
        <v>0</v>
      </c>
    </row>
    <row r="1501" spans="1:18" hidden="1" x14ac:dyDescent="0.35">
      <c r="A1501" t="s">
        <v>1438</v>
      </c>
      <c r="B1501" t="s">
        <v>3970</v>
      </c>
      <c r="C1501">
        <v>944</v>
      </c>
      <c r="D1501" t="s">
        <v>3995</v>
      </c>
      <c r="E1501" t="s">
        <v>3997</v>
      </c>
      <c r="F1501">
        <v>46786714</v>
      </c>
      <c r="G1501">
        <v>2020</v>
      </c>
      <c r="H1501">
        <v>3</v>
      </c>
      <c r="I1501">
        <v>7</v>
      </c>
      <c r="J1501" s="7">
        <v>44014</v>
      </c>
      <c r="K1501" t="s">
        <v>5047</v>
      </c>
      <c r="L1501" t="s">
        <v>8031</v>
      </c>
      <c r="M1501" s="6"/>
      <c r="N1501"/>
      <c r="O1501">
        <v>0</v>
      </c>
      <c r="P1501">
        <v>0</v>
      </c>
      <c r="Q1501">
        <v>0</v>
      </c>
    </row>
    <row r="1502" spans="1:18" hidden="1" x14ac:dyDescent="0.35">
      <c r="A1502" t="s">
        <v>1439</v>
      </c>
      <c r="B1502" t="s">
        <v>3970</v>
      </c>
      <c r="C1502">
        <v>944</v>
      </c>
      <c r="D1502" t="s">
        <v>3995</v>
      </c>
      <c r="E1502" t="s">
        <v>3997</v>
      </c>
      <c r="F1502">
        <v>46786714</v>
      </c>
      <c r="G1502">
        <v>2020</v>
      </c>
      <c r="H1502">
        <v>3</v>
      </c>
      <c r="I1502">
        <v>7</v>
      </c>
      <c r="J1502" s="8">
        <v>44018</v>
      </c>
      <c r="K1502" t="s">
        <v>5048</v>
      </c>
      <c r="L1502" s="2" t="s">
        <v>8032</v>
      </c>
      <c r="M1502" s="10">
        <v>45</v>
      </c>
      <c r="N1502" s="27">
        <v>8</v>
      </c>
      <c r="O1502">
        <v>1</v>
      </c>
      <c r="P1502">
        <v>199000</v>
      </c>
      <c r="Q1502" s="15">
        <f>P1502/F1502</f>
        <v>4.2533442293040714E-3</v>
      </c>
      <c r="R1502">
        <v>1</v>
      </c>
    </row>
    <row r="1503" spans="1:18" hidden="1" x14ac:dyDescent="0.35">
      <c r="A1503" t="s">
        <v>1440</v>
      </c>
      <c r="B1503" t="s">
        <v>3970</v>
      </c>
      <c r="C1503">
        <v>944</v>
      </c>
      <c r="D1503" t="s">
        <v>3995</v>
      </c>
      <c r="E1503" t="s">
        <v>3997</v>
      </c>
      <c r="F1503">
        <v>46786714</v>
      </c>
      <c r="G1503">
        <v>2020</v>
      </c>
      <c r="H1503">
        <v>3</v>
      </c>
      <c r="I1503">
        <v>7</v>
      </c>
      <c r="J1503" s="8">
        <v>44032</v>
      </c>
      <c r="K1503" t="s">
        <v>5049</v>
      </c>
      <c r="L1503" s="2" t="s">
        <v>8033</v>
      </c>
      <c r="M1503" s="10">
        <v>27</v>
      </c>
      <c r="N1503" s="27">
        <v>4</v>
      </c>
      <c r="O1503">
        <v>1</v>
      </c>
      <c r="P1503">
        <v>2000</v>
      </c>
      <c r="Q1503" s="15">
        <f>P1503/F1503</f>
        <v>4.2747178183960516E-5</v>
      </c>
      <c r="R1503">
        <v>1</v>
      </c>
    </row>
    <row r="1504" spans="1:18" hidden="1" x14ac:dyDescent="0.35">
      <c r="A1504" t="s">
        <v>1441</v>
      </c>
      <c r="B1504" t="s">
        <v>3970</v>
      </c>
      <c r="C1504">
        <v>944</v>
      </c>
      <c r="D1504" t="s">
        <v>3995</v>
      </c>
      <c r="E1504" t="s">
        <v>3997</v>
      </c>
      <c r="F1504">
        <v>46786714</v>
      </c>
      <c r="G1504">
        <v>2020</v>
      </c>
      <c r="H1504">
        <v>3</v>
      </c>
      <c r="I1504">
        <v>7</v>
      </c>
      <c r="J1504" s="7">
        <v>44033</v>
      </c>
      <c r="K1504" t="s">
        <v>5050</v>
      </c>
      <c r="L1504" s="2" t="s">
        <v>8034</v>
      </c>
      <c r="M1504" s="6"/>
      <c r="N1504"/>
      <c r="O1504">
        <v>0</v>
      </c>
      <c r="P1504">
        <v>0</v>
      </c>
      <c r="Q1504">
        <v>0</v>
      </c>
    </row>
    <row r="1505" spans="1:18" x14ac:dyDescent="0.35">
      <c r="A1505" s="4" t="s">
        <v>9778</v>
      </c>
      <c r="B1505" t="s">
        <v>3970</v>
      </c>
      <c r="C1505">
        <v>944</v>
      </c>
      <c r="D1505" t="s">
        <v>3995</v>
      </c>
      <c r="E1505" t="s">
        <v>3997</v>
      </c>
      <c r="F1505">
        <v>46786714</v>
      </c>
      <c r="G1505">
        <v>2020</v>
      </c>
      <c r="H1505">
        <v>3</v>
      </c>
      <c r="I1505">
        <v>7</v>
      </c>
      <c r="J1505" s="7">
        <v>44033</v>
      </c>
      <c r="K1505" t="s">
        <v>5051</v>
      </c>
      <c r="L1505" t="s">
        <v>7452</v>
      </c>
      <c r="M1505" t="s">
        <v>9711</v>
      </c>
      <c r="N1505">
        <v>5</v>
      </c>
      <c r="O1505">
        <v>3</v>
      </c>
      <c r="P1505">
        <v>5800</v>
      </c>
      <c r="Q1505" s="4">
        <f>P1505/F1505</f>
        <v>1.2396681673348549E-4</v>
      </c>
      <c r="R1505" s="4">
        <v>4</v>
      </c>
    </row>
    <row r="1506" spans="1:18" hidden="1" x14ac:dyDescent="0.35">
      <c r="A1506" t="s">
        <v>1442</v>
      </c>
      <c r="B1506" t="s">
        <v>3970</v>
      </c>
      <c r="C1506">
        <v>944</v>
      </c>
      <c r="D1506" t="s">
        <v>3995</v>
      </c>
      <c r="E1506" t="s">
        <v>3997</v>
      </c>
      <c r="F1506">
        <v>46786714</v>
      </c>
      <c r="G1506">
        <v>2020</v>
      </c>
      <c r="H1506">
        <v>3</v>
      </c>
      <c r="I1506">
        <v>7</v>
      </c>
      <c r="J1506" s="7">
        <v>44035</v>
      </c>
      <c r="K1506" t="s">
        <v>4285</v>
      </c>
      <c r="L1506" s="2" t="s">
        <v>7453</v>
      </c>
      <c r="M1506" s="6"/>
      <c r="N1506"/>
      <c r="O1506">
        <v>0</v>
      </c>
      <c r="P1506">
        <v>0</v>
      </c>
      <c r="Q1506">
        <v>0</v>
      </c>
    </row>
    <row r="1507" spans="1:18" hidden="1" x14ac:dyDescent="0.35">
      <c r="A1507" t="s">
        <v>1443</v>
      </c>
      <c r="B1507" t="s">
        <v>3970</v>
      </c>
      <c r="C1507">
        <v>944</v>
      </c>
      <c r="D1507" t="s">
        <v>3995</v>
      </c>
      <c r="E1507" t="s">
        <v>3997</v>
      </c>
      <c r="F1507">
        <v>46786714</v>
      </c>
      <c r="G1507">
        <v>2020</v>
      </c>
      <c r="H1507">
        <v>3</v>
      </c>
      <c r="I1507">
        <v>7</v>
      </c>
      <c r="J1507" s="7">
        <v>44035</v>
      </c>
      <c r="K1507" t="s">
        <v>5052</v>
      </c>
      <c r="L1507" t="s">
        <v>8035</v>
      </c>
      <c r="M1507" s="6"/>
      <c r="N1507"/>
      <c r="O1507">
        <v>0</v>
      </c>
      <c r="P1507">
        <v>0</v>
      </c>
      <c r="Q1507">
        <v>0</v>
      </c>
    </row>
    <row r="1508" spans="1:18" hidden="1" x14ac:dyDescent="0.35">
      <c r="A1508" t="s">
        <v>1444</v>
      </c>
      <c r="B1508" t="s">
        <v>3970</v>
      </c>
      <c r="C1508">
        <v>944</v>
      </c>
      <c r="D1508" t="s">
        <v>3995</v>
      </c>
      <c r="E1508" t="s">
        <v>3997</v>
      </c>
      <c r="F1508">
        <v>46786714</v>
      </c>
      <c r="G1508">
        <v>2020</v>
      </c>
      <c r="H1508">
        <v>3</v>
      </c>
      <c r="I1508">
        <v>8</v>
      </c>
      <c r="J1508" s="7">
        <v>44054</v>
      </c>
      <c r="K1508" t="s">
        <v>4287</v>
      </c>
      <c r="L1508" s="2" t="s">
        <v>7454</v>
      </c>
      <c r="M1508" s="6"/>
      <c r="N1508"/>
      <c r="O1508">
        <v>0</v>
      </c>
      <c r="P1508">
        <v>0</v>
      </c>
      <c r="Q1508">
        <v>0</v>
      </c>
    </row>
    <row r="1509" spans="1:18" hidden="1" x14ac:dyDescent="0.35">
      <c r="A1509" t="s">
        <v>1445</v>
      </c>
      <c r="B1509" t="s">
        <v>3970</v>
      </c>
      <c r="C1509">
        <v>944</v>
      </c>
      <c r="D1509" t="s">
        <v>3995</v>
      </c>
      <c r="E1509" t="s">
        <v>3997</v>
      </c>
      <c r="F1509">
        <v>46786714</v>
      </c>
      <c r="G1509">
        <v>2020</v>
      </c>
      <c r="H1509">
        <v>3</v>
      </c>
      <c r="I1509">
        <v>8</v>
      </c>
      <c r="J1509" s="7">
        <v>44068</v>
      </c>
      <c r="K1509" t="s">
        <v>5053</v>
      </c>
      <c r="L1509" t="s">
        <v>8036</v>
      </c>
      <c r="M1509" s="6"/>
      <c r="N1509"/>
      <c r="O1509">
        <v>0</v>
      </c>
      <c r="P1509">
        <v>0</v>
      </c>
      <c r="Q1509">
        <v>0</v>
      </c>
    </row>
    <row r="1510" spans="1:18" hidden="1" x14ac:dyDescent="0.35">
      <c r="A1510" t="s">
        <v>1446</v>
      </c>
      <c r="B1510" t="s">
        <v>3970</v>
      </c>
      <c r="C1510">
        <v>944</v>
      </c>
      <c r="D1510" t="s">
        <v>3995</v>
      </c>
      <c r="E1510" t="s">
        <v>3997</v>
      </c>
      <c r="F1510">
        <v>46786714</v>
      </c>
      <c r="G1510">
        <v>2020</v>
      </c>
      <c r="H1510">
        <v>3</v>
      </c>
      <c r="I1510">
        <v>9</v>
      </c>
      <c r="J1510" s="7">
        <v>44081</v>
      </c>
      <c r="K1510" t="s">
        <v>5054</v>
      </c>
      <c r="L1510" s="2" t="s">
        <v>8037</v>
      </c>
      <c r="M1510" s="6"/>
      <c r="N1510"/>
      <c r="O1510">
        <v>0</v>
      </c>
      <c r="P1510">
        <v>0</v>
      </c>
      <c r="Q1510">
        <v>0</v>
      </c>
    </row>
    <row r="1511" spans="1:18" hidden="1" x14ac:dyDescent="0.35">
      <c r="A1511" t="s">
        <v>1447</v>
      </c>
      <c r="B1511" t="s">
        <v>3970</v>
      </c>
      <c r="C1511">
        <v>944</v>
      </c>
      <c r="D1511" t="s">
        <v>3995</v>
      </c>
      <c r="E1511" t="s">
        <v>3997</v>
      </c>
      <c r="F1511">
        <v>46786714</v>
      </c>
      <c r="G1511">
        <v>2020</v>
      </c>
      <c r="H1511">
        <v>3</v>
      </c>
      <c r="I1511">
        <v>9</v>
      </c>
      <c r="J1511" s="7">
        <v>44081</v>
      </c>
      <c r="K1511" t="s">
        <v>5055</v>
      </c>
      <c r="L1511" s="2" t="s">
        <v>8038</v>
      </c>
      <c r="M1511" s="6"/>
      <c r="N1511"/>
      <c r="O1511">
        <v>0</v>
      </c>
      <c r="P1511">
        <v>0</v>
      </c>
      <c r="Q1511">
        <v>0</v>
      </c>
    </row>
    <row r="1512" spans="1:18" hidden="1" x14ac:dyDescent="0.35">
      <c r="A1512" t="s">
        <v>1448</v>
      </c>
      <c r="B1512" t="s">
        <v>3970</v>
      </c>
      <c r="C1512">
        <v>944</v>
      </c>
      <c r="D1512" t="s">
        <v>3995</v>
      </c>
      <c r="E1512" t="s">
        <v>3997</v>
      </c>
      <c r="F1512">
        <v>46786714</v>
      </c>
      <c r="G1512">
        <v>2020</v>
      </c>
      <c r="H1512">
        <v>3</v>
      </c>
      <c r="I1512">
        <v>9</v>
      </c>
      <c r="J1512" s="7">
        <v>44082</v>
      </c>
      <c r="K1512" t="s">
        <v>5056</v>
      </c>
      <c r="L1512" s="2" t="s">
        <v>8039</v>
      </c>
      <c r="M1512" s="6"/>
      <c r="N1512"/>
      <c r="O1512">
        <v>0</v>
      </c>
      <c r="P1512">
        <v>0</v>
      </c>
      <c r="Q1512">
        <v>0</v>
      </c>
    </row>
    <row r="1513" spans="1:18" hidden="1" x14ac:dyDescent="0.35">
      <c r="A1513" t="s">
        <v>1449</v>
      </c>
      <c r="B1513" t="s">
        <v>3970</v>
      </c>
      <c r="C1513">
        <v>944</v>
      </c>
      <c r="D1513" t="s">
        <v>3995</v>
      </c>
      <c r="E1513" t="s">
        <v>3997</v>
      </c>
      <c r="F1513">
        <v>46786714</v>
      </c>
      <c r="G1513">
        <v>2020</v>
      </c>
      <c r="H1513">
        <v>3</v>
      </c>
      <c r="I1513">
        <v>9</v>
      </c>
      <c r="J1513" s="7">
        <v>44082</v>
      </c>
      <c r="K1513" t="s">
        <v>5057</v>
      </c>
      <c r="L1513" s="2" t="s">
        <v>8039</v>
      </c>
      <c r="M1513" s="6"/>
      <c r="N1513"/>
      <c r="O1513">
        <v>0</v>
      </c>
      <c r="P1513">
        <v>0</v>
      </c>
      <c r="Q1513">
        <v>0</v>
      </c>
    </row>
    <row r="1514" spans="1:18" hidden="1" x14ac:dyDescent="0.35">
      <c r="A1514" t="s">
        <v>1450</v>
      </c>
      <c r="B1514" t="s">
        <v>3970</v>
      </c>
      <c r="C1514">
        <v>944</v>
      </c>
      <c r="D1514" t="s">
        <v>3995</v>
      </c>
      <c r="E1514" t="s">
        <v>3997</v>
      </c>
      <c r="F1514">
        <v>46786714</v>
      </c>
      <c r="G1514">
        <v>2020</v>
      </c>
      <c r="H1514">
        <v>3</v>
      </c>
      <c r="I1514">
        <v>9</v>
      </c>
      <c r="J1514" s="7">
        <v>44082</v>
      </c>
      <c r="K1514" t="s">
        <v>5058</v>
      </c>
      <c r="L1514" s="2" t="s">
        <v>8039</v>
      </c>
      <c r="M1514" s="6"/>
      <c r="N1514"/>
      <c r="O1514">
        <v>0</v>
      </c>
      <c r="P1514">
        <v>0</v>
      </c>
      <c r="Q1514">
        <v>0</v>
      </c>
    </row>
    <row r="1515" spans="1:18" hidden="1" x14ac:dyDescent="0.35">
      <c r="A1515" t="s">
        <v>1451</v>
      </c>
      <c r="B1515" t="s">
        <v>3970</v>
      </c>
      <c r="C1515">
        <v>944</v>
      </c>
      <c r="D1515" t="s">
        <v>3995</v>
      </c>
      <c r="E1515" t="s">
        <v>3997</v>
      </c>
      <c r="F1515">
        <v>46786714</v>
      </c>
      <c r="G1515">
        <v>2020</v>
      </c>
      <c r="H1515">
        <v>3</v>
      </c>
      <c r="I1515">
        <v>9</v>
      </c>
      <c r="J1515" s="7">
        <v>44096</v>
      </c>
      <c r="K1515" t="s">
        <v>5059</v>
      </c>
      <c r="L1515" t="s">
        <v>8040</v>
      </c>
      <c r="M1515" s="6"/>
      <c r="N1515"/>
      <c r="O1515">
        <v>0</v>
      </c>
      <c r="P1515">
        <v>0</v>
      </c>
      <c r="Q1515">
        <v>0</v>
      </c>
    </row>
    <row r="1516" spans="1:18" hidden="1" x14ac:dyDescent="0.35">
      <c r="A1516" t="s">
        <v>1452</v>
      </c>
      <c r="B1516" t="s">
        <v>3970</v>
      </c>
      <c r="C1516">
        <v>944</v>
      </c>
      <c r="D1516" t="s">
        <v>3995</v>
      </c>
      <c r="E1516" t="s">
        <v>3997</v>
      </c>
      <c r="F1516">
        <v>46786714</v>
      </c>
      <c r="G1516">
        <v>2020</v>
      </c>
      <c r="H1516">
        <v>4</v>
      </c>
      <c r="I1516">
        <v>10</v>
      </c>
      <c r="J1516" s="7">
        <v>44110</v>
      </c>
      <c r="K1516" t="s">
        <v>5060</v>
      </c>
      <c r="L1516" t="s">
        <v>8041</v>
      </c>
      <c r="M1516" s="6"/>
      <c r="N1516"/>
      <c r="O1516">
        <v>0</v>
      </c>
      <c r="P1516">
        <v>0</v>
      </c>
      <c r="Q1516">
        <v>0</v>
      </c>
    </row>
    <row r="1517" spans="1:18" hidden="1" x14ac:dyDescent="0.35">
      <c r="A1517" t="s">
        <v>1453</v>
      </c>
      <c r="B1517" t="s">
        <v>3970</v>
      </c>
      <c r="C1517">
        <v>944</v>
      </c>
      <c r="D1517" t="s">
        <v>3995</v>
      </c>
      <c r="E1517" t="s">
        <v>3997</v>
      </c>
      <c r="F1517">
        <v>46786714</v>
      </c>
      <c r="G1517">
        <v>2020</v>
      </c>
      <c r="H1517">
        <v>4</v>
      </c>
      <c r="I1517">
        <v>10</v>
      </c>
      <c r="J1517" s="7">
        <v>44110</v>
      </c>
      <c r="K1517" t="s">
        <v>5061</v>
      </c>
      <c r="L1517" s="2" t="s">
        <v>8042</v>
      </c>
      <c r="M1517" s="6"/>
      <c r="N1517"/>
      <c r="O1517">
        <v>0</v>
      </c>
      <c r="P1517">
        <v>0</v>
      </c>
      <c r="Q1517">
        <v>0</v>
      </c>
    </row>
    <row r="1518" spans="1:18" hidden="1" x14ac:dyDescent="0.35">
      <c r="A1518" t="s">
        <v>1454</v>
      </c>
      <c r="B1518" t="s">
        <v>3970</v>
      </c>
      <c r="C1518">
        <v>944</v>
      </c>
      <c r="D1518" t="s">
        <v>3995</v>
      </c>
      <c r="E1518" t="s">
        <v>3997</v>
      </c>
      <c r="F1518">
        <v>46786714</v>
      </c>
      <c r="G1518">
        <v>2020</v>
      </c>
      <c r="H1518">
        <v>4</v>
      </c>
      <c r="I1518">
        <v>10</v>
      </c>
      <c r="J1518" s="7">
        <v>44124</v>
      </c>
      <c r="K1518" t="s">
        <v>5062</v>
      </c>
      <c r="L1518" s="2" t="s">
        <v>8043</v>
      </c>
      <c r="M1518" s="6"/>
      <c r="N1518"/>
      <c r="O1518">
        <v>0</v>
      </c>
      <c r="P1518">
        <v>0</v>
      </c>
      <c r="Q1518">
        <v>0</v>
      </c>
    </row>
    <row r="1519" spans="1:18" hidden="1" x14ac:dyDescent="0.35">
      <c r="A1519" t="s">
        <v>1455</v>
      </c>
      <c r="B1519" t="s">
        <v>3970</v>
      </c>
      <c r="C1519">
        <v>944</v>
      </c>
      <c r="D1519" t="s">
        <v>3995</v>
      </c>
      <c r="E1519" t="s">
        <v>3997</v>
      </c>
      <c r="F1519">
        <v>46786714</v>
      </c>
      <c r="G1519">
        <v>2020</v>
      </c>
      <c r="H1519">
        <v>4</v>
      </c>
      <c r="I1519">
        <v>10</v>
      </c>
      <c r="J1519" s="8">
        <v>44131</v>
      </c>
      <c r="K1519" s="9" t="s">
        <v>5063</v>
      </c>
      <c r="L1519" s="2" t="s">
        <v>8044</v>
      </c>
      <c r="M1519" s="10" t="s">
        <v>9701</v>
      </c>
      <c r="N1519" s="27">
        <v>6</v>
      </c>
      <c r="O1519">
        <v>1</v>
      </c>
      <c r="P1519">
        <v>41000</v>
      </c>
      <c r="Q1519" s="15">
        <f>P1519/F1519</f>
        <v>8.763171527711906E-4</v>
      </c>
      <c r="R1519">
        <v>1</v>
      </c>
    </row>
    <row r="1520" spans="1:18" hidden="1" x14ac:dyDescent="0.35">
      <c r="A1520" t="s">
        <v>1456</v>
      </c>
      <c r="B1520" t="s">
        <v>3970</v>
      </c>
      <c r="C1520">
        <v>944</v>
      </c>
      <c r="D1520" t="s">
        <v>3995</v>
      </c>
      <c r="E1520" t="s">
        <v>3997</v>
      </c>
      <c r="F1520">
        <v>46786714</v>
      </c>
      <c r="G1520">
        <v>2020</v>
      </c>
      <c r="H1520">
        <v>4</v>
      </c>
      <c r="I1520">
        <v>10</v>
      </c>
      <c r="J1520" s="7">
        <v>44133</v>
      </c>
      <c r="K1520" t="s">
        <v>5064</v>
      </c>
      <c r="L1520" t="s">
        <v>8045</v>
      </c>
      <c r="M1520" s="6"/>
      <c r="N1520"/>
      <c r="O1520">
        <v>0</v>
      </c>
      <c r="P1520">
        <v>0</v>
      </c>
      <c r="Q1520">
        <v>0</v>
      </c>
    </row>
    <row r="1521" spans="1:18" hidden="1" x14ac:dyDescent="0.35">
      <c r="A1521" t="s">
        <v>1457</v>
      </c>
      <c r="B1521" t="s">
        <v>3970</v>
      </c>
      <c r="C1521">
        <v>944</v>
      </c>
      <c r="D1521" t="s">
        <v>3995</v>
      </c>
      <c r="E1521" t="s">
        <v>3997</v>
      </c>
      <c r="F1521">
        <v>46786714</v>
      </c>
      <c r="G1521">
        <v>2020</v>
      </c>
      <c r="H1521">
        <v>4</v>
      </c>
      <c r="I1521">
        <v>11</v>
      </c>
      <c r="J1521" s="8">
        <v>44145</v>
      </c>
      <c r="K1521" t="s">
        <v>5065</v>
      </c>
      <c r="L1521" s="2" t="s">
        <v>8046</v>
      </c>
      <c r="M1521" s="10">
        <v>13</v>
      </c>
      <c r="N1521" s="27">
        <v>1</v>
      </c>
      <c r="O1521">
        <v>1</v>
      </c>
      <c r="P1521">
        <v>3333</v>
      </c>
      <c r="Q1521" s="15">
        <f>P1521/F1521</f>
        <v>7.1238172443570204E-5</v>
      </c>
      <c r="R1521">
        <v>1</v>
      </c>
    </row>
    <row r="1522" spans="1:18" hidden="1" x14ac:dyDescent="0.35">
      <c r="A1522" t="s">
        <v>1458</v>
      </c>
      <c r="B1522" t="s">
        <v>3970</v>
      </c>
      <c r="C1522">
        <v>944</v>
      </c>
      <c r="D1522" t="s">
        <v>3995</v>
      </c>
      <c r="E1522" t="s">
        <v>3997</v>
      </c>
      <c r="F1522">
        <v>46786714</v>
      </c>
      <c r="G1522">
        <v>2020</v>
      </c>
      <c r="H1522">
        <v>4</v>
      </c>
      <c r="I1522">
        <v>11</v>
      </c>
      <c r="J1522" s="8">
        <v>44145</v>
      </c>
      <c r="K1522" t="s">
        <v>5066</v>
      </c>
      <c r="L1522" s="2" t="s">
        <v>8046</v>
      </c>
      <c r="M1522" s="10">
        <v>45</v>
      </c>
      <c r="N1522" s="27">
        <v>8</v>
      </c>
      <c r="O1522">
        <v>1</v>
      </c>
      <c r="P1522">
        <v>3000</v>
      </c>
      <c r="Q1522" s="15">
        <f>P1522/F1522</f>
        <v>6.412076727594077E-5</v>
      </c>
      <c r="R1522">
        <v>1</v>
      </c>
    </row>
    <row r="1523" spans="1:18" hidden="1" x14ac:dyDescent="0.35">
      <c r="A1523" t="s">
        <v>1459</v>
      </c>
      <c r="B1523" t="s">
        <v>3970</v>
      </c>
      <c r="C1523">
        <v>944</v>
      </c>
      <c r="D1523" t="s">
        <v>3995</v>
      </c>
      <c r="E1523" t="s">
        <v>3997</v>
      </c>
      <c r="F1523">
        <v>46786714</v>
      </c>
      <c r="G1523">
        <v>2020</v>
      </c>
      <c r="H1523">
        <v>4</v>
      </c>
      <c r="I1523">
        <v>11</v>
      </c>
      <c r="J1523" s="8">
        <v>44145</v>
      </c>
      <c r="K1523" s="9" t="s">
        <v>5067</v>
      </c>
      <c r="L1523" s="2" t="s">
        <v>8046</v>
      </c>
      <c r="M1523" s="10">
        <v>39</v>
      </c>
      <c r="N1523" s="27">
        <v>6</v>
      </c>
      <c r="O1523">
        <v>1</v>
      </c>
      <c r="P1523">
        <v>7000</v>
      </c>
      <c r="Q1523" s="15">
        <f>P1523/F1523</f>
        <v>1.496151236438618E-4</v>
      </c>
      <c r="R1523">
        <v>1</v>
      </c>
    </row>
    <row r="1524" spans="1:18" hidden="1" x14ac:dyDescent="0.35">
      <c r="A1524" t="s">
        <v>1460</v>
      </c>
      <c r="B1524" t="s">
        <v>3970</v>
      </c>
      <c r="C1524">
        <v>944</v>
      </c>
      <c r="D1524" t="s">
        <v>3995</v>
      </c>
      <c r="E1524" t="s">
        <v>3997</v>
      </c>
      <c r="F1524">
        <v>46786714</v>
      </c>
      <c r="G1524">
        <v>2020</v>
      </c>
      <c r="H1524">
        <v>4</v>
      </c>
      <c r="I1524">
        <v>11</v>
      </c>
      <c r="J1524" s="8">
        <v>44148</v>
      </c>
      <c r="K1524" t="s">
        <v>5068</v>
      </c>
      <c r="L1524" s="2" t="s">
        <v>8047</v>
      </c>
      <c r="M1524" s="10">
        <v>26</v>
      </c>
      <c r="N1524" s="27">
        <v>3</v>
      </c>
      <c r="O1524">
        <v>1</v>
      </c>
      <c r="P1524">
        <v>16000</v>
      </c>
      <c r="Q1524" s="15">
        <f>P1524/F1524</f>
        <v>3.4197742547168413E-4</v>
      </c>
      <c r="R1524">
        <v>1</v>
      </c>
    </row>
    <row r="1525" spans="1:18" hidden="1" x14ac:dyDescent="0.35">
      <c r="A1525" t="s">
        <v>1461</v>
      </c>
      <c r="B1525" t="s">
        <v>3970</v>
      </c>
      <c r="C1525">
        <v>944</v>
      </c>
      <c r="D1525" t="s">
        <v>3995</v>
      </c>
      <c r="E1525" t="s">
        <v>3997</v>
      </c>
      <c r="F1525">
        <v>46786714</v>
      </c>
      <c r="G1525">
        <v>2020</v>
      </c>
      <c r="H1525">
        <v>4</v>
      </c>
      <c r="I1525">
        <v>11</v>
      </c>
      <c r="J1525" s="7">
        <v>44152</v>
      </c>
      <c r="K1525" t="s">
        <v>5069</v>
      </c>
      <c r="L1525" t="s">
        <v>8048</v>
      </c>
      <c r="M1525" s="6"/>
      <c r="N1525"/>
      <c r="O1525">
        <v>0</v>
      </c>
      <c r="P1525">
        <v>0</v>
      </c>
      <c r="Q1525">
        <v>0</v>
      </c>
    </row>
    <row r="1526" spans="1:18" hidden="1" x14ac:dyDescent="0.35">
      <c r="A1526" t="s">
        <v>1462</v>
      </c>
      <c r="B1526" t="s">
        <v>3970</v>
      </c>
      <c r="C1526">
        <v>944</v>
      </c>
      <c r="D1526" t="s">
        <v>3995</v>
      </c>
      <c r="E1526" t="s">
        <v>3997</v>
      </c>
      <c r="F1526">
        <v>46786714</v>
      </c>
      <c r="G1526">
        <v>2020</v>
      </c>
      <c r="H1526">
        <v>4</v>
      </c>
      <c r="I1526">
        <v>12</v>
      </c>
      <c r="J1526" s="7">
        <v>44167</v>
      </c>
      <c r="K1526" t="s">
        <v>4292</v>
      </c>
      <c r="L1526" t="s">
        <v>7459</v>
      </c>
      <c r="M1526" s="6"/>
      <c r="N1526"/>
      <c r="O1526">
        <v>0</v>
      </c>
      <c r="P1526">
        <v>0</v>
      </c>
      <c r="Q1526">
        <v>0</v>
      </c>
    </row>
    <row r="1527" spans="1:18" hidden="1" x14ac:dyDescent="0.35">
      <c r="A1527" t="s">
        <v>1463</v>
      </c>
      <c r="B1527" t="s">
        <v>3970</v>
      </c>
      <c r="C1527">
        <v>944</v>
      </c>
      <c r="D1527" t="s">
        <v>3995</v>
      </c>
      <c r="E1527" t="s">
        <v>3997</v>
      </c>
      <c r="F1527">
        <v>46786714</v>
      </c>
      <c r="G1527">
        <v>2020</v>
      </c>
      <c r="H1527">
        <v>4</v>
      </c>
      <c r="I1527">
        <v>12</v>
      </c>
      <c r="J1527" s="8">
        <v>44169</v>
      </c>
      <c r="K1527" t="s">
        <v>5070</v>
      </c>
      <c r="L1527" t="s">
        <v>8049</v>
      </c>
      <c r="M1527" s="10">
        <v>33</v>
      </c>
      <c r="N1527" s="27">
        <v>5</v>
      </c>
      <c r="O1527">
        <v>1</v>
      </c>
      <c r="P1527">
        <v>53805.523849999998</v>
      </c>
      <c r="Q1527" s="15">
        <f>P1527/F1527</f>
        <v>1.1500171576486436E-3</v>
      </c>
      <c r="R1527">
        <v>3</v>
      </c>
    </row>
    <row r="1528" spans="1:18" hidden="1" x14ac:dyDescent="0.35">
      <c r="A1528" t="s">
        <v>1464</v>
      </c>
      <c r="B1528" t="s">
        <v>3970</v>
      </c>
      <c r="C1528">
        <v>944</v>
      </c>
      <c r="D1528" t="s">
        <v>3995</v>
      </c>
      <c r="E1528" t="s">
        <v>3997</v>
      </c>
      <c r="F1528">
        <v>46786714</v>
      </c>
      <c r="G1528">
        <v>2020</v>
      </c>
      <c r="H1528">
        <v>4</v>
      </c>
      <c r="I1528">
        <v>12</v>
      </c>
      <c r="J1528" s="7">
        <v>44173</v>
      </c>
      <c r="K1528" t="s">
        <v>5071</v>
      </c>
      <c r="L1528" t="s">
        <v>8050</v>
      </c>
      <c r="M1528" s="6"/>
      <c r="N1528"/>
      <c r="O1528">
        <v>0</v>
      </c>
      <c r="P1528">
        <v>0</v>
      </c>
      <c r="Q1528">
        <v>0</v>
      </c>
    </row>
    <row r="1529" spans="1:18" hidden="1" x14ac:dyDescent="0.35">
      <c r="A1529" t="s">
        <v>1465</v>
      </c>
      <c r="B1529" t="s">
        <v>3970</v>
      </c>
      <c r="C1529">
        <v>944</v>
      </c>
      <c r="D1529" t="s">
        <v>3995</v>
      </c>
      <c r="E1529" t="s">
        <v>3997</v>
      </c>
      <c r="F1529">
        <v>46786714</v>
      </c>
      <c r="G1529">
        <v>2020</v>
      </c>
      <c r="H1529">
        <v>4</v>
      </c>
      <c r="I1529">
        <v>12</v>
      </c>
      <c r="J1529" s="8">
        <v>44174</v>
      </c>
      <c r="K1529" s="9" t="s">
        <v>5072</v>
      </c>
      <c r="L1529" s="2" t="s">
        <v>8051</v>
      </c>
      <c r="M1529" s="10">
        <v>39</v>
      </c>
      <c r="N1529" s="27">
        <v>6</v>
      </c>
      <c r="O1529">
        <v>1</v>
      </c>
      <c r="P1529">
        <v>14000</v>
      </c>
      <c r="Q1529" s="15">
        <f>P1529/F1529</f>
        <v>2.992302472877236E-4</v>
      </c>
      <c r="R1529">
        <v>1</v>
      </c>
    </row>
    <row r="1530" spans="1:18" hidden="1" x14ac:dyDescent="0.35">
      <c r="A1530" t="s">
        <v>1466</v>
      </c>
      <c r="B1530" t="s">
        <v>3970</v>
      </c>
      <c r="C1530">
        <v>944</v>
      </c>
      <c r="D1530" t="s">
        <v>3995</v>
      </c>
      <c r="E1530" t="s">
        <v>3997</v>
      </c>
      <c r="F1530">
        <v>46786714</v>
      </c>
      <c r="G1530">
        <v>2020</v>
      </c>
      <c r="H1530">
        <v>4</v>
      </c>
      <c r="I1530">
        <v>12</v>
      </c>
      <c r="J1530" s="8">
        <v>44176</v>
      </c>
      <c r="K1530" t="s">
        <v>5073</v>
      </c>
      <c r="L1530" s="2" t="s">
        <v>8052</v>
      </c>
      <c r="M1530" s="10" t="s">
        <v>9709</v>
      </c>
      <c r="N1530" s="27">
        <v>3</v>
      </c>
      <c r="O1530">
        <v>1</v>
      </c>
      <c r="P1530">
        <v>300000</v>
      </c>
      <c r="Q1530" s="15">
        <f>P1530/F1530</f>
        <v>6.4120767275940771E-3</v>
      </c>
      <c r="R1530">
        <v>1</v>
      </c>
    </row>
    <row r="1531" spans="1:18" hidden="1" x14ac:dyDescent="0.35">
      <c r="A1531" t="s">
        <v>1467</v>
      </c>
      <c r="B1531" t="s">
        <v>3970</v>
      </c>
      <c r="C1531">
        <v>944</v>
      </c>
      <c r="D1531" t="s">
        <v>3995</v>
      </c>
      <c r="E1531" t="s">
        <v>3997</v>
      </c>
      <c r="F1531">
        <v>46786714</v>
      </c>
      <c r="G1531">
        <v>2020</v>
      </c>
      <c r="H1531">
        <v>4</v>
      </c>
      <c r="I1531">
        <v>12</v>
      </c>
      <c r="J1531" s="8">
        <v>44187</v>
      </c>
      <c r="K1531" t="s">
        <v>5074</v>
      </c>
      <c r="L1531" s="2" t="s">
        <v>8053</v>
      </c>
      <c r="M1531" s="10">
        <v>7</v>
      </c>
      <c r="N1531" s="27">
        <v>1</v>
      </c>
      <c r="O1531">
        <v>1</v>
      </c>
      <c r="P1531">
        <v>150000</v>
      </c>
      <c r="Q1531" s="15">
        <f>P1531/F1531</f>
        <v>3.2060383637970385E-3</v>
      </c>
      <c r="R1531">
        <v>1</v>
      </c>
    </row>
    <row r="1532" spans="1:18" hidden="1" x14ac:dyDescent="0.35">
      <c r="A1532" t="s">
        <v>1468</v>
      </c>
      <c r="B1532" t="s">
        <v>3970</v>
      </c>
      <c r="C1532">
        <v>944</v>
      </c>
      <c r="D1532" t="s">
        <v>3995</v>
      </c>
      <c r="E1532" t="s">
        <v>3997</v>
      </c>
      <c r="F1532">
        <v>46786714</v>
      </c>
      <c r="G1532">
        <v>2020</v>
      </c>
      <c r="H1532">
        <v>4</v>
      </c>
      <c r="I1532">
        <v>12</v>
      </c>
      <c r="J1532" s="7">
        <v>44193</v>
      </c>
      <c r="K1532" t="s">
        <v>5075</v>
      </c>
      <c r="L1532" s="2" t="s">
        <v>8054</v>
      </c>
      <c r="M1532" s="6"/>
      <c r="N1532"/>
      <c r="O1532">
        <v>0</v>
      </c>
      <c r="P1532">
        <v>0</v>
      </c>
      <c r="Q1532">
        <v>0</v>
      </c>
    </row>
    <row r="1533" spans="1:18" hidden="1" x14ac:dyDescent="0.35">
      <c r="A1533" t="s">
        <v>1469</v>
      </c>
      <c r="B1533" t="s">
        <v>3970</v>
      </c>
      <c r="C1533">
        <v>944</v>
      </c>
      <c r="D1533" t="s">
        <v>3995</v>
      </c>
      <c r="E1533" t="s">
        <v>3997</v>
      </c>
      <c r="F1533">
        <v>46786714</v>
      </c>
      <c r="G1533">
        <v>2020</v>
      </c>
      <c r="H1533">
        <v>4</v>
      </c>
      <c r="I1533">
        <v>12</v>
      </c>
      <c r="J1533" s="8">
        <v>44194</v>
      </c>
      <c r="K1533" s="9" t="s">
        <v>5076</v>
      </c>
      <c r="L1533" s="2" t="s">
        <v>8055</v>
      </c>
      <c r="M1533" s="10" t="s">
        <v>9693</v>
      </c>
      <c r="N1533" s="27">
        <v>6</v>
      </c>
      <c r="O1533">
        <v>1</v>
      </c>
      <c r="P1533">
        <v>18000</v>
      </c>
      <c r="Q1533" s="15">
        <f>P1533/F1533</f>
        <v>3.8472460365564465E-4</v>
      </c>
      <c r="R1533">
        <v>1</v>
      </c>
    </row>
    <row r="1534" spans="1:18" hidden="1" x14ac:dyDescent="0.35">
      <c r="A1534" t="s">
        <v>1470</v>
      </c>
      <c r="B1534" t="s">
        <v>3971</v>
      </c>
      <c r="C1534">
        <v>178</v>
      </c>
      <c r="D1534" t="s">
        <v>3994</v>
      </c>
      <c r="E1534" t="s">
        <v>3997</v>
      </c>
      <c r="F1534">
        <v>355904</v>
      </c>
      <c r="G1534">
        <v>2020</v>
      </c>
      <c r="H1534">
        <v>1</v>
      </c>
      <c r="I1534">
        <v>3</v>
      </c>
      <c r="J1534" s="8">
        <v>43899</v>
      </c>
      <c r="K1534" s="9" t="s">
        <v>5077</v>
      </c>
      <c r="L1534" s="2" t="s">
        <v>8056</v>
      </c>
      <c r="M1534" s="10" t="s">
        <v>9701</v>
      </c>
      <c r="N1534" s="27">
        <v>6</v>
      </c>
      <c r="O1534">
        <v>1</v>
      </c>
      <c r="P1534">
        <v>2400</v>
      </c>
      <c r="Q1534" s="15">
        <f>P1534/F1534</f>
        <v>6.7433914763531735E-3</v>
      </c>
      <c r="R1534">
        <v>1</v>
      </c>
    </row>
    <row r="1535" spans="1:18" hidden="1" x14ac:dyDescent="0.35">
      <c r="A1535" t="s">
        <v>1471</v>
      </c>
      <c r="B1535" t="s">
        <v>3971</v>
      </c>
      <c r="C1535">
        <v>178</v>
      </c>
      <c r="D1535" t="s">
        <v>3994</v>
      </c>
      <c r="E1535" t="s">
        <v>3997</v>
      </c>
      <c r="F1535">
        <v>355904</v>
      </c>
      <c r="G1535">
        <v>2020</v>
      </c>
      <c r="H1535">
        <v>1</v>
      </c>
      <c r="I1535">
        <v>3</v>
      </c>
      <c r="J1535" s="8">
        <v>43899</v>
      </c>
      <c r="K1535" t="s">
        <v>5078</v>
      </c>
      <c r="L1535" s="2" t="s">
        <v>8056</v>
      </c>
      <c r="M1535" s="10" t="s">
        <v>9711</v>
      </c>
      <c r="N1535" s="27">
        <v>5</v>
      </c>
      <c r="O1535">
        <v>1</v>
      </c>
      <c r="P1535">
        <v>435</v>
      </c>
      <c r="Q1535" s="15">
        <f>P1535/F1535</f>
        <v>1.2222397050890127E-3</v>
      </c>
      <c r="R1535">
        <v>1</v>
      </c>
    </row>
    <row r="1536" spans="1:18" hidden="1" x14ac:dyDescent="0.35">
      <c r="A1536" t="s">
        <v>1472</v>
      </c>
      <c r="B1536" t="s">
        <v>3971</v>
      </c>
      <c r="C1536">
        <v>178</v>
      </c>
      <c r="D1536" t="s">
        <v>3994</v>
      </c>
      <c r="E1536" t="s">
        <v>3997</v>
      </c>
      <c r="F1536">
        <v>355904</v>
      </c>
      <c r="G1536">
        <v>2020</v>
      </c>
      <c r="H1536">
        <v>1</v>
      </c>
      <c r="I1536">
        <v>3</v>
      </c>
      <c r="J1536" s="7">
        <v>43901</v>
      </c>
      <c r="K1536" t="s">
        <v>4198</v>
      </c>
      <c r="L1536" s="2" t="s">
        <v>7377</v>
      </c>
      <c r="M1536" s="6"/>
      <c r="N1536"/>
      <c r="O1536">
        <v>0</v>
      </c>
      <c r="P1536">
        <v>0</v>
      </c>
      <c r="Q1536">
        <v>0</v>
      </c>
    </row>
    <row r="1537" spans="1:18" hidden="1" x14ac:dyDescent="0.35">
      <c r="A1537" t="s">
        <v>1473</v>
      </c>
      <c r="B1537" t="s">
        <v>3971</v>
      </c>
      <c r="C1537">
        <v>178</v>
      </c>
      <c r="D1537" t="s">
        <v>3994</v>
      </c>
      <c r="E1537" t="s">
        <v>3997</v>
      </c>
      <c r="F1537">
        <v>355904</v>
      </c>
      <c r="G1537">
        <v>2020</v>
      </c>
      <c r="H1537">
        <v>1</v>
      </c>
      <c r="I1537">
        <v>3</v>
      </c>
      <c r="J1537" s="7">
        <v>43902</v>
      </c>
      <c r="K1537" t="s">
        <v>4199</v>
      </c>
      <c r="L1537" s="2" t="s">
        <v>7378</v>
      </c>
      <c r="M1537" s="6"/>
      <c r="N1537"/>
      <c r="O1537">
        <v>0</v>
      </c>
      <c r="P1537">
        <v>0</v>
      </c>
      <c r="Q1537">
        <v>0</v>
      </c>
    </row>
    <row r="1538" spans="1:18" hidden="1" x14ac:dyDescent="0.35">
      <c r="A1538" t="s">
        <v>1474</v>
      </c>
      <c r="B1538" t="s">
        <v>3971</v>
      </c>
      <c r="C1538">
        <v>178</v>
      </c>
      <c r="D1538" t="s">
        <v>3994</v>
      </c>
      <c r="E1538" t="s">
        <v>3997</v>
      </c>
      <c r="F1538">
        <v>355904</v>
      </c>
      <c r="G1538">
        <v>2020</v>
      </c>
      <c r="H1538">
        <v>1</v>
      </c>
      <c r="I1538">
        <v>3</v>
      </c>
      <c r="J1538" s="7">
        <v>43902</v>
      </c>
      <c r="K1538" t="s">
        <v>4200</v>
      </c>
      <c r="L1538" s="2" t="s">
        <v>7379</v>
      </c>
      <c r="M1538" s="6"/>
      <c r="N1538"/>
      <c r="O1538">
        <v>0</v>
      </c>
      <c r="P1538">
        <v>0</v>
      </c>
      <c r="Q1538">
        <v>0</v>
      </c>
    </row>
    <row r="1539" spans="1:18" hidden="1" x14ac:dyDescent="0.35">
      <c r="A1539" t="s">
        <v>1475</v>
      </c>
      <c r="B1539" t="s">
        <v>3971</v>
      </c>
      <c r="C1539">
        <v>178</v>
      </c>
      <c r="D1539" t="s">
        <v>3994</v>
      </c>
      <c r="E1539" t="s">
        <v>3997</v>
      </c>
      <c r="F1539">
        <v>355904</v>
      </c>
      <c r="G1539">
        <v>2020</v>
      </c>
      <c r="H1539">
        <v>1</v>
      </c>
      <c r="I1539">
        <v>3</v>
      </c>
      <c r="J1539" s="7">
        <v>43902</v>
      </c>
      <c r="K1539" t="s">
        <v>4201</v>
      </c>
      <c r="L1539" s="2" t="s">
        <v>7379</v>
      </c>
      <c r="M1539" s="6"/>
      <c r="N1539"/>
      <c r="O1539">
        <v>0</v>
      </c>
      <c r="P1539">
        <v>0</v>
      </c>
      <c r="Q1539">
        <v>0</v>
      </c>
    </row>
    <row r="1540" spans="1:18" hidden="1" x14ac:dyDescent="0.35">
      <c r="A1540" t="s">
        <v>1476</v>
      </c>
      <c r="B1540" t="s">
        <v>3971</v>
      </c>
      <c r="C1540">
        <v>178</v>
      </c>
      <c r="D1540" t="s">
        <v>3994</v>
      </c>
      <c r="E1540" t="s">
        <v>3997</v>
      </c>
      <c r="F1540">
        <v>355904</v>
      </c>
      <c r="G1540">
        <v>2020</v>
      </c>
      <c r="H1540">
        <v>1</v>
      </c>
      <c r="I1540">
        <v>3</v>
      </c>
      <c r="J1540" s="7">
        <v>43902</v>
      </c>
      <c r="K1540" t="s">
        <v>4202</v>
      </c>
      <c r="L1540" s="2" t="s">
        <v>7378</v>
      </c>
      <c r="M1540" s="6"/>
      <c r="N1540"/>
      <c r="O1540">
        <v>0</v>
      </c>
      <c r="P1540">
        <v>0</v>
      </c>
      <c r="Q1540">
        <v>0</v>
      </c>
    </row>
    <row r="1541" spans="1:18" hidden="1" x14ac:dyDescent="0.35">
      <c r="A1541" t="s">
        <v>1477</v>
      </c>
      <c r="B1541" t="s">
        <v>3971</v>
      </c>
      <c r="C1541">
        <v>178</v>
      </c>
      <c r="D1541" t="s">
        <v>3994</v>
      </c>
      <c r="E1541" t="s">
        <v>3997</v>
      </c>
      <c r="F1541">
        <v>355904</v>
      </c>
      <c r="G1541">
        <v>2020</v>
      </c>
      <c r="H1541">
        <v>1</v>
      </c>
      <c r="I1541">
        <v>3</v>
      </c>
      <c r="J1541" s="7">
        <v>43902</v>
      </c>
      <c r="K1541" t="s">
        <v>4203</v>
      </c>
      <c r="L1541" s="2" t="s">
        <v>7380</v>
      </c>
      <c r="M1541" s="6"/>
      <c r="N1541"/>
      <c r="O1541">
        <v>0</v>
      </c>
      <c r="P1541">
        <v>0</v>
      </c>
      <c r="Q1541">
        <v>0</v>
      </c>
    </row>
    <row r="1542" spans="1:18" hidden="1" x14ac:dyDescent="0.35">
      <c r="A1542" t="s">
        <v>1478</v>
      </c>
      <c r="B1542" t="s">
        <v>3971</v>
      </c>
      <c r="C1542">
        <v>178</v>
      </c>
      <c r="D1542" t="s">
        <v>3994</v>
      </c>
      <c r="E1542" t="s">
        <v>3997</v>
      </c>
      <c r="F1542">
        <v>355904</v>
      </c>
      <c r="G1542">
        <v>2020</v>
      </c>
      <c r="H1542">
        <v>1</v>
      </c>
      <c r="I1542">
        <v>3</v>
      </c>
      <c r="J1542" s="7">
        <v>43902</v>
      </c>
      <c r="K1542" t="s">
        <v>4204</v>
      </c>
      <c r="L1542" s="2" t="s">
        <v>7380</v>
      </c>
      <c r="M1542" s="6"/>
      <c r="N1542"/>
      <c r="O1542">
        <v>0</v>
      </c>
      <c r="P1542">
        <v>0</v>
      </c>
      <c r="Q1542">
        <v>0</v>
      </c>
    </row>
    <row r="1543" spans="1:18" hidden="1" x14ac:dyDescent="0.35">
      <c r="A1543" t="s">
        <v>1479</v>
      </c>
      <c r="B1543" t="s">
        <v>3971</v>
      </c>
      <c r="C1543">
        <v>178</v>
      </c>
      <c r="D1543" t="s">
        <v>3994</v>
      </c>
      <c r="E1543" t="s">
        <v>3997</v>
      </c>
      <c r="F1543">
        <v>355904</v>
      </c>
      <c r="G1543">
        <v>2020</v>
      </c>
      <c r="H1543">
        <v>1</v>
      </c>
      <c r="I1543">
        <v>3</v>
      </c>
      <c r="J1543" s="7">
        <v>43902</v>
      </c>
      <c r="K1543" t="s">
        <v>4205</v>
      </c>
      <c r="L1543" t="s">
        <v>7381</v>
      </c>
      <c r="M1543" s="6"/>
      <c r="N1543"/>
      <c r="O1543">
        <v>0</v>
      </c>
      <c r="P1543">
        <v>0</v>
      </c>
      <c r="Q1543">
        <v>0</v>
      </c>
    </row>
    <row r="1544" spans="1:18" hidden="1" x14ac:dyDescent="0.35">
      <c r="A1544" t="s">
        <v>1480</v>
      </c>
      <c r="B1544" t="s">
        <v>3971</v>
      </c>
      <c r="C1544">
        <v>178</v>
      </c>
      <c r="D1544" t="s">
        <v>3994</v>
      </c>
      <c r="E1544" t="s">
        <v>3997</v>
      </c>
      <c r="F1544">
        <v>355904</v>
      </c>
      <c r="G1544">
        <v>2020</v>
      </c>
      <c r="H1544">
        <v>1</v>
      </c>
      <c r="I1544">
        <v>3</v>
      </c>
      <c r="J1544" s="7">
        <v>43902</v>
      </c>
      <c r="K1544" t="s">
        <v>4206</v>
      </c>
      <c r="L1544" t="s">
        <v>7382</v>
      </c>
      <c r="M1544" s="6"/>
      <c r="N1544"/>
      <c r="O1544">
        <v>0</v>
      </c>
      <c r="P1544">
        <v>0</v>
      </c>
      <c r="Q1544">
        <v>0</v>
      </c>
    </row>
    <row r="1545" spans="1:18" hidden="1" x14ac:dyDescent="0.35">
      <c r="A1545" t="s">
        <v>1481</v>
      </c>
      <c r="B1545" t="s">
        <v>3971</v>
      </c>
      <c r="C1545">
        <v>178</v>
      </c>
      <c r="D1545" t="s">
        <v>3994</v>
      </c>
      <c r="E1545" t="s">
        <v>3997</v>
      </c>
      <c r="F1545">
        <v>355904</v>
      </c>
      <c r="G1545">
        <v>2020</v>
      </c>
      <c r="H1545">
        <v>1</v>
      </c>
      <c r="I1545">
        <v>3</v>
      </c>
      <c r="J1545" s="7">
        <v>43902</v>
      </c>
      <c r="K1545" t="s">
        <v>4207</v>
      </c>
      <c r="L1545" s="2" t="s">
        <v>7383</v>
      </c>
      <c r="M1545" s="6"/>
      <c r="N1545"/>
      <c r="O1545">
        <v>0</v>
      </c>
      <c r="P1545">
        <v>0</v>
      </c>
      <c r="Q1545">
        <v>0</v>
      </c>
    </row>
    <row r="1546" spans="1:18" hidden="1" x14ac:dyDescent="0.35">
      <c r="A1546" t="s">
        <v>1482</v>
      </c>
      <c r="B1546" t="s">
        <v>3971</v>
      </c>
      <c r="C1546">
        <v>178</v>
      </c>
      <c r="D1546" t="s">
        <v>3994</v>
      </c>
      <c r="E1546" t="s">
        <v>3997</v>
      </c>
      <c r="F1546">
        <v>355904</v>
      </c>
      <c r="G1546">
        <v>2020</v>
      </c>
      <c r="H1546">
        <v>1</v>
      </c>
      <c r="I1546">
        <v>3</v>
      </c>
      <c r="J1546" s="8">
        <v>43903</v>
      </c>
      <c r="K1546" t="s">
        <v>5079</v>
      </c>
      <c r="L1546" s="2" t="s">
        <v>8057</v>
      </c>
      <c r="M1546" s="10">
        <v>6</v>
      </c>
      <c r="N1546" s="27">
        <v>1</v>
      </c>
      <c r="O1546">
        <v>1</v>
      </c>
      <c r="P1546">
        <v>2000</v>
      </c>
      <c r="Q1546" s="15">
        <f>P1546/F1546</f>
        <v>5.619492896960978E-3</v>
      </c>
      <c r="R1546">
        <v>1</v>
      </c>
    </row>
    <row r="1547" spans="1:18" hidden="1" x14ac:dyDescent="0.35">
      <c r="A1547" t="s">
        <v>1483</v>
      </c>
      <c r="B1547" t="s">
        <v>3971</v>
      </c>
      <c r="C1547">
        <v>178</v>
      </c>
      <c r="D1547" t="s">
        <v>3994</v>
      </c>
      <c r="E1547" t="s">
        <v>3997</v>
      </c>
      <c r="F1547">
        <v>355904</v>
      </c>
      <c r="G1547">
        <v>2020</v>
      </c>
      <c r="H1547">
        <v>1</v>
      </c>
      <c r="I1547">
        <v>3</v>
      </c>
      <c r="J1547" s="7">
        <v>43903</v>
      </c>
      <c r="K1547" t="s">
        <v>5080</v>
      </c>
      <c r="L1547" s="2" t="s">
        <v>8058</v>
      </c>
      <c r="M1547" s="6"/>
      <c r="N1547"/>
      <c r="O1547">
        <v>0</v>
      </c>
      <c r="P1547">
        <v>0</v>
      </c>
      <c r="Q1547">
        <v>0</v>
      </c>
    </row>
    <row r="1548" spans="1:18" hidden="1" x14ac:dyDescent="0.35">
      <c r="A1548" t="s">
        <v>1484</v>
      </c>
      <c r="B1548" t="s">
        <v>3971</v>
      </c>
      <c r="C1548">
        <v>178</v>
      </c>
      <c r="D1548" t="s">
        <v>3994</v>
      </c>
      <c r="E1548" t="s">
        <v>3997</v>
      </c>
      <c r="F1548">
        <v>355904</v>
      </c>
      <c r="G1548">
        <v>2020</v>
      </c>
      <c r="H1548">
        <v>1</v>
      </c>
      <c r="I1548">
        <v>3</v>
      </c>
      <c r="J1548" s="8">
        <v>43905</v>
      </c>
      <c r="K1548" s="9" t="s">
        <v>5081</v>
      </c>
      <c r="L1548" t="s">
        <v>8059</v>
      </c>
      <c r="M1548" s="10" t="s">
        <v>9714</v>
      </c>
      <c r="N1548" s="27">
        <v>6</v>
      </c>
      <c r="O1548">
        <v>1</v>
      </c>
      <c r="P1548">
        <v>6500</v>
      </c>
      <c r="Q1548" s="15">
        <f>P1548/F1548</f>
        <v>1.8263351915123179E-2</v>
      </c>
      <c r="R1548">
        <v>1</v>
      </c>
    </row>
    <row r="1549" spans="1:18" hidden="1" x14ac:dyDescent="0.35">
      <c r="A1549" t="s">
        <v>1485</v>
      </c>
      <c r="B1549" t="s">
        <v>3971</v>
      </c>
      <c r="C1549">
        <v>178</v>
      </c>
      <c r="D1549" t="s">
        <v>3994</v>
      </c>
      <c r="E1549" t="s">
        <v>3997</v>
      </c>
      <c r="F1549">
        <v>355904</v>
      </c>
      <c r="G1549">
        <v>2020</v>
      </c>
      <c r="H1549">
        <v>1</v>
      </c>
      <c r="I1549">
        <v>3</v>
      </c>
      <c r="J1549" s="7">
        <v>43905</v>
      </c>
      <c r="K1549" t="s">
        <v>4210</v>
      </c>
      <c r="L1549" s="2" t="s">
        <v>7385</v>
      </c>
      <c r="M1549" s="6"/>
      <c r="N1549"/>
      <c r="O1549">
        <v>0</v>
      </c>
      <c r="P1549">
        <v>0</v>
      </c>
      <c r="Q1549">
        <v>0</v>
      </c>
    </row>
    <row r="1550" spans="1:18" hidden="1" x14ac:dyDescent="0.35">
      <c r="A1550" t="s">
        <v>1486</v>
      </c>
      <c r="B1550" t="s">
        <v>3971</v>
      </c>
      <c r="C1550">
        <v>178</v>
      </c>
      <c r="D1550" t="s">
        <v>3994</v>
      </c>
      <c r="E1550" t="s">
        <v>3997</v>
      </c>
      <c r="F1550">
        <v>355904</v>
      </c>
      <c r="G1550">
        <v>2020</v>
      </c>
      <c r="H1550">
        <v>1</v>
      </c>
      <c r="I1550">
        <v>3</v>
      </c>
      <c r="J1550" s="7">
        <v>43906</v>
      </c>
      <c r="K1550" t="s">
        <v>4211</v>
      </c>
      <c r="L1550" s="2" t="s">
        <v>7386</v>
      </c>
      <c r="M1550" s="6"/>
      <c r="N1550"/>
      <c r="O1550">
        <v>0</v>
      </c>
      <c r="P1550">
        <v>0</v>
      </c>
      <c r="Q1550">
        <v>0</v>
      </c>
    </row>
    <row r="1551" spans="1:18" hidden="1" x14ac:dyDescent="0.35">
      <c r="A1551" t="s">
        <v>1487</v>
      </c>
      <c r="B1551" t="s">
        <v>3971</v>
      </c>
      <c r="C1551">
        <v>178</v>
      </c>
      <c r="D1551" t="s">
        <v>3994</v>
      </c>
      <c r="E1551" t="s">
        <v>3997</v>
      </c>
      <c r="F1551">
        <v>355904</v>
      </c>
      <c r="G1551">
        <v>2020</v>
      </c>
      <c r="H1551">
        <v>1</v>
      </c>
      <c r="I1551">
        <v>3</v>
      </c>
      <c r="J1551" s="7">
        <v>43907</v>
      </c>
      <c r="K1551" t="s">
        <v>4212</v>
      </c>
      <c r="L1551" s="2" t="s">
        <v>7387</v>
      </c>
      <c r="M1551" s="6"/>
      <c r="N1551"/>
      <c r="O1551">
        <v>0</v>
      </c>
      <c r="P1551">
        <v>0</v>
      </c>
      <c r="Q1551">
        <v>0</v>
      </c>
    </row>
    <row r="1552" spans="1:18" hidden="1" x14ac:dyDescent="0.35">
      <c r="A1552" t="s">
        <v>1488</v>
      </c>
      <c r="B1552" t="s">
        <v>3971</v>
      </c>
      <c r="C1552">
        <v>178</v>
      </c>
      <c r="D1552" t="s">
        <v>3994</v>
      </c>
      <c r="E1552" t="s">
        <v>3997</v>
      </c>
      <c r="F1552">
        <v>355904</v>
      </c>
      <c r="G1552">
        <v>2020</v>
      </c>
      <c r="H1552">
        <v>1</v>
      </c>
      <c r="I1552">
        <v>3</v>
      </c>
      <c r="J1552" s="7">
        <v>43908</v>
      </c>
      <c r="K1552" t="s">
        <v>5082</v>
      </c>
      <c r="L1552" s="2" t="s">
        <v>8060</v>
      </c>
      <c r="M1552" s="6"/>
      <c r="N1552"/>
      <c r="O1552">
        <v>0</v>
      </c>
      <c r="P1552">
        <v>0</v>
      </c>
      <c r="Q1552">
        <v>0</v>
      </c>
    </row>
    <row r="1553" spans="1:18" hidden="1" x14ac:dyDescent="0.35">
      <c r="A1553" t="s">
        <v>1489</v>
      </c>
      <c r="B1553" t="s">
        <v>3971</v>
      </c>
      <c r="C1553">
        <v>178</v>
      </c>
      <c r="D1553" t="s">
        <v>3994</v>
      </c>
      <c r="E1553" t="s">
        <v>3997</v>
      </c>
      <c r="F1553">
        <v>355904</v>
      </c>
      <c r="G1553">
        <v>2020</v>
      </c>
      <c r="H1553">
        <v>1</v>
      </c>
      <c r="I1553">
        <v>3</v>
      </c>
      <c r="J1553" s="7">
        <v>43908</v>
      </c>
      <c r="K1553" t="s">
        <v>4215</v>
      </c>
      <c r="L1553" s="2" t="s">
        <v>7390</v>
      </c>
      <c r="M1553" s="6"/>
      <c r="N1553"/>
      <c r="O1553">
        <v>0</v>
      </c>
      <c r="P1553">
        <v>0</v>
      </c>
      <c r="Q1553">
        <v>0</v>
      </c>
    </row>
    <row r="1554" spans="1:18" hidden="1" x14ac:dyDescent="0.35">
      <c r="A1554" t="s">
        <v>1490</v>
      </c>
      <c r="B1554" t="s">
        <v>3971</v>
      </c>
      <c r="C1554">
        <v>178</v>
      </c>
      <c r="D1554" t="s">
        <v>3994</v>
      </c>
      <c r="E1554" t="s">
        <v>3997</v>
      </c>
      <c r="F1554">
        <v>355904</v>
      </c>
      <c r="G1554">
        <v>2020</v>
      </c>
      <c r="H1554">
        <v>1</v>
      </c>
      <c r="I1554">
        <v>3</v>
      </c>
      <c r="J1554" s="7">
        <v>43908</v>
      </c>
      <c r="K1554" t="s">
        <v>4318</v>
      </c>
      <c r="L1554" t="s">
        <v>7391</v>
      </c>
      <c r="M1554" s="6"/>
      <c r="N1554"/>
      <c r="O1554">
        <v>0</v>
      </c>
      <c r="P1554">
        <v>0</v>
      </c>
      <c r="Q1554">
        <v>0</v>
      </c>
    </row>
    <row r="1555" spans="1:18" hidden="1" x14ac:dyDescent="0.35">
      <c r="A1555" t="s">
        <v>1491</v>
      </c>
      <c r="B1555" t="s">
        <v>3971</v>
      </c>
      <c r="C1555">
        <v>178</v>
      </c>
      <c r="D1555" t="s">
        <v>3994</v>
      </c>
      <c r="E1555" t="s">
        <v>3997</v>
      </c>
      <c r="F1555">
        <v>355904</v>
      </c>
      <c r="G1555">
        <v>2020</v>
      </c>
      <c r="H1555">
        <v>1</v>
      </c>
      <c r="I1555">
        <v>3</v>
      </c>
      <c r="J1555" s="7">
        <v>43908</v>
      </c>
      <c r="K1555" t="s">
        <v>5083</v>
      </c>
      <c r="L1555" s="2" t="s">
        <v>8061</v>
      </c>
      <c r="M1555" s="6"/>
      <c r="N1555"/>
      <c r="O1555">
        <v>0</v>
      </c>
      <c r="P1555">
        <v>0</v>
      </c>
      <c r="Q1555">
        <v>0</v>
      </c>
    </row>
    <row r="1556" spans="1:18" hidden="1" x14ac:dyDescent="0.35">
      <c r="A1556" t="s">
        <v>1492</v>
      </c>
      <c r="B1556" t="s">
        <v>3971</v>
      </c>
      <c r="C1556">
        <v>178</v>
      </c>
      <c r="D1556" t="s">
        <v>3994</v>
      </c>
      <c r="E1556" t="s">
        <v>3997</v>
      </c>
      <c r="F1556">
        <v>355904</v>
      </c>
      <c r="G1556">
        <v>2020</v>
      </c>
      <c r="H1556">
        <v>1</v>
      </c>
      <c r="I1556">
        <v>3</v>
      </c>
      <c r="J1556" s="7">
        <v>43908</v>
      </c>
      <c r="K1556" t="s">
        <v>4217</v>
      </c>
      <c r="L1556" s="2" t="s">
        <v>7390</v>
      </c>
      <c r="M1556" s="6"/>
      <c r="N1556"/>
      <c r="O1556">
        <v>0</v>
      </c>
      <c r="P1556">
        <v>0</v>
      </c>
      <c r="Q1556">
        <v>0</v>
      </c>
    </row>
    <row r="1557" spans="1:18" hidden="1" x14ac:dyDescent="0.35">
      <c r="A1557" t="s">
        <v>1493</v>
      </c>
      <c r="B1557" t="s">
        <v>3971</v>
      </c>
      <c r="C1557">
        <v>178</v>
      </c>
      <c r="D1557" t="s">
        <v>3994</v>
      </c>
      <c r="E1557" t="s">
        <v>3997</v>
      </c>
      <c r="F1557">
        <v>355904</v>
      </c>
      <c r="G1557">
        <v>2020</v>
      </c>
      <c r="H1557">
        <v>1</v>
      </c>
      <c r="I1557">
        <v>3</v>
      </c>
      <c r="J1557" s="8">
        <v>43909</v>
      </c>
      <c r="K1557" t="s">
        <v>5084</v>
      </c>
      <c r="L1557" s="2" t="s">
        <v>8062</v>
      </c>
      <c r="M1557" s="10" t="s">
        <v>9710</v>
      </c>
      <c r="N1557" s="27">
        <v>7</v>
      </c>
      <c r="O1557">
        <v>1</v>
      </c>
      <c r="P1557">
        <v>200</v>
      </c>
      <c r="Q1557" s="15">
        <f>P1557/F1557</f>
        <v>5.619492896960978E-4</v>
      </c>
      <c r="R1557">
        <v>3</v>
      </c>
    </row>
    <row r="1558" spans="1:18" hidden="1" x14ac:dyDescent="0.35">
      <c r="A1558" t="s">
        <v>1494</v>
      </c>
      <c r="B1558" t="s">
        <v>3971</v>
      </c>
      <c r="C1558">
        <v>178</v>
      </c>
      <c r="D1558" t="s">
        <v>3994</v>
      </c>
      <c r="E1558" t="s">
        <v>3997</v>
      </c>
      <c r="F1558">
        <v>355904</v>
      </c>
      <c r="G1558">
        <v>2020</v>
      </c>
      <c r="H1558">
        <v>1</v>
      </c>
      <c r="I1558">
        <v>3</v>
      </c>
      <c r="J1558" s="8">
        <v>43909</v>
      </c>
      <c r="K1558" t="s">
        <v>5085</v>
      </c>
      <c r="L1558" s="2" t="s">
        <v>8063</v>
      </c>
      <c r="M1558" s="10" t="s">
        <v>9710</v>
      </c>
      <c r="N1558" s="27">
        <v>7</v>
      </c>
      <c r="O1558">
        <v>1</v>
      </c>
      <c r="P1558">
        <v>40</v>
      </c>
      <c r="Q1558" s="15">
        <f>P1558/F1558</f>
        <v>1.1238985793921957E-4</v>
      </c>
      <c r="R1558">
        <v>3</v>
      </c>
    </row>
    <row r="1559" spans="1:18" hidden="1" x14ac:dyDescent="0.35">
      <c r="A1559" t="s">
        <v>1495</v>
      </c>
      <c r="B1559" t="s">
        <v>3971</v>
      </c>
      <c r="C1559">
        <v>178</v>
      </c>
      <c r="D1559" t="s">
        <v>3994</v>
      </c>
      <c r="E1559" t="s">
        <v>3997</v>
      </c>
      <c r="F1559">
        <v>355904</v>
      </c>
      <c r="G1559">
        <v>2020</v>
      </c>
      <c r="H1559">
        <v>1</v>
      </c>
      <c r="I1559">
        <v>3</v>
      </c>
      <c r="J1559" s="8">
        <v>43909</v>
      </c>
      <c r="K1559" t="s">
        <v>5086</v>
      </c>
      <c r="L1559" s="2" t="s">
        <v>8064</v>
      </c>
      <c r="M1559" t="s">
        <v>9707</v>
      </c>
      <c r="N1559">
        <v>4</v>
      </c>
      <c r="O1559">
        <v>2</v>
      </c>
      <c r="P1559">
        <v>0</v>
      </c>
      <c r="Q1559">
        <v>0</v>
      </c>
      <c r="R1559">
        <v>1</v>
      </c>
    </row>
    <row r="1560" spans="1:18" hidden="1" x14ac:dyDescent="0.35">
      <c r="A1560" t="s">
        <v>1496</v>
      </c>
      <c r="B1560" t="s">
        <v>3971</v>
      </c>
      <c r="C1560">
        <v>178</v>
      </c>
      <c r="D1560" t="s">
        <v>3994</v>
      </c>
      <c r="E1560" t="s">
        <v>3997</v>
      </c>
      <c r="F1560">
        <v>355904</v>
      </c>
      <c r="G1560">
        <v>2020</v>
      </c>
      <c r="H1560">
        <v>1</v>
      </c>
      <c r="I1560">
        <v>3</v>
      </c>
      <c r="J1560" s="8">
        <v>43909</v>
      </c>
      <c r="K1560" t="s">
        <v>5087</v>
      </c>
      <c r="L1560" s="2" t="s">
        <v>8065</v>
      </c>
      <c r="M1560" s="10" t="s">
        <v>9710</v>
      </c>
      <c r="N1560" s="27">
        <v>7</v>
      </c>
      <c r="O1560">
        <v>1</v>
      </c>
      <c r="P1560">
        <v>450</v>
      </c>
      <c r="Q1560" s="15">
        <f>P1560/F1560</f>
        <v>1.26438590181622E-3</v>
      </c>
      <c r="R1560">
        <v>3</v>
      </c>
    </row>
    <row r="1561" spans="1:18" hidden="1" x14ac:dyDescent="0.35">
      <c r="A1561" t="s">
        <v>1497</v>
      </c>
      <c r="B1561" t="s">
        <v>3971</v>
      </c>
      <c r="C1561">
        <v>178</v>
      </c>
      <c r="D1561" t="s">
        <v>3994</v>
      </c>
      <c r="E1561" t="s">
        <v>3997</v>
      </c>
      <c r="F1561">
        <v>355904</v>
      </c>
      <c r="G1561">
        <v>2020</v>
      </c>
      <c r="H1561">
        <v>1</v>
      </c>
      <c r="I1561">
        <v>3</v>
      </c>
      <c r="J1561" s="7">
        <v>43909</v>
      </c>
      <c r="K1561" t="s">
        <v>4218</v>
      </c>
      <c r="L1561" s="2" t="s">
        <v>7404</v>
      </c>
      <c r="M1561" s="6"/>
      <c r="N1561"/>
      <c r="O1561">
        <v>0</v>
      </c>
      <c r="P1561">
        <v>0</v>
      </c>
      <c r="Q1561">
        <v>0</v>
      </c>
    </row>
    <row r="1562" spans="1:18" hidden="1" x14ac:dyDescent="0.35">
      <c r="A1562" t="s">
        <v>1498</v>
      </c>
      <c r="B1562" t="s">
        <v>3971</v>
      </c>
      <c r="C1562">
        <v>178</v>
      </c>
      <c r="D1562" t="s">
        <v>3994</v>
      </c>
      <c r="E1562" t="s">
        <v>3997</v>
      </c>
      <c r="F1562">
        <v>355904</v>
      </c>
      <c r="G1562">
        <v>2020</v>
      </c>
      <c r="H1562">
        <v>1</v>
      </c>
      <c r="I1562">
        <v>3</v>
      </c>
      <c r="J1562" s="7">
        <v>43910</v>
      </c>
      <c r="K1562" t="s">
        <v>4221</v>
      </c>
      <c r="L1562" s="2" t="s">
        <v>7394</v>
      </c>
      <c r="M1562" s="6"/>
      <c r="N1562"/>
      <c r="O1562">
        <v>0</v>
      </c>
      <c r="P1562">
        <v>0</v>
      </c>
      <c r="Q1562">
        <v>0</v>
      </c>
    </row>
    <row r="1563" spans="1:18" hidden="1" x14ac:dyDescent="0.35">
      <c r="A1563" t="s">
        <v>1499</v>
      </c>
      <c r="B1563" t="s">
        <v>3971</v>
      </c>
      <c r="C1563">
        <v>178</v>
      </c>
      <c r="D1563" t="s">
        <v>3994</v>
      </c>
      <c r="E1563" t="s">
        <v>3997</v>
      </c>
      <c r="F1563">
        <v>355904</v>
      </c>
      <c r="G1563">
        <v>2020</v>
      </c>
      <c r="H1563">
        <v>1</v>
      </c>
      <c r="I1563">
        <v>3</v>
      </c>
      <c r="J1563" s="7">
        <v>43910</v>
      </c>
      <c r="K1563" t="s">
        <v>4222</v>
      </c>
      <c r="L1563" s="2" t="s">
        <v>7395</v>
      </c>
      <c r="M1563" s="6"/>
      <c r="N1563"/>
      <c r="O1563">
        <v>0</v>
      </c>
      <c r="P1563">
        <v>0</v>
      </c>
      <c r="Q1563">
        <v>0</v>
      </c>
    </row>
    <row r="1564" spans="1:18" hidden="1" x14ac:dyDescent="0.35">
      <c r="A1564" t="s">
        <v>1500</v>
      </c>
      <c r="B1564" t="s">
        <v>3971</v>
      </c>
      <c r="C1564">
        <v>178</v>
      </c>
      <c r="D1564" t="s">
        <v>3994</v>
      </c>
      <c r="E1564" t="s">
        <v>3997</v>
      </c>
      <c r="F1564">
        <v>355904</v>
      </c>
      <c r="G1564">
        <v>2020</v>
      </c>
      <c r="H1564">
        <v>1</v>
      </c>
      <c r="I1564">
        <v>3</v>
      </c>
      <c r="J1564" s="7">
        <v>43910</v>
      </c>
      <c r="K1564" t="s">
        <v>4223</v>
      </c>
      <c r="L1564" s="2" t="s">
        <v>7394</v>
      </c>
      <c r="M1564" s="6"/>
      <c r="N1564"/>
      <c r="O1564">
        <v>0</v>
      </c>
      <c r="P1564">
        <v>0</v>
      </c>
      <c r="Q1564">
        <v>0</v>
      </c>
    </row>
    <row r="1565" spans="1:18" hidden="1" x14ac:dyDescent="0.35">
      <c r="A1565" t="s">
        <v>1501</v>
      </c>
      <c r="B1565" t="s">
        <v>3971</v>
      </c>
      <c r="C1565">
        <v>178</v>
      </c>
      <c r="D1565" t="s">
        <v>3994</v>
      </c>
      <c r="E1565" t="s">
        <v>3997</v>
      </c>
      <c r="F1565">
        <v>355904</v>
      </c>
      <c r="G1565">
        <v>2020</v>
      </c>
      <c r="H1565">
        <v>1</v>
      </c>
      <c r="I1565">
        <v>3</v>
      </c>
      <c r="J1565" s="7">
        <v>43910</v>
      </c>
      <c r="K1565" t="s">
        <v>4224</v>
      </c>
      <c r="L1565" s="2" t="s">
        <v>7396</v>
      </c>
      <c r="M1565" s="6"/>
      <c r="N1565"/>
      <c r="O1565">
        <v>0</v>
      </c>
      <c r="P1565">
        <v>0</v>
      </c>
      <c r="Q1565">
        <v>0</v>
      </c>
    </row>
    <row r="1566" spans="1:18" hidden="1" x14ac:dyDescent="0.35">
      <c r="A1566" t="s">
        <v>1502</v>
      </c>
      <c r="B1566" t="s">
        <v>3971</v>
      </c>
      <c r="C1566">
        <v>178</v>
      </c>
      <c r="D1566" t="s">
        <v>3994</v>
      </c>
      <c r="E1566" t="s">
        <v>3997</v>
      </c>
      <c r="F1566">
        <v>355904</v>
      </c>
      <c r="G1566">
        <v>2020</v>
      </c>
      <c r="H1566">
        <v>1</v>
      </c>
      <c r="I1566">
        <v>3</v>
      </c>
      <c r="J1566" s="7">
        <v>43910</v>
      </c>
      <c r="K1566" t="s">
        <v>4225</v>
      </c>
      <c r="L1566" s="2" t="s">
        <v>7397</v>
      </c>
      <c r="M1566" s="6"/>
      <c r="N1566"/>
      <c r="O1566">
        <v>0</v>
      </c>
      <c r="P1566">
        <v>0</v>
      </c>
      <c r="Q1566">
        <v>0</v>
      </c>
    </row>
    <row r="1567" spans="1:18" hidden="1" x14ac:dyDescent="0.35">
      <c r="A1567" t="s">
        <v>1503</v>
      </c>
      <c r="B1567" t="s">
        <v>3971</v>
      </c>
      <c r="C1567">
        <v>178</v>
      </c>
      <c r="D1567" t="s">
        <v>3994</v>
      </c>
      <c r="E1567" t="s">
        <v>3997</v>
      </c>
      <c r="F1567">
        <v>355904</v>
      </c>
      <c r="G1567">
        <v>2020</v>
      </c>
      <c r="H1567">
        <v>1</v>
      </c>
      <c r="I1567">
        <v>3</v>
      </c>
      <c r="J1567" s="7">
        <v>43910</v>
      </c>
      <c r="K1567" t="s">
        <v>4226</v>
      </c>
      <c r="L1567" s="2" t="s">
        <v>7398</v>
      </c>
      <c r="M1567" s="6"/>
      <c r="N1567"/>
      <c r="O1567">
        <v>0</v>
      </c>
      <c r="P1567">
        <v>0</v>
      </c>
      <c r="Q1567">
        <v>0</v>
      </c>
    </row>
    <row r="1568" spans="1:18" hidden="1" x14ac:dyDescent="0.35">
      <c r="A1568" t="s">
        <v>1504</v>
      </c>
      <c r="B1568" t="s">
        <v>3971</v>
      </c>
      <c r="C1568">
        <v>178</v>
      </c>
      <c r="D1568" t="s">
        <v>3994</v>
      </c>
      <c r="E1568" t="s">
        <v>3997</v>
      </c>
      <c r="F1568">
        <v>355904</v>
      </c>
      <c r="G1568">
        <v>2020</v>
      </c>
      <c r="H1568">
        <v>1</v>
      </c>
      <c r="I1568">
        <v>3</v>
      </c>
      <c r="J1568" s="7">
        <v>43910</v>
      </c>
      <c r="K1568" t="s">
        <v>4227</v>
      </c>
      <c r="L1568" s="2" t="s">
        <v>7399</v>
      </c>
      <c r="M1568" s="6"/>
      <c r="N1568"/>
      <c r="O1568">
        <v>0</v>
      </c>
      <c r="P1568">
        <v>0</v>
      </c>
      <c r="Q1568">
        <v>0</v>
      </c>
    </row>
    <row r="1569" spans="1:18" hidden="1" x14ac:dyDescent="0.35">
      <c r="A1569" t="s">
        <v>1505</v>
      </c>
      <c r="B1569" t="s">
        <v>3971</v>
      </c>
      <c r="C1569">
        <v>178</v>
      </c>
      <c r="D1569" t="s">
        <v>3994</v>
      </c>
      <c r="E1569" t="s">
        <v>3997</v>
      </c>
      <c r="F1569">
        <v>355904</v>
      </c>
      <c r="G1569">
        <v>2020</v>
      </c>
      <c r="H1569">
        <v>1</v>
      </c>
      <c r="I1569">
        <v>3</v>
      </c>
      <c r="J1569" s="8">
        <v>43914</v>
      </c>
      <c r="K1569" s="9" t="s">
        <v>5088</v>
      </c>
      <c r="L1569" t="s">
        <v>8066</v>
      </c>
      <c r="M1569" s="10">
        <v>39</v>
      </c>
      <c r="N1569" s="27">
        <v>6</v>
      </c>
      <c r="O1569">
        <v>1</v>
      </c>
      <c r="P1569">
        <v>3700</v>
      </c>
      <c r="Q1569" s="15">
        <f>P1569/F1569</f>
        <v>1.039606185937781E-2</v>
      </c>
      <c r="R1569">
        <v>1</v>
      </c>
    </row>
    <row r="1570" spans="1:18" hidden="1" x14ac:dyDescent="0.35">
      <c r="A1570" t="s">
        <v>1506</v>
      </c>
      <c r="B1570" t="s">
        <v>3971</v>
      </c>
      <c r="C1570">
        <v>178</v>
      </c>
      <c r="D1570" t="s">
        <v>3994</v>
      </c>
      <c r="E1570" t="s">
        <v>3997</v>
      </c>
      <c r="F1570">
        <v>355904</v>
      </c>
      <c r="G1570">
        <v>2020</v>
      </c>
      <c r="H1570">
        <v>1</v>
      </c>
      <c r="I1570">
        <v>3</v>
      </c>
      <c r="J1570" s="7">
        <v>43914</v>
      </c>
      <c r="K1570" t="s">
        <v>5089</v>
      </c>
      <c r="L1570" s="2" t="s">
        <v>8067</v>
      </c>
      <c r="M1570" s="6"/>
      <c r="N1570"/>
      <c r="O1570">
        <v>0</v>
      </c>
      <c r="P1570">
        <v>0</v>
      </c>
      <c r="Q1570">
        <v>0</v>
      </c>
    </row>
    <row r="1571" spans="1:18" hidden="1" x14ac:dyDescent="0.35">
      <c r="A1571" t="s">
        <v>1507</v>
      </c>
      <c r="B1571" t="s">
        <v>3971</v>
      </c>
      <c r="C1571">
        <v>178</v>
      </c>
      <c r="D1571" t="s">
        <v>3994</v>
      </c>
      <c r="E1571" t="s">
        <v>3997</v>
      </c>
      <c r="F1571">
        <v>355904</v>
      </c>
      <c r="G1571">
        <v>2020</v>
      </c>
      <c r="H1571">
        <v>1</v>
      </c>
      <c r="I1571">
        <v>3</v>
      </c>
      <c r="J1571" s="7">
        <v>43915</v>
      </c>
      <c r="K1571" t="s">
        <v>4228</v>
      </c>
      <c r="L1571" s="2" t="s">
        <v>7400</v>
      </c>
      <c r="M1571" s="6"/>
      <c r="N1571"/>
      <c r="O1571">
        <v>0</v>
      </c>
      <c r="P1571">
        <v>0</v>
      </c>
      <c r="Q1571">
        <v>0</v>
      </c>
    </row>
    <row r="1572" spans="1:18" hidden="1" x14ac:dyDescent="0.35">
      <c r="A1572" t="s">
        <v>1508</v>
      </c>
      <c r="B1572" t="s">
        <v>3971</v>
      </c>
      <c r="C1572">
        <v>178</v>
      </c>
      <c r="D1572" t="s">
        <v>3994</v>
      </c>
      <c r="E1572" t="s">
        <v>3997</v>
      </c>
      <c r="F1572">
        <v>355904</v>
      </c>
      <c r="G1572">
        <v>2020</v>
      </c>
      <c r="H1572">
        <v>1</v>
      </c>
      <c r="I1572">
        <v>3</v>
      </c>
      <c r="J1572" s="7">
        <v>43915</v>
      </c>
      <c r="K1572" t="s">
        <v>4229</v>
      </c>
      <c r="L1572" s="2" t="s">
        <v>7401</v>
      </c>
      <c r="M1572" s="6"/>
      <c r="N1572"/>
      <c r="O1572">
        <v>0</v>
      </c>
      <c r="P1572">
        <v>0</v>
      </c>
      <c r="Q1572">
        <v>0</v>
      </c>
    </row>
    <row r="1573" spans="1:18" hidden="1" x14ac:dyDescent="0.35">
      <c r="A1573" t="s">
        <v>1509</v>
      </c>
      <c r="B1573" t="s">
        <v>3971</v>
      </c>
      <c r="C1573">
        <v>178</v>
      </c>
      <c r="D1573" t="s">
        <v>3994</v>
      </c>
      <c r="E1573" t="s">
        <v>3997</v>
      </c>
      <c r="F1573">
        <v>355904</v>
      </c>
      <c r="G1573">
        <v>2020</v>
      </c>
      <c r="H1573">
        <v>1</v>
      </c>
      <c r="I1573">
        <v>3</v>
      </c>
      <c r="J1573" s="7">
        <v>43915</v>
      </c>
      <c r="K1573" t="s">
        <v>4231</v>
      </c>
      <c r="L1573" s="2" t="s">
        <v>7403</v>
      </c>
      <c r="M1573" s="6"/>
      <c r="N1573"/>
      <c r="O1573">
        <v>0</v>
      </c>
      <c r="P1573">
        <v>0</v>
      </c>
      <c r="Q1573">
        <v>0</v>
      </c>
    </row>
    <row r="1574" spans="1:18" hidden="1" x14ac:dyDescent="0.35">
      <c r="A1574" t="s">
        <v>1510</v>
      </c>
      <c r="B1574" t="s">
        <v>3971</v>
      </c>
      <c r="C1574">
        <v>178</v>
      </c>
      <c r="D1574" t="s">
        <v>3994</v>
      </c>
      <c r="E1574" t="s">
        <v>3997</v>
      </c>
      <c r="F1574">
        <v>355904</v>
      </c>
      <c r="G1574">
        <v>2020</v>
      </c>
      <c r="H1574">
        <v>1</v>
      </c>
      <c r="I1574">
        <v>3</v>
      </c>
      <c r="J1574" s="7">
        <v>43916</v>
      </c>
      <c r="K1574" t="s">
        <v>4232</v>
      </c>
      <c r="L1574" s="2" t="s">
        <v>7404</v>
      </c>
      <c r="M1574" s="6"/>
      <c r="N1574"/>
      <c r="O1574">
        <v>0</v>
      </c>
      <c r="P1574">
        <v>0</v>
      </c>
      <c r="Q1574">
        <v>0</v>
      </c>
    </row>
    <row r="1575" spans="1:18" hidden="1" x14ac:dyDescent="0.35">
      <c r="A1575" t="s">
        <v>1511</v>
      </c>
      <c r="B1575" t="s">
        <v>3971</v>
      </c>
      <c r="C1575">
        <v>178</v>
      </c>
      <c r="D1575" t="s">
        <v>3994</v>
      </c>
      <c r="E1575" t="s">
        <v>3997</v>
      </c>
      <c r="F1575">
        <v>355904</v>
      </c>
      <c r="G1575">
        <v>2020</v>
      </c>
      <c r="H1575">
        <v>1</v>
      </c>
      <c r="I1575">
        <v>3</v>
      </c>
      <c r="J1575" s="7">
        <v>43916</v>
      </c>
      <c r="K1575" t="s">
        <v>4233</v>
      </c>
      <c r="L1575" s="2" t="s">
        <v>7404</v>
      </c>
      <c r="M1575" s="6"/>
      <c r="N1575"/>
      <c r="O1575">
        <v>0</v>
      </c>
      <c r="P1575">
        <v>0</v>
      </c>
      <c r="Q1575">
        <v>0</v>
      </c>
    </row>
    <row r="1576" spans="1:18" hidden="1" x14ac:dyDescent="0.35">
      <c r="A1576" t="s">
        <v>1512</v>
      </c>
      <c r="B1576" t="s">
        <v>3971</v>
      </c>
      <c r="C1576">
        <v>178</v>
      </c>
      <c r="D1576" t="s">
        <v>3994</v>
      </c>
      <c r="E1576" t="s">
        <v>3997</v>
      </c>
      <c r="F1576">
        <v>355904</v>
      </c>
      <c r="G1576">
        <v>2020</v>
      </c>
      <c r="H1576">
        <v>1</v>
      </c>
      <c r="I1576">
        <v>3</v>
      </c>
      <c r="J1576" s="7">
        <v>43917</v>
      </c>
      <c r="K1576" t="s">
        <v>5090</v>
      </c>
      <c r="L1576" s="2" t="s">
        <v>8068</v>
      </c>
      <c r="M1576" s="6"/>
      <c r="N1576"/>
      <c r="O1576">
        <v>0</v>
      </c>
      <c r="P1576">
        <v>0</v>
      </c>
      <c r="Q1576">
        <v>0</v>
      </c>
    </row>
    <row r="1577" spans="1:18" hidden="1" x14ac:dyDescent="0.35">
      <c r="A1577" t="s">
        <v>1513</v>
      </c>
      <c r="B1577" t="s">
        <v>3971</v>
      </c>
      <c r="C1577">
        <v>178</v>
      </c>
      <c r="D1577" t="s">
        <v>3994</v>
      </c>
      <c r="E1577" t="s">
        <v>3997</v>
      </c>
      <c r="F1577">
        <v>355904</v>
      </c>
      <c r="G1577">
        <v>2020</v>
      </c>
      <c r="H1577">
        <v>1</v>
      </c>
      <c r="I1577">
        <v>3</v>
      </c>
      <c r="J1577" s="7">
        <v>43917</v>
      </c>
      <c r="K1577" t="s">
        <v>5091</v>
      </c>
      <c r="L1577" s="2" t="s">
        <v>8069</v>
      </c>
      <c r="M1577" s="6"/>
      <c r="N1577"/>
      <c r="O1577">
        <v>0</v>
      </c>
      <c r="P1577">
        <v>0</v>
      </c>
      <c r="Q1577">
        <v>0</v>
      </c>
    </row>
    <row r="1578" spans="1:18" hidden="1" x14ac:dyDescent="0.35">
      <c r="A1578" t="s">
        <v>1514</v>
      </c>
      <c r="B1578" t="s">
        <v>3971</v>
      </c>
      <c r="C1578">
        <v>178</v>
      </c>
      <c r="D1578" t="s">
        <v>3994</v>
      </c>
      <c r="E1578" t="s">
        <v>3997</v>
      </c>
      <c r="F1578">
        <v>355904</v>
      </c>
      <c r="G1578">
        <v>2020</v>
      </c>
      <c r="H1578">
        <v>1</v>
      </c>
      <c r="I1578">
        <v>3</v>
      </c>
      <c r="J1578" s="7">
        <v>43917</v>
      </c>
      <c r="K1578" t="s">
        <v>4235</v>
      </c>
      <c r="L1578" s="2" t="s">
        <v>7406</v>
      </c>
      <c r="M1578" s="6"/>
      <c r="N1578"/>
      <c r="O1578">
        <v>0</v>
      </c>
      <c r="P1578">
        <v>0</v>
      </c>
      <c r="Q1578">
        <v>0</v>
      </c>
    </row>
    <row r="1579" spans="1:18" hidden="1" x14ac:dyDescent="0.35">
      <c r="A1579" t="s">
        <v>1515</v>
      </c>
      <c r="B1579" t="s">
        <v>3971</v>
      </c>
      <c r="C1579">
        <v>178</v>
      </c>
      <c r="D1579" t="s">
        <v>3994</v>
      </c>
      <c r="E1579" t="s">
        <v>3997</v>
      </c>
      <c r="F1579">
        <v>355904</v>
      </c>
      <c r="G1579">
        <v>2020</v>
      </c>
      <c r="H1579">
        <v>1</v>
      </c>
      <c r="I1579">
        <v>3</v>
      </c>
      <c r="J1579" s="7">
        <v>43917</v>
      </c>
      <c r="K1579" t="s">
        <v>4236</v>
      </c>
      <c r="L1579" s="2" t="s">
        <v>7407</v>
      </c>
      <c r="M1579" s="6"/>
      <c r="N1579"/>
      <c r="O1579">
        <v>0</v>
      </c>
      <c r="P1579">
        <v>0</v>
      </c>
      <c r="Q1579">
        <v>0</v>
      </c>
    </row>
    <row r="1580" spans="1:18" hidden="1" x14ac:dyDescent="0.35">
      <c r="A1580" t="s">
        <v>1516</v>
      </c>
      <c r="B1580" t="s">
        <v>3971</v>
      </c>
      <c r="C1580">
        <v>178</v>
      </c>
      <c r="D1580" t="s">
        <v>3994</v>
      </c>
      <c r="E1580" t="s">
        <v>3997</v>
      </c>
      <c r="F1580">
        <v>355904</v>
      </c>
      <c r="G1580">
        <v>2020</v>
      </c>
      <c r="H1580">
        <v>1</v>
      </c>
      <c r="I1580">
        <v>3</v>
      </c>
      <c r="J1580" s="7">
        <v>43917</v>
      </c>
      <c r="K1580" t="s">
        <v>4237</v>
      </c>
      <c r="L1580" s="2" t="s">
        <v>7408</v>
      </c>
      <c r="M1580" s="6"/>
      <c r="N1580"/>
      <c r="O1580">
        <v>0</v>
      </c>
      <c r="P1580">
        <v>0</v>
      </c>
      <c r="Q1580">
        <v>0</v>
      </c>
    </row>
    <row r="1581" spans="1:18" hidden="1" x14ac:dyDescent="0.35">
      <c r="A1581" t="s">
        <v>1517</v>
      </c>
      <c r="B1581" t="s">
        <v>3971</v>
      </c>
      <c r="C1581">
        <v>178</v>
      </c>
      <c r="D1581" t="s">
        <v>3994</v>
      </c>
      <c r="E1581" t="s">
        <v>3997</v>
      </c>
      <c r="F1581">
        <v>355904</v>
      </c>
      <c r="G1581">
        <v>2020</v>
      </c>
      <c r="H1581">
        <v>1</v>
      </c>
      <c r="I1581">
        <v>3</v>
      </c>
      <c r="J1581" s="7">
        <v>43917</v>
      </c>
      <c r="K1581" t="s">
        <v>4239</v>
      </c>
      <c r="L1581" s="2" t="s">
        <v>7409</v>
      </c>
      <c r="M1581" s="6"/>
      <c r="N1581"/>
      <c r="O1581">
        <v>0</v>
      </c>
      <c r="P1581">
        <v>0</v>
      </c>
      <c r="Q1581">
        <v>0</v>
      </c>
    </row>
    <row r="1582" spans="1:18" hidden="1" x14ac:dyDescent="0.35">
      <c r="A1582" t="s">
        <v>1518</v>
      </c>
      <c r="B1582" t="s">
        <v>3971</v>
      </c>
      <c r="C1582">
        <v>178</v>
      </c>
      <c r="D1582" t="s">
        <v>3994</v>
      </c>
      <c r="E1582" t="s">
        <v>3997</v>
      </c>
      <c r="F1582">
        <v>355904</v>
      </c>
      <c r="G1582">
        <v>2020</v>
      </c>
      <c r="H1582">
        <v>1</v>
      </c>
      <c r="I1582">
        <v>3</v>
      </c>
      <c r="J1582" s="8">
        <v>43918</v>
      </c>
      <c r="K1582" t="s">
        <v>5092</v>
      </c>
      <c r="L1582" s="2" t="s">
        <v>8070</v>
      </c>
      <c r="M1582" t="s">
        <v>9710</v>
      </c>
      <c r="N1582">
        <v>7</v>
      </c>
      <c r="O1582">
        <v>2</v>
      </c>
      <c r="P1582">
        <v>0</v>
      </c>
      <c r="Q1582">
        <v>0</v>
      </c>
      <c r="R1582">
        <v>3</v>
      </c>
    </row>
    <row r="1583" spans="1:18" hidden="1" x14ac:dyDescent="0.35">
      <c r="A1583" t="s">
        <v>1519</v>
      </c>
      <c r="B1583" t="s">
        <v>3971</v>
      </c>
      <c r="C1583">
        <v>178</v>
      </c>
      <c r="D1583" t="s">
        <v>3994</v>
      </c>
      <c r="E1583" t="s">
        <v>3997</v>
      </c>
      <c r="F1583">
        <v>355904</v>
      </c>
      <c r="G1583">
        <v>2020</v>
      </c>
      <c r="H1583">
        <v>1</v>
      </c>
      <c r="I1583">
        <v>3</v>
      </c>
      <c r="J1583" s="7">
        <v>43920</v>
      </c>
      <c r="K1583" t="s">
        <v>5093</v>
      </c>
      <c r="L1583" s="2" t="s">
        <v>8071</v>
      </c>
      <c r="M1583" s="6"/>
      <c r="N1583"/>
      <c r="O1583">
        <v>0</v>
      </c>
      <c r="P1583">
        <v>0</v>
      </c>
      <c r="Q1583">
        <v>0</v>
      </c>
    </row>
    <row r="1584" spans="1:18" hidden="1" x14ac:dyDescent="0.35">
      <c r="A1584" t="s">
        <v>1520</v>
      </c>
      <c r="B1584" t="s">
        <v>3971</v>
      </c>
      <c r="C1584">
        <v>178</v>
      </c>
      <c r="D1584" t="s">
        <v>3994</v>
      </c>
      <c r="E1584" t="s">
        <v>3997</v>
      </c>
      <c r="F1584">
        <v>355904</v>
      </c>
      <c r="G1584">
        <v>2020</v>
      </c>
      <c r="H1584">
        <v>1</v>
      </c>
      <c r="I1584">
        <v>3</v>
      </c>
      <c r="J1584" s="8">
        <v>43921</v>
      </c>
      <c r="K1584" t="s">
        <v>5094</v>
      </c>
      <c r="L1584" s="2" t="s">
        <v>8065</v>
      </c>
      <c r="M1584" s="10" t="s">
        <v>9700</v>
      </c>
      <c r="N1584" s="27">
        <v>7</v>
      </c>
      <c r="O1584">
        <v>1</v>
      </c>
      <c r="P1584">
        <v>150</v>
      </c>
      <c r="Q1584" s="15">
        <f>P1584/F1584</f>
        <v>4.2146196727207335E-4</v>
      </c>
      <c r="R1584">
        <v>2</v>
      </c>
    </row>
    <row r="1585" spans="1:18" hidden="1" x14ac:dyDescent="0.35">
      <c r="A1585" t="s">
        <v>1521</v>
      </c>
      <c r="B1585" t="s">
        <v>3971</v>
      </c>
      <c r="C1585">
        <v>178</v>
      </c>
      <c r="D1585" t="s">
        <v>3994</v>
      </c>
      <c r="E1585" t="s">
        <v>3997</v>
      </c>
      <c r="F1585">
        <v>355904</v>
      </c>
      <c r="G1585">
        <v>2020</v>
      </c>
      <c r="H1585">
        <v>1</v>
      </c>
      <c r="I1585">
        <v>3</v>
      </c>
      <c r="J1585" s="7">
        <v>43921</v>
      </c>
      <c r="K1585" t="s">
        <v>4241</v>
      </c>
      <c r="L1585" s="2" t="s">
        <v>7411</v>
      </c>
      <c r="M1585" s="6"/>
      <c r="N1585"/>
      <c r="O1585">
        <v>0</v>
      </c>
      <c r="P1585">
        <v>0</v>
      </c>
      <c r="Q1585">
        <v>0</v>
      </c>
    </row>
    <row r="1586" spans="1:18" hidden="1" x14ac:dyDescent="0.35">
      <c r="A1586" t="s">
        <v>1522</v>
      </c>
      <c r="B1586" t="s">
        <v>3971</v>
      </c>
      <c r="C1586">
        <v>178</v>
      </c>
      <c r="D1586" t="s">
        <v>3994</v>
      </c>
      <c r="E1586" t="s">
        <v>3997</v>
      </c>
      <c r="F1586">
        <v>355904</v>
      </c>
      <c r="G1586">
        <v>2020</v>
      </c>
      <c r="H1586">
        <v>1</v>
      </c>
      <c r="I1586">
        <v>3</v>
      </c>
      <c r="J1586" s="7">
        <v>43921</v>
      </c>
      <c r="K1586" t="s">
        <v>4242</v>
      </c>
      <c r="L1586" s="2" t="s">
        <v>7412</v>
      </c>
      <c r="M1586" s="6"/>
      <c r="N1586"/>
      <c r="O1586">
        <v>0</v>
      </c>
      <c r="P1586">
        <v>0</v>
      </c>
      <c r="Q1586">
        <v>0</v>
      </c>
    </row>
    <row r="1587" spans="1:18" hidden="1" x14ac:dyDescent="0.35">
      <c r="A1587" t="s">
        <v>1523</v>
      </c>
      <c r="B1587" t="s">
        <v>3971</v>
      </c>
      <c r="C1587">
        <v>178</v>
      </c>
      <c r="D1587" t="s">
        <v>3994</v>
      </c>
      <c r="E1587" t="s">
        <v>3997</v>
      </c>
      <c r="F1587">
        <v>355904</v>
      </c>
      <c r="G1587">
        <v>2020</v>
      </c>
      <c r="H1587">
        <v>2</v>
      </c>
      <c r="I1587">
        <v>4</v>
      </c>
      <c r="J1587" s="7">
        <v>43922</v>
      </c>
      <c r="K1587" t="s">
        <v>4244</v>
      </c>
      <c r="L1587" s="2" t="s">
        <v>7414</v>
      </c>
      <c r="M1587" s="6"/>
      <c r="N1587"/>
      <c r="O1587">
        <v>0</v>
      </c>
      <c r="P1587">
        <v>0</v>
      </c>
      <c r="Q1587">
        <v>0</v>
      </c>
    </row>
    <row r="1588" spans="1:18" hidden="1" x14ac:dyDescent="0.35">
      <c r="A1588" t="s">
        <v>1524</v>
      </c>
      <c r="B1588" t="s">
        <v>3971</v>
      </c>
      <c r="C1588">
        <v>178</v>
      </c>
      <c r="D1588" t="s">
        <v>3994</v>
      </c>
      <c r="E1588" t="s">
        <v>3997</v>
      </c>
      <c r="F1588">
        <v>355904</v>
      </c>
      <c r="G1588">
        <v>2020</v>
      </c>
      <c r="H1588">
        <v>2</v>
      </c>
      <c r="I1588">
        <v>4</v>
      </c>
      <c r="J1588" s="7">
        <v>43922</v>
      </c>
      <c r="K1588" t="s">
        <v>4245</v>
      </c>
      <c r="L1588" s="2" t="s">
        <v>7415</v>
      </c>
      <c r="M1588" s="6"/>
      <c r="N1588"/>
      <c r="O1588">
        <v>0</v>
      </c>
      <c r="P1588">
        <v>0</v>
      </c>
      <c r="Q1588">
        <v>0</v>
      </c>
    </row>
    <row r="1589" spans="1:18" hidden="1" x14ac:dyDescent="0.35">
      <c r="A1589" t="s">
        <v>1525</v>
      </c>
      <c r="B1589" t="s">
        <v>3971</v>
      </c>
      <c r="C1589">
        <v>178</v>
      </c>
      <c r="D1589" t="s">
        <v>3994</v>
      </c>
      <c r="E1589" t="s">
        <v>3997</v>
      </c>
      <c r="F1589">
        <v>355904</v>
      </c>
      <c r="G1589">
        <v>2020</v>
      </c>
      <c r="H1589">
        <v>2</v>
      </c>
      <c r="I1589">
        <v>4</v>
      </c>
      <c r="J1589" s="7">
        <v>43922</v>
      </c>
      <c r="K1589" t="s">
        <v>4246</v>
      </c>
      <c r="L1589" s="2" t="s">
        <v>7416</v>
      </c>
      <c r="M1589" s="6"/>
      <c r="N1589"/>
      <c r="O1589">
        <v>0</v>
      </c>
      <c r="P1589">
        <v>0</v>
      </c>
      <c r="Q1589">
        <v>0</v>
      </c>
    </row>
    <row r="1590" spans="1:18" hidden="1" x14ac:dyDescent="0.35">
      <c r="A1590" t="s">
        <v>1526</v>
      </c>
      <c r="B1590" t="s">
        <v>3971</v>
      </c>
      <c r="C1590">
        <v>178</v>
      </c>
      <c r="D1590" t="s">
        <v>3994</v>
      </c>
      <c r="E1590" t="s">
        <v>3997</v>
      </c>
      <c r="F1590">
        <v>355904</v>
      </c>
      <c r="G1590">
        <v>2020</v>
      </c>
      <c r="H1590">
        <v>2</v>
      </c>
      <c r="I1590">
        <v>4</v>
      </c>
      <c r="J1590" s="7">
        <v>43922</v>
      </c>
      <c r="K1590" t="s">
        <v>4247</v>
      </c>
      <c r="L1590" s="2" t="s">
        <v>7417</v>
      </c>
      <c r="M1590" s="6"/>
      <c r="N1590"/>
      <c r="O1590">
        <v>0</v>
      </c>
      <c r="P1590">
        <v>0</v>
      </c>
      <c r="Q1590">
        <v>0</v>
      </c>
    </row>
    <row r="1591" spans="1:18" hidden="1" x14ac:dyDescent="0.35">
      <c r="A1591" t="s">
        <v>1527</v>
      </c>
      <c r="B1591" t="s">
        <v>3971</v>
      </c>
      <c r="C1591">
        <v>178</v>
      </c>
      <c r="D1591" t="s">
        <v>3994</v>
      </c>
      <c r="E1591" t="s">
        <v>3997</v>
      </c>
      <c r="F1591">
        <v>355904</v>
      </c>
      <c r="G1591">
        <v>2020</v>
      </c>
      <c r="H1591">
        <v>2</v>
      </c>
      <c r="I1591">
        <v>4</v>
      </c>
      <c r="J1591" s="7">
        <v>43922</v>
      </c>
      <c r="K1591" t="s">
        <v>4248</v>
      </c>
      <c r="L1591" s="2" t="s">
        <v>7417</v>
      </c>
      <c r="M1591" s="6"/>
      <c r="N1591"/>
      <c r="O1591">
        <v>0</v>
      </c>
      <c r="P1591">
        <v>0</v>
      </c>
      <c r="Q1591">
        <v>0</v>
      </c>
    </row>
    <row r="1592" spans="1:18" hidden="1" x14ac:dyDescent="0.35">
      <c r="A1592" t="s">
        <v>1528</v>
      </c>
      <c r="B1592" t="s">
        <v>3971</v>
      </c>
      <c r="C1592">
        <v>178</v>
      </c>
      <c r="D1592" t="s">
        <v>3994</v>
      </c>
      <c r="E1592" t="s">
        <v>3997</v>
      </c>
      <c r="F1592">
        <v>355904</v>
      </c>
      <c r="G1592">
        <v>2020</v>
      </c>
      <c r="H1592">
        <v>2</v>
      </c>
      <c r="I1592">
        <v>4</v>
      </c>
      <c r="J1592" s="7">
        <v>43923</v>
      </c>
      <c r="K1592" t="s">
        <v>4249</v>
      </c>
      <c r="L1592" s="2" t="s">
        <v>7418</v>
      </c>
      <c r="M1592" s="6"/>
      <c r="N1592"/>
      <c r="O1592">
        <v>0</v>
      </c>
      <c r="P1592">
        <v>0</v>
      </c>
      <c r="Q1592">
        <v>0</v>
      </c>
    </row>
    <row r="1593" spans="1:18" hidden="1" x14ac:dyDescent="0.35">
      <c r="A1593" t="s">
        <v>1529</v>
      </c>
      <c r="B1593" t="s">
        <v>3971</v>
      </c>
      <c r="C1593">
        <v>178</v>
      </c>
      <c r="D1593" t="s">
        <v>3994</v>
      </c>
      <c r="E1593" t="s">
        <v>3997</v>
      </c>
      <c r="F1593">
        <v>355904</v>
      </c>
      <c r="G1593">
        <v>2020</v>
      </c>
      <c r="H1593">
        <v>2</v>
      </c>
      <c r="I1593">
        <v>4</v>
      </c>
      <c r="J1593" s="7">
        <v>43923</v>
      </c>
      <c r="K1593" t="s">
        <v>4250</v>
      </c>
      <c r="L1593" s="2" t="s">
        <v>7419</v>
      </c>
      <c r="M1593" s="6"/>
      <c r="N1593"/>
      <c r="O1593">
        <v>0</v>
      </c>
      <c r="P1593">
        <v>0</v>
      </c>
      <c r="Q1593">
        <v>0</v>
      </c>
    </row>
    <row r="1594" spans="1:18" hidden="1" x14ac:dyDescent="0.35">
      <c r="A1594" t="s">
        <v>1530</v>
      </c>
      <c r="B1594" t="s">
        <v>3971</v>
      </c>
      <c r="C1594">
        <v>178</v>
      </c>
      <c r="D1594" t="s">
        <v>3994</v>
      </c>
      <c r="E1594" t="s">
        <v>3997</v>
      </c>
      <c r="F1594">
        <v>355904</v>
      </c>
      <c r="G1594">
        <v>2020</v>
      </c>
      <c r="H1594">
        <v>2</v>
      </c>
      <c r="I1594">
        <v>4</v>
      </c>
      <c r="J1594" s="7">
        <v>43923</v>
      </c>
      <c r="K1594" t="s">
        <v>4251</v>
      </c>
      <c r="L1594" s="2" t="s">
        <v>7420</v>
      </c>
      <c r="M1594" s="6"/>
      <c r="N1594"/>
      <c r="O1594">
        <v>0</v>
      </c>
      <c r="P1594">
        <v>0</v>
      </c>
      <c r="Q1594">
        <v>0</v>
      </c>
    </row>
    <row r="1595" spans="1:18" hidden="1" x14ac:dyDescent="0.35">
      <c r="A1595" t="s">
        <v>1531</v>
      </c>
      <c r="B1595" t="s">
        <v>3971</v>
      </c>
      <c r="C1595">
        <v>178</v>
      </c>
      <c r="D1595" t="s">
        <v>3994</v>
      </c>
      <c r="E1595" t="s">
        <v>3997</v>
      </c>
      <c r="F1595">
        <v>355904</v>
      </c>
      <c r="G1595">
        <v>2020</v>
      </c>
      <c r="H1595">
        <v>2</v>
      </c>
      <c r="I1595">
        <v>4</v>
      </c>
      <c r="J1595" s="7">
        <v>43928</v>
      </c>
      <c r="K1595" t="s">
        <v>4254</v>
      </c>
      <c r="L1595" s="2" t="s">
        <v>7423</v>
      </c>
      <c r="M1595" s="6"/>
      <c r="N1595"/>
      <c r="O1595">
        <v>0</v>
      </c>
      <c r="P1595">
        <v>0</v>
      </c>
      <c r="Q1595">
        <v>0</v>
      </c>
    </row>
    <row r="1596" spans="1:18" hidden="1" x14ac:dyDescent="0.35">
      <c r="A1596" t="s">
        <v>1532</v>
      </c>
      <c r="B1596" t="s">
        <v>3971</v>
      </c>
      <c r="C1596">
        <v>178</v>
      </c>
      <c r="D1596" t="s">
        <v>3994</v>
      </c>
      <c r="E1596" t="s">
        <v>3997</v>
      </c>
      <c r="F1596">
        <v>355904</v>
      </c>
      <c r="G1596">
        <v>2020</v>
      </c>
      <c r="H1596">
        <v>2</v>
      </c>
      <c r="I1596">
        <v>4</v>
      </c>
      <c r="J1596" s="8">
        <v>43929</v>
      </c>
      <c r="K1596" t="s">
        <v>5095</v>
      </c>
      <c r="L1596" s="2" t="s">
        <v>8072</v>
      </c>
      <c r="M1596" s="10" t="s">
        <v>9700</v>
      </c>
      <c r="N1596" s="27">
        <v>7</v>
      </c>
      <c r="O1596">
        <v>1</v>
      </c>
      <c r="P1596">
        <v>500</v>
      </c>
      <c r="Q1596" s="15">
        <f>P1596/F1596</f>
        <v>1.4048732242402445E-3</v>
      </c>
      <c r="R1596">
        <v>2</v>
      </c>
    </row>
    <row r="1597" spans="1:18" hidden="1" x14ac:dyDescent="0.35">
      <c r="A1597" t="s">
        <v>1533</v>
      </c>
      <c r="B1597" t="s">
        <v>3971</v>
      </c>
      <c r="C1597">
        <v>178</v>
      </c>
      <c r="D1597" t="s">
        <v>3994</v>
      </c>
      <c r="E1597" t="s">
        <v>3997</v>
      </c>
      <c r="F1597">
        <v>355904</v>
      </c>
      <c r="G1597">
        <v>2020</v>
      </c>
      <c r="H1597">
        <v>2</v>
      </c>
      <c r="I1597">
        <v>4</v>
      </c>
      <c r="J1597" s="8">
        <v>43929</v>
      </c>
      <c r="K1597" t="s">
        <v>5096</v>
      </c>
      <c r="L1597" s="2" t="s">
        <v>8065</v>
      </c>
      <c r="M1597" s="10">
        <v>45</v>
      </c>
      <c r="N1597" s="27">
        <v>8</v>
      </c>
      <c r="O1597">
        <v>1</v>
      </c>
      <c r="P1597">
        <v>95</v>
      </c>
      <c r="Q1597" s="15">
        <f>P1597/F1597</f>
        <v>2.6692591260564649E-4</v>
      </c>
      <c r="R1597">
        <v>1</v>
      </c>
    </row>
    <row r="1598" spans="1:18" hidden="1" x14ac:dyDescent="0.35">
      <c r="A1598" t="s">
        <v>1534</v>
      </c>
      <c r="B1598" t="s">
        <v>3971</v>
      </c>
      <c r="C1598">
        <v>178</v>
      </c>
      <c r="D1598" t="s">
        <v>3994</v>
      </c>
      <c r="E1598" t="s">
        <v>3997</v>
      </c>
      <c r="F1598">
        <v>355904</v>
      </c>
      <c r="G1598">
        <v>2020</v>
      </c>
      <c r="H1598">
        <v>2</v>
      </c>
      <c r="I1598">
        <v>4</v>
      </c>
      <c r="J1598" s="8">
        <v>43929</v>
      </c>
      <c r="K1598" t="s">
        <v>5097</v>
      </c>
      <c r="L1598" s="2" t="s">
        <v>8065</v>
      </c>
      <c r="M1598" s="10" t="s">
        <v>9710</v>
      </c>
      <c r="N1598" s="27">
        <v>7</v>
      </c>
      <c r="O1598">
        <v>1</v>
      </c>
      <c r="P1598">
        <v>95</v>
      </c>
      <c r="Q1598" s="15">
        <f>P1598/F1598</f>
        <v>2.6692591260564649E-4</v>
      </c>
      <c r="R1598">
        <v>3</v>
      </c>
    </row>
    <row r="1599" spans="1:18" hidden="1" x14ac:dyDescent="0.35">
      <c r="A1599" t="s">
        <v>1535</v>
      </c>
      <c r="B1599" t="s">
        <v>3971</v>
      </c>
      <c r="C1599">
        <v>178</v>
      </c>
      <c r="D1599" t="s">
        <v>3994</v>
      </c>
      <c r="E1599" t="s">
        <v>3997</v>
      </c>
      <c r="F1599">
        <v>355904</v>
      </c>
      <c r="G1599">
        <v>2020</v>
      </c>
      <c r="H1599">
        <v>2</v>
      </c>
      <c r="I1599">
        <v>4</v>
      </c>
      <c r="J1599" s="7">
        <v>43929</v>
      </c>
      <c r="K1599" t="s">
        <v>4255</v>
      </c>
      <c r="L1599" s="2" t="s">
        <v>7424</v>
      </c>
      <c r="M1599" s="6"/>
      <c r="N1599"/>
      <c r="O1599">
        <v>0</v>
      </c>
      <c r="P1599">
        <v>0</v>
      </c>
      <c r="Q1599">
        <v>0</v>
      </c>
    </row>
    <row r="1600" spans="1:18" hidden="1" x14ac:dyDescent="0.35">
      <c r="A1600" t="s">
        <v>1536</v>
      </c>
      <c r="B1600" t="s">
        <v>3971</v>
      </c>
      <c r="C1600">
        <v>178</v>
      </c>
      <c r="D1600" t="s">
        <v>3994</v>
      </c>
      <c r="E1600" t="s">
        <v>3997</v>
      </c>
      <c r="F1600">
        <v>355904</v>
      </c>
      <c r="G1600">
        <v>2020</v>
      </c>
      <c r="H1600">
        <v>2</v>
      </c>
      <c r="I1600">
        <v>4</v>
      </c>
      <c r="J1600" s="7">
        <v>43930</v>
      </c>
      <c r="K1600" t="s">
        <v>4256</v>
      </c>
      <c r="L1600" s="2" t="s">
        <v>7425</v>
      </c>
      <c r="M1600" s="6"/>
      <c r="N1600"/>
      <c r="O1600">
        <v>0</v>
      </c>
      <c r="P1600">
        <v>0</v>
      </c>
      <c r="Q1600">
        <v>0</v>
      </c>
    </row>
    <row r="1601" spans="1:18" hidden="1" x14ac:dyDescent="0.35">
      <c r="A1601" t="s">
        <v>1537</v>
      </c>
      <c r="B1601" t="s">
        <v>3971</v>
      </c>
      <c r="C1601">
        <v>178</v>
      </c>
      <c r="D1601" t="s">
        <v>3994</v>
      </c>
      <c r="E1601" t="s">
        <v>3997</v>
      </c>
      <c r="F1601">
        <v>355904</v>
      </c>
      <c r="G1601">
        <v>2020</v>
      </c>
      <c r="H1601">
        <v>2</v>
      </c>
      <c r="I1601">
        <v>4</v>
      </c>
      <c r="J1601" s="7">
        <v>43930</v>
      </c>
      <c r="K1601" t="s">
        <v>4257</v>
      </c>
      <c r="L1601" s="2" t="s">
        <v>7426</v>
      </c>
      <c r="M1601" s="6"/>
      <c r="N1601"/>
      <c r="O1601">
        <v>0</v>
      </c>
      <c r="P1601">
        <v>0</v>
      </c>
      <c r="Q1601">
        <v>0</v>
      </c>
    </row>
    <row r="1602" spans="1:18" hidden="1" x14ac:dyDescent="0.35">
      <c r="A1602" t="s">
        <v>1538</v>
      </c>
      <c r="B1602" t="s">
        <v>3971</v>
      </c>
      <c r="C1602">
        <v>178</v>
      </c>
      <c r="D1602" t="s">
        <v>3994</v>
      </c>
      <c r="E1602" t="s">
        <v>3997</v>
      </c>
      <c r="F1602">
        <v>355904</v>
      </c>
      <c r="G1602">
        <v>2020</v>
      </c>
      <c r="H1602">
        <v>2</v>
      </c>
      <c r="I1602">
        <v>4</v>
      </c>
      <c r="J1602" s="7">
        <v>43930</v>
      </c>
      <c r="K1602" t="s">
        <v>4258</v>
      </c>
      <c r="L1602" s="2" t="s">
        <v>7427</v>
      </c>
      <c r="M1602" s="6"/>
      <c r="N1602"/>
      <c r="O1602">
        <v>0</v>
      </c>
      <c r="P1602">
        <v>0</v>
      </c>
      <c r="Q1602">
        <v>0</v>
      </c>
    </row>
    <row r="1603" spans="1:18" hidden="1" x14ac:dyDescent="0.35">
      <c r="A1603" t="s">
        <v>1539</v>
      </c>
      <c r="B1603" t="s">
        <v>3971</v>
      </c>
      <c r="C1603">
        <v>178</v>
      </c>
      <c r="D1603" t="s">
        <v>3994</v>
      </c>
      <c r="E1603" t="s">
        <v>3997</v>
      </c>
      <c r="F1603">
        <v>355904</v>
      </c>
      <c r="G1603">
        <v>2020</v>
      </c>
      <c r="H1603">
        <v>2</v>
      </c>
      <c r="I1603">
        <v>4</v>
      </c>
      <c r="J1603" s="7">
        <v>43931</v>
      </c>
      <c r="K1603" t="s">
        <v>5098</v>
      </c>
      <c r="L1603" s="2" t="s">
        <v>8073</v>
      </c>
      <c r="M1603" s="6"/>
      <c r="N1603"/>
      <c r="O1603">
        <v>0</v>
      </c>
      <c r="P1603">
        <v>0</v>
      </c>
      <c r="Q1603">
        <v>0</v>
      </c>
    </row>
    <row r="1604" spans="1:18" hidden="1" x14ac:dyDescent="0.35">
      <c r="A1604" t="s">
        <v>1540</v>
      </c>
      <c r="B1604" t="s">
        <v>3971</v>
      </c>
      <c r="C1604">
        <v>178</v>
      </c>
      <c r="D1604" t="s">
        <v>3994</v>
      </c>
      <c r="E1604" t="s">
        <v>3997</v>
      </c>
      <c r="F1604">
        <v>355904</v>
      </c>
      <c r="G1604">
        <v>2020</v>
      </c>
      <c r="H1604">
        <v>2</v>
      </c>
      <c r="I1604">
        <v>4</v>
      </c>
      <c r="J1604" s="7">
        <v>43935</v>
      </c>
      <c r="K1604" t="s">
        <v>5099</v>
      </c>
      <c r="L1604" s="2" t="s">
        <v>8074</v>
      </c>
      <c r="M1604" s="6"/>
      <c r="N1604"/>
      <c r="O1604">
        <v>0</v>
      </c>
      <c r="P1604">
        <v>0</v>
      </c>
      <c r="Q1604">
        <v>0</v>
      </c>
    </row>
    <row r="1605" spans="1:18" hidden="1" x14ac:dyDescent="0.35">
      <c r="A1605" t="s">
        <v>1541</v>
      </c>
      <c r="B1605" t="s">
        <v>3971</v>
      </c>
      <c r="C1605">
        <v>178</v>
      </c>
      <c r="D1605" t="s">
        <v>3994</v>
      </c>
      <c r="E1605" t="s">
        <v>3997</v>
      </c>
      <c r="F1605">
        <v>355904</v>
      </c>
      <c r="G1605">
        <v>2020</v>
      </c>
      <c r="H1605">
        <v>2</v>
      </c>
      <c r="I1605">
        <v>4</v>
      </c>
      <c r="J1605" s="8">
        <v>43936</v>
      </c>
      <c r="K1605" t="s">
        <v>5100</v>
      </c>
      <c r="L1605" s="2" t="s">
        <v>8075</v>
      </c>
      <c r="M1605" s="10" t="s">
        <v>9708</v>
      </c>
      <c r="N1605" s="27">
        <v>8</v>
      </c>
      <c r="O1605">
        <v>1</v>
      </c>
      <c r="P1605">
        <v>26</v>
      </c>
      <c r="Q1605" s="15">
        <f>P1605/F1605</f>
        <v>7.3053407660492718E-5</v>
      </c>
      <c r="R1605">
        <v>1</v>
      </c>
    </row>
    <row r="1606" spans="1:18" hidden="1" x14ac:dyDescent="0.35">
      <c r="A1606" t="s">
        <v>1542</v>
      </c>
      <c r="B1606" t="s">
        <v>3971</v>
      </c>
      <c r="C1606">
        <v>178</v>
      </c>
      <c r="D1606" t="s">
        <v>3994</v>
      </c>
      <c r="E1606" t="s">
        <v>3997</v>
      </c>
      <c r="F1606">
        <v>355904</v>
      </c>
      <c r="G1606">
        <v>2020</v>
      </c>
      <c r="H1606">
        <v>2</v>
      </c>
      <c r="I1606">
        <v>4</v>
      </c>
      <c r="J1606" s="8">
        <v>43936</v>
      </c>
      <c r="K1606" t="s">
        <v>5101</v>
      </c>
      <c r="L1606" s="2" t="s">
        <v>8076</v>
      </c>
      <c r="M1606" t="s">
        <v>9693</v>
      </c>
      <c r="N1606">
        <v>6</v>
      </c>
      <c r="O1606">
        <v>2</v>
      </c>
      <c r="P1606">
        <v>0</v>
      </c>
      <c r="Q1606">
        <v>0</v>
      </c>
      <c r="R1606">
        <v>1</v>
      </c>
    </row>
    <row r="1607" spans="1:18" hidden="1" x14ac:dyDescent="0.35">
      <c r="A1607" t="s">
        <v>1543</v>
      </c>
      <c r="B1607" t="s">
        <v>3971</v>
      </c>
      <c r="C1607">
        <v>178</v>
      </c>
      <c r="D1607" t="s">
        <v>3994</v>
      </c>
      <c r="E1607" t="s">
        <v>3997</v>
      </c>
      <c r="F1607">
        <v>355904</v>
      </c>
      <c r="G1607">
        <v>2020</v>
      </c>
      <c r="H1607">
        <v>2</v>
      </c>
      <c r="I1607">
        <v>4</v>
      </c>
      <c r="J1607" s="7">
        <v>43937</v>
      </c>
      <c r="K1607" t="s">
        <v>5102</v>
      </c>
      <c r="L1607" s="2" t="s">
        <v>8077</v>
      </c>
      <c r="M1607" s="6"/>
      <c r="N1607"/>
      <c r="O1607">
        <v>0</v>
      </c>
      <c r="P1607">
        <v>0</v>
      </c>
      <c r="Q1607">
        <v>0</v>
      </c>
    </row>
    <row r="1608" spans="1:18" hidden="1" x14ac:dyDescent="0.35">
      <c r="A1608" t="s">
        <v>1544</v>
      </c>
      <c r="B1608" t="s">
        <v>3971</v>
      </c>
      <c r="C1608">
        <v>178</v>
      </c>
      <c r="D1608" t="s">
        <v>3994</v>
      </c>
      <c r="E1608" t="s">
        <v>3997</v>
      </c>
      <c r="F1608">
        <v>355904</v>
      </c>
      <c r="G1608">
        <v>2020</v>
      </c>
      <c r="H1608">
        <v>2</v>
      </c>
      <c r="I1608">
        <v>4</v>
      </c>
      <c r="J1608" s="7">
        <v>43937</v>
      </c>
      <c r="K1608" t="s">
        <v>4260</v>
      </c>
      <c r="L1608" s="2" t="s">
        <v>7429</v>
      </c>
      <c r="M1608" s="6"/>
      <c r="N1608"/>
      <c r="O1608">
        <v>0</v>
      </c>
      <c r="P1608">
        <v>0</v>
      </c>
      <c r="Q1608">
        <v>0</v>
      </c>
    </row>
    <row r="1609" spans="1:18" hidden="1" x14ac:dyDescent="0.35">
      <c r="A1609" t="s">
        <v>1545</v>
      </c>
      <c r="B1609" t="s">
        <v>3971</v>
      </c>
      <c r="C1609">
        <v>178</v>
      </c>
      <c r="D1609" t="s">
        <v>3994</v>
      </c>
      <c r="E1609" t="s">
        <v>3997</v>
      </c>
      <c r="F1609">
        <v>355904</v>
      </c>
      <c r="G1609">
        <v>2020</v>
      </c>
      <c r="H1609">
        <v>2</v>
      </c>
      <c r="I1609">
        <v>4</v>
      </c>
      <c r="J1609" s="7">
        <v>43937</v>
      </c>
      <c r="K1609" t="s">
        <v>5103</v>
      </c>
      <c r="L1609" s="2" t="s">
        <v>8078</v>
      </c>
      <c r="M1609" s="6"/>
      <c r="N1609"/>
      <c r="O1609">
        <v>0</v>
      </c>
      <c r="P1609">
        <v>0</v>
      </c>
      <c r="Q1609">
        <v>0</v>
      </c>
    </row>
    <row r="1610" spans="1:18" hidden="1" x14ac:dyDescent="0.35">
      <c r="A1610" t="s">
        <v>1546</v>
      </c>
      <c r="B1610" t="s">
        <v>3971</v>
      </c>
      <c r="C1610">
        <v>178</v>
      </c>
      <c r="D1610" t="s">
        <v>3994</v>
      </c>
      <c r="E1610" t="s">
        <v>3997</v>
      </c>
      <c r="F1610">
        <v>355904</v>
      </c>
      <c r="G1610">
        <v>2020</v>
      </c>
      <c r="H1610">
        <v>2</v>
      </c>
      <c r="I1610">
        <v>4</v>
      </c>
      <c r="J1610" s="7">
        <v>43937</v>
      </c>
      <c r="K1610" t="s">
        <v>5104</v>
      </c>
      <c r="L1610" s="2" t="s">
        <v>8079</v>
      </c>
      <c r="M1610" s="6"/>
      <c r="N1610"/>
      <c r="O1610">
        <v>0</v>
      </c>
      <c r="P1610">
        <v>0</v>
      </c>
      <c r="Q1610">
        <v>0</v>
      </c>
    </row>
    <row r="1611" spans="1:18" x14ac:dyDescent="0.35">
      <c r="A1611" t="s">
        <v>1547</v>
      </c>
      <c r="B1611" t="s">
        <v>3971</v>
      </c>
      <c r="C1611">
        <v>178</v>
      </c>
      <c r="D1611" t="s">
        <v>3994</v>
      </c>
      <c r="E1611" t="s">
        <v>3997</v>
      </c>
      <c r="F1611">
        <v>355904</v>
      </c>
      <c r="G1611">
        <v>2020</v>
      </c>
      <c r="H1611">
        <v>2</v>
      </c>
      <c r="I1611">
        <v>4</v>
      </c>
      <c r="J1611" s="7">
        <v>43937</v>
      </c>
      <c r="K1611" t="s">
        <v>4261</v>
      </c>
      <c r="L1611" t="s">
        <v>7430</v>
      </c>
      <c r="N1611"/>
      <c r="O1611">
        <v>3</v>
      </c>
      <c r="P1611">
        <v>164.73151330442519</v>
      </c>
      <c r="Q1611" s="15">
        <f>P1611/F1611</f>
        <v>4.6285378445992513E-4</v>
      </c>
      <c r="R1611">
        <v>2</v>
      </c>
    </row>
    <row r="1612" spans="1:18" hidden="1" x14ac:dyDescent="0.35">
      <c r="A1612" t="s">
        <v>1548</v>
      </c>
      <c r="B1612" t="s">
        <v>3971</v>
      </c>
      <c r="C1612">
        <v>178</v>
      </c>
      <c r="D1612" t="s">
        <v>3994</v>
      </c>
      <c r="E1612" t="s">
        <v>3997</v>
      </c>
      <c r="F1612">
        <v>355904</v>
      </c>
      <c r="G1612">
        <v>2020</v>
      </c>
      <c r="H1612">
        <v>2</v>
      </c>
      <c r="I1612">
        <v>4</v>
      </c>
      <c r="J1612" s="8">
        <v>43938</v>
      </c>
      <c r="K1612" t="s">
        <v>5105</v>
      </c>
      <c r="L1612" s="2" t="s">
        <v>8080</v>
      </c>
      <c r="M1612" s="10">
        <v>45</v>
      </c>
      <c r="N1612" s="27">
        <v>8</v>
      </c>
      <c r="O1612">
        <v>1</v>
      </c>
      <c r="P1612">
        <v>72.5</v>
      </c>
      <c r="Q1612" s="15">
        <f>P1612/F1612</f>
        <v>2.0370661751483547E-4</v>
      </c>
      <c r="R1612">
        <v>1</v>
      </c>
    </row>
    <row r="1613" spans="1:18" hidden="1" x14ac:dyDescent="0.35">
      <c r="A1613" t="s">
        <v>1549</v>
      </c>
      <c r="B1613" t="s">
        <v>3971</v>
      </c>
      <c r="C1613">
        <v>178</v>
      </c>
      <c r="D1613" t="s">
        <v>3994</v>
      </c>
      <c r="E1613" t="s">
        <v>3997</v>
      </c>
      <c r="F1613">
        <v>355904</v>
      </c>
      <c r="G1613">
        <v>2020</v>
      </c>
      <c r="H1613">
        <v>2</v>
      </c>
      <c r="I1613">
        <v>4</v>
      </c>
      <c r="J1613" s="7">
        <v>43938</v>
      </c>
      <c r="K1613" t="s">
        <v>4262</v>
      </c>
      <c r="L1613" s="2" t="s">
        <v>7431</v>
      </c>
      <c r="M1613" s="6"/>
      <c r="N1613"/>
      <c r="O1613">
        <v>0</v>
      </c>
      <c r="P1613">
        <v>0</v>
      </c>
      <c r="Q1613">
        <v>0</v>
      </c>
    </row>
    <row r="1614" spans="1:18" hidden="1" x14ac:dyDescent="0.35">
      <c r="A1614" t="s">
        <v>1550</v>
      </c>
      <c r="B1614" t="s">
        <v>3971</v>
      </c>
      <c r="C1614">
        <v>178</v>
      </c>
      <c r="D1614" t="s">
        <v>3994</v>
      </c>
      <c r="E1614" t="s">
        <v>3997</v>
      </c>
      <c r="F1614">
        <v>355904</v>
      </c>
      <c r="G1614">
        <v>2020</v>
      </c>
      <c r="H1614">
        <v>2</v>
      </c>
      <c r="I1614">
        <v>4</v>
      </c>
      <c r="J1614" s="7">
        <v>43938</v>
      </c>
      <c r="K1614" t="s">
        <v>4263</v>
      </c>
      <c r="L1614" s="2" t="s">
        <v>7432</v>
      </c>
      <c r="M1614" s="6"/>
      <c r="N1614"/>
      <c r="O1614">
        <v>0</v>
      </c>
      <c r="P1614">
        <v>0</v>
      </c>
      <c r="Q1614">
        <v>0</v>
      </c>
    </row>
    <row r="1615" spans="1:18" hidden="1" x14ac:dyDescent="0.35">
      <c r="A1615" t="s">
        <v>1551</v>
      </c>
      <c r="B1615" t="s">
        <v>3971</v>
      </c>
      <c r="C1615">
        <v>178</v>
      </c>
      <c r="D1615" t="s">
        <v>3994</v>
      </c>
      <c r="E1615" t="s">
        <v>3997</v>
      </c>
      <c r="F1615">
        <v>355904</v>
      </c>
      <c r="G1615">
        <v>2020</v>
      </c>
      <c r="H1615">
        <v>2</v>
      </c>
      <c r="I1615">
        <v>4</v>
      </c>
      <c r="J1615" s="7">
        <v>43943</v>
      </c>
      <c r="K1615" t="s">
        <v>4264</v>
      </c>
      <c r="L1615" s="2" t="s">
        <v>7433</v>
      </c>
      <c r="M1615" s="6"/>
      <c r="N1615"/>
      <c r="O1615">
        <v>0</v>
      </c>
      <c r="P1615">
        <v>0</v>
      </c>
      <c r="Q1615">
        <v>0</v>
      </c>
    </row>
    <row r="1616" spans="1:18" hidden="1" x14ac:dyDescent="0.35">
      <c r="A1616" t="s">
        <v>1552</v>
      </c>
      <c r="B1616" t="s">
        <v>3971</v>
      </c>
      <c r="C1616">
        <v>178</v>
      </c>
      <c r="D1616" t="s">
        <v>3994</v>
      </c>
      <c r="E1616" t="s">
        <v>3997</v>
      </c>
      <c r="F1616">
        <v>355904</v>
      </c>
      <c r="G1616">
        <v>2020</v>
      </c>
      <c r="H1616">
        <v>2</v>
      </c>
      <c r="I1616">
        <v>4</v>
      </c>
      <c r="J1616" s="7">
        <v>43943</v>
      </c>
      <c r="K1616" t="s">
        <v>4265</v>
      </c>
      <c r="L1616" s="2" t="s">
        <v>7434</v>
      </c>
      <c r="M1616" s="6"/>
      <c r="N1616"/>
      <c r="O1616">
        <v>0</v>
      </c>
      <c r="P1616">
        <v>0</v>
      </c>
      <c r="Q1616">
        <v>0</v>
      </c>
    </row>
    <row r="1617" spans="1:18" hidden="1" x14ac:dyDescent="0.35">
      <c r="A1617" t="s">
        <v>1553</v>
      </c>
      <c r="B1617" t="s">
        <v>3971</v>
      </c>
      <c r="C1617">
        <v>178</v>
      </c>
      <c r="D1617" t="s">
        <v>3994</v>
      </c>
      <c r="E1617" t="s">
        <v>3997</v>
      </c>
      <c r="F1617">
        <v>355904</v>
      </c>
      <c r="G1617">
        <v>2020</v>
      </c>
      <c r="H1617">
        <v>2</v>
      </c>
      <c r="I1617">
        <v>4</v>
      </c>
      <c r="J1617" s="7">
        <v>43943</v>
      </c>
      <c r="K1617" t="s">
        <v>4266</v>
      </c>
      <c r="L1617" s="2" t="s">
        <v>7435</v>
      </c>
      <c r="M1617" s="6"/>
      <c r="N1617"/>
      <c r="O1617">
        <v>0</v>
      </c>
      <c r="P1617">
        <v>0</v>
      </c>
      <c r="Q1617">
        <v>0</v>
      </c>
    </row>
    <row r="1618" spans="1:18" hidden="1" x14ac:dyDescent="0.35">
      <c r="A1618" t="s">
        <v>1554</v>
      </c>
      <c r="B1618" t="s">
        <v>3971</v>
      </c>
      <c r="C1618">
        <v>178</v>
      </c>
      <c r="D1618" t="s">
        <v>3994</v>
      </c>
      <c r="E1618" t="s">
        <v>3997</v>
      </c>
      <c r="F1618">
        <v>355904</v>
      </c>
      <c r="G1618">
        <v>2020</v>
      </c>
      <c r="H1618">
        <v>2</v>
      </c>
      <c r="I1618">
        <v>4</v>
      </c>
      <c r="J1618" s="7">
        <v>43944</v>
      </c>
      <c r="K1618" t="s">
        <v>5106</v>
      </c>
      <c r="L1618" s="2" t="s">
        <v>8071</v>
      </c>
      <c r="M1618" s="6"/>
      <c r="N1618"/>
      <c r="O1618">
        <v>0</v>
      </c>
      <c r="P1618">
        <v>0</v>
      </c>
      <c r="Q1618">
        <v>0</v>
      </c>
    </row>
    <row r="1619" spans="1:18" hidden="1" x14ac:dyDescent="0.35">
      <c r="A1619" t="s">
        <v>1555</v>
      </c>
      <c r="B1619" t="s">
        <v>3971</v>
      </c>
      <c r="C1619">
        <v>178</v>
      </c>
      <c r="D1619" t="s">
        <v>3994</v>
      </c>
      <c r="E1619" t="s">
        <v>3997</v>
      </c>
      <c r="F1619">
        <v>355904</v>
      </c>
      <c r="G1619">
        <v>2020</v>
      </c>
      <c r="H1619">
        <v>2</v>
      </c>
      <c r="I1619">
        <v>4</v>
      </c>
      <c r="J1619" s="7">
        <v>43949</v>
      </c>
      <c r="K1619" t="s">
        <v>5107</v>
      </c>
      <c r="L1619" s="2" t="s">
        <v>8077</v>
      </c>
      <c r="M1619" s="6"/>
      <c r="N1619"/>
      <c r="O1619">
        <v>0</v>
      </c>
      <c r="P1619">
        <v>0</v>
      </c>
      <c r="Q1619">
        <v>0</v>
      </c>
    </row>
    <row r="1620" spans="1:18" hidden="1" x14ac:dyDescent="0.35">
      <c r="A1620" t="s">
        <v>1556</v>
      </c>
      <c r="B1620" t="s">
        <v>3971</v>
      </c>
      <c r="C1620">
        <v>178</v>
      </c>
      <c r="D1620" t="s">
        <v>3994</v>
      </c>
      <c r="E1620" t="s">
        <v>3997</v>
      </c>
      <c r="F1620">
        <v>355904</v>
      </c>
      <c r="G1620">
        <v>2020</v>
      </c>
      <c r="H1620">
        <v>2</v>
      </c>
      <c r="I1620">
        <v>4</v>
      </c>
      <c r="J1620" s="7">
        <v>43949</v>
      </c>
      <c r="K1620" t="s">
        <v>4268</v>
      </c>
      <c r="L1620" t="s">
        <v>7437</v>
      </c>
      <c r="M1620" s="6"/>
      <c r="N1620"/>
      <c r="O1620">
        <v>0</v>
      </c>
      <c r="P1620">
        <v>0</v>
      </c>
      <c r="Q1620">
        <v>0</v>
      </c>
    </row>
    <row r="1621" spans="1:18" hidden="1" x14ac:dyDescent="0.35">
      <c r="A1621" t="s">
        <v>1557</v>
      </c>
      <c r="B1621" t="s">
        <v>3971</v>
      </c>
      <c r="C1621">
        <v>178</v>
      </c>
      <c r="D1621" t="s">
        <v>3994</v>
      </c>
      <c r="E1621" t="s">
        <v>3997</v>
      </c>
      <c r="F1621">
        <v>355904</v>
      </c>
      <c r="G1621">
        <v>2020</v>
      </c>
      <c r="H1621">
        <v>2</v>
      </c>
      <c r="I1621">
        <v>4</v>
      </c>
      <c r="J1621" s="8">
        <v>43950</v>
      </c>
      <c r="K1621" t="s">
        <v>5108</v>
      </c>
      <c r="L1621" s="2" t="s">
        <v>8081</v>
      </c>
      <c r="M1621" s="10">
        <v>45</v>
      </c>
      <c r="N1621" s="27">
        <v>8</v>
      </c>
      <c r="O1621">
        <v>1</v>
      </c>
      <c r="P1621">
        <v>41.8</v>
      </c>
      <c r="Q1621" s="15">
        <f>P1621/F1621</f>
        <v>1.1744740154648443E-4</v>
      </c>
      <c r="R1621">
        <v>1</v>
      </c>
    </row>
    <row r="1622" spans="1:18" hidden="1" x14ac:dyDescent="0.35">
      <c r="A1622" t="s">
        <v>1558</v>
      </c>
      <c r="B1622" t="s">
        <v>3971</v>
      </c>
      <c r="C1622">
        <v>178</v>
      </c>
      <c r="D1622" t="s">
        <v>3994</v>
      </c>
      <c r="E1622" t="s">
        <v>3997</v>
      </c>
      <c r="F1622">
        <v>355904</v>
      </c>
      <c r="G1622">
        <v>2020</v>
      </c>
      <c r="H1622">
        <v>2</v>
      </c>
      <c r="I1622">
        <v>4</v>
      </c>
      <c r="J1622" s="7">
        <v>43951</v>
      </c>
      <c r="K1622" t="s">
        <v>4269</v>
      </c>
      <c r="L1622" t="s">
        <v>7493</v>
      </c>
      <c r="M1622" s="6"/>
      <c r="N1622"/>
      <c r="O1622">
        <v>0</v>
      </c>
      <c r="P1622">
        <v>0</v>
      </c>
      <c r="Q1622">
        <v>0</v>
      </c>
    </row>
    <row r="1623" spans="1:18" hidden="1" x14ac:dyDescent="0.35">
      <c r="A1623" t="s">
        <v>1559</v>
      </c>
      <c r="B1623" t="s">
        <v>3971</v>
      </c>
      <c r="C1623">
        <v>178</v>
      </c>
      <c r="D1623" t="s">
        <v>3994</v>
      </c>
      <c r="E1623" t="s">
        <v>3997</v>
      </c>
      <c r="F1623">
        <v>355904</v>
      </c>
      <c r="G1623">
        <v>2020</v>
      </c>
      <c r="H1623">
        <v>2</v>
      </c>
      <c r="I1623">
        <v>4</v>
      </c>
      <c r="J1623" s="7">
        <v>43951</v>
      </c>
      <c r="K1623" t="s">
        <v>4338</v>
      </c>
      <c r="L1623" s="2" t="s">
        <v>7439</v>
      </c>
      <c r="M1623" s="6"/>
      <c r="N1623"/>
      <c r="O1623">
        <v>0</v>
      </c>
      <c r="P1623">
        <v>0</v>
      </c>
      <c r="Q1623">
        <v>0</v>
      </c>
    </row>
    <row r="1624" spans="1:18" hidden="1" x14ac:dyDescent="0.35">
      <c r="A1624" t="s">
        <v>1560</v>
      </c>
      <c r="B1624" t="s">
        <v>3971</v>
      </c>
      <c r="C1624">
        <v>178</v>
      </c>
      <c r="D1624" t="s">
        <v>3994</v>
      </c>
      <c r="E1624" t="s">
        <v>3997</v>
      </c>
      <c r="F1624">
        <v>355904</v>
      </c>
      <c r="G1624">
        <v>2020</v>
      </c>
      <c r="H1624">
        <v>2</v>
      </c>
      <c r="I1624">
        <v>5</v>
      </c>
      <c r="J1624" s="8">
        <v>43953</v>
      </c>
      <c r="K1624" t="s">
        <v>5109</v>
      </c>
      <c r="L1624" s="2" t="s">
        <v>8065</v>
      </c>
      <c r="M1624" s="10" t="s">
        <v>9708</v>
      </c>
      <c r="N1624" s="27">
        <v>8</v>
      </c>
      <c r="O1624">
        <v>1</v>
      </c>
      <c r="P1624">
        <v>900</v>
      </c>
      <c r="Q1624" s="15">
        <f t="shared" ref="Q1624:Q1633" si="20">P1624/F1624</f>
        <v>2.5287718036324401E-3</v>
      </c>
      <c r="R1624">
        <v>1</v>
      </c>
    </row>
    <row r="1625" spans="1:18" hidden="1" x14ac:dyDescent="0.35">
      <c r="A1625" t="s">
        <v>1561</v>
      </c>
      <c r="B1625" t="s">
        <v>3971</v>
      </c>
      <c r="C1625">
        <v>178</v>
      </c>
      <c r="D1625" t="s">
        <v>3994</v>
      </c>
      <c r="E1625" t="s">
        <v>3997</v>
      </c>
      <c r="F1625">
        <v>355904</v>
      </c>
      <c r="G1625">
        <v>2020</v>
      </c>
      <c r="H1625">
        <v>2</v>
      </c>
      <c r="I1625">
        <v>5</v>
      </c>
      <c r="J1625" s="8">
        <v>43953</v>
      </c>
      <c r="K1625" t="s">
        <v>5110</v>
      </c>
      <c r="L1625" s="2" t="s">
        <v>8065</v>
      </c>
      <c r="M1625" s="10">
        <v>41</v>
      </c>
      <c r="N1625" s="27">
        <v>7</v>
      </c>
      <c r="O1625">
        <v>1</v>
      </c>
      <c r="P1625">
        <v>2000</v>
      </c>
      <c r="Q1625" s="15">
        <f t="shared" si="20"/>
        <v>5.619492896960978E-3</v>
      </c>
      <c r="R1625">
        <v>3</v>
      </c>
    </row>
    <row r="1626" spans="1:18" hidden="1" x14ac:dyDescent="0.35">
      <c r="A1626" t="s">
        <v>1562</v>
      </c>
      <c r="B1626" t="s">
        <v>3971</v>
      </c>
      <c r="C1626">
        <v>178</v>
      </c>
      <c r="D1626" t="s">
        <v>3994</v>
      </c>
      <c r="E1626" t="s">
        <v>3997</v>
      </c>
      <c r="F1626">
        <v>355904</v>
      </c>
      <c r="G1626">
        <v>2020</v>
      </c>
      <c r="H1626">
        <v>2</v>
      </c>
      <c r="I1626">
        <v>5</v>
      </c>
      <c r="J1626" s="8">
        <v>43953</v>
      </c>
      <c r="K1626" t="s">
        <v>5111</v>
      </c>
      <c r="L1626" s="2" t="s">
        <v>8065</v>
      </c>
      <c r="M1626" s="10" t="s">
        <v>9700</v>
      </c>
      <c r="N1626" s="27">
        <v>7</v>
      </c>
      <c r="O1626">
        <v>1</v>
      </c>
      <c r="P1626">
        <v>2000</v>
      </c>
      <c r="Q1626" s="15">
        <f t="shared" si="20"/>
        <v>5.619492896960978E-3</v>
      </c>
      <c r="R1626">
        <v>2</v>
      </c>
    </row>
    <row r="1627" spans="1:18" hidden="1" x14ac:dyDescent="0.35">
      <c r="A1627" t="s">
        <v>1563</v>
      </c>
      <c r="B1627" t="s">
        <v>3971</v>
      </c>
      <c r="C1627">
        <v>178</v>
      </c>
      <c r="D1627" t="s">
        <v>3994</v>
      </c>
      <c r="E1627" t="s">
        <v>3997</v>
      </c>
      <c r="F1627">
        <v>355904</v>
      </c>
      <c r="G1627">
        <v>2020</v>
      </c>
      <c r="H1627">
        <v>2</v>
      </c>
      <c r="I1627">
        <v>5</v>
      </c>
      <c r="J1627" s="8">
        <v>43957</v>
      </c>
      <c r="K1627" s="9" t="s">
        <v>5112</v>
      </c>
      <c r="L1627" s="2" t="s">
        <v>8082</v>
      </c>
      <c r="M1627" s="10">
        <v>45</v>
      </c>
      <c r="N1627" s="27">
        <v>8</v>
      </c>
      <c r="O1627">
        <v>1</v>
      </c>
      <c r="P1627">
        <v>40</v>
      </c>
      <c r="Q1627" s="15">
        <f t="shared" si="20"/>
        <v>1.1238985793921957E-4</v>
      </c>
      <c r="R1627">
        <v>3</v>
      </c>
    </row>
    <row r="1628" spans="1:18" hidden="1" x14ac:dyDescent="0.35">
      <c r="A1628" t="s">
        <v>1564</v>
      </c>
      <c r="B1628" t="s">
        <v>3971</v>
      </c>
      <c r="C1628">
        <v>178</v>
      </c>
      <c r="D1628" t="s">
        <v>3994</v>
      </c>
      <c r="E1628" t="s">
        <v>3997</v>
      </c>
      <c r="F1628">
        <v>355904</v>
      </c>
      <c r="G1628">
        <v>2020</v>
      </c>
      <c r="H1628">
        <v>2</v>
      </c>
      <c r="I1628">
        <v>5</v>
      </c>
      <c r="J1628" s="8">
        <v>43961</v>
      </c>
      <c r="K1628" t="s">
        <v>5113</v>
      </c>
      <c r="L1628" s="2" t="s">
        <v>8083</v>
      </c>
      <c r="M1628" s="10">
        <v>47</v>
      </c>
      <c r="N1628" s="27">
        <v>8</v>
      </c>
      <c r="O1628">
        <v>1</v>
      </c>
      <c r="P1628">
        <v>1</v>
      </c>
      <c r="Q1628" s="15">
        <f t="shared" si="20"/>
        <v>2.8097464484804891E-6</v>
      </c>
      <c r="R1628">
        <v>1</v>
      </c>
    </row>
    <row r="1629" spans="1:18" hidden="1" x14ac:dyDescent="0.35">
      <c r="A1629" t="s">
        <v>1565</v>
      </c>
      <c r="B1629" t="s">
        <v>3971</v>
      </c>
      <c r="C1629">
        <v>178</v>
      </c>
      <c r="D1629" t="s">
        <v>3994</v>
      </c>
      <c r="E1629" t="s">
        <v>3997</v>
      </c>
      <c r="F1629">
        <v>355904</v>
      </c>
      <c r="G1629">
        <v>2020</v>
      </c>
      <c r="H1629">
        <v>2</v>
      </c>
      <c r="I1629">
        <v>5</v>
      </c>
      <c r="J1629" s="8">
        <v>43962</v>
      </c>
      <c r="K1629" s="9" t="s">
        <v>5114</v>
      </c>
      <c r="L1629" s="2" t="s">
        <v>8084</v>
      </c>
      <c r="M1629" s="10">
        <v>40</v>
      </c>
      <c r="N1629" s="27">
        <v>7</v>
      </c>
      <c r="O1629">
        <v>1</v>
      </c>
      <c r="P1629">
        <v>750</v>
      </c>
      <c r="Q1629" s="15">
        <f t="shared" si="20"/>
        <v>2.1073098363603667E-3</v>
      </c>
      <c r="R1629">
        <v>1</v>
      </c>
    </row>
    <row r="1630" spans="1:18" hidden="1" x14ac:dyDescent="0.35">
      <c r="A1630" t="s">
        <v>1566</v>
      </c>
      <c r="B1630" t="s">
        <v>3971</v>
      </c>
      <c r="C1630">
        <v>178</v>
      </c>
      <c r="D1630" t="s">
        <v>3994</v>
      </c>
      <c r="E1630" t="s">
        <v>3997</v>
      </c>
      <c r="F1630">
        <v>355904</v>
      </c>
      <c r="G1630">
        <v>2020</v>
      </c>
      <c r="H1630">
        <v>2</v>
      </c>
      <c r="I1630">
        <v>5</v>
      </c>
      <c r="J1630" s="8">
        <v>43970</v>
      </c>
      <c r="K1630" t="s">
        <v>5115</v>
      </c>
      <c r="L1630" s="2" t="s">
        <v>8085</v>
      </c>
      <c r="M1630" s="10">
        <v>45</v>
      </c>
      <c r="N1630" s="27">
        <v>8</v>
      </c>
      <c r="O1630">
        <v>1</v>
      </c>
      <c r="P1630">
        <v>0.19409999999999999</v>
      </c>
      <c r="Q1630" s="15">
        <f t="shared" si="20"/>
        <v>5.4537178565006288E-7</v>
      </c>
      <c r="R1630">
        <v>1</v>
      </c>
    </row>
    <row r="1631" spans="1:18" hidden="1" x14ac:dyDescent="0.35">
      <c r="A1631" t="s">
        <v>1567</v>
      </c>
      <c r="B1631" t="s">
        <v>3971</v>
      </c>
      <c r="C1631">
        <v>178</v>
      </c>
      <c r="D1631" t="s">
        <v>3994</v>
      </c>
      <c r="E1631" t="s">
        <v>3997</v>
      </c>
      <c r="F1631">
        <v>355904</v>
      </c>
      <c r="G1631">
        <v>2020</v>
      </c>
      <c r="H1631">
        <v>2</v>
      </c>
      <c r="I1631">
        <v>5</v>
      </c>
      <c r="J1631" s="8">
        <v>43973</v>
      </c>
      <c r="K1631" t="s">
        <v>5116</v>
      </c>
      <c r="L1631" s="2" t="s">
        <v>8065</v>
      </c>
      <c r="M1631" s="10">
        <v>45</v>
      </c>
      <c r="N1631" s="27">
        <v>8</v>
      </c>
      <c r="O1631">
        <v>1</v>
      </c>
      <c r="P1631">
        <v>550</v>
      </c>
      <c r="Q1631" s="15">
        <f t="shared" si="20"/>
        <v>1.5453605466642689E-3</v>
      </c>
      <c r="R1631">
        <v>1</v>
      </c>
    </row>
    <row r="1632" spans="1:18" hidden="1" x14ac:dyDescent="0.35">
      <c r="A1632" t="s">
        <v>1568</v>
      </c>
      <c r="B1632" t="s">
        <v>3971</v>
      </c>
      <c r="C1632">
        <v>178</v>
      </c>
      <c r="D1632" t="s">
        <v>3994</v>
      </c>
      <c r="E1632" t="s">
        <v>3997</v>
      </c>
      <c r="F1632">
        <v>355904</v>
      </c>
      <c r="G1632">
        <v>2020</v>
      </c>
      <c r="H1632">
        <v>2</v>
      </c>
      <c r="I1632">
        <v>5</v>
      </c>
      <c r="J1632" s="8">
        <v>43973</v>
      </c>
      <c r="K1632" t="s">
        <v>5117</v>
      </c>
      <c r="L1632" s="2" t="s">
        <v>8086</v>
      </c>
      <c r="M1632" s="10">
        <v>27</v>
      </c>
      <c r="N1632" s="27">
        <v>4</v>
      </c>
      <c r="O1632">
        <v>1</v>
      </c>
      <c r="P1632">
        <v>30</v>
      </c>
      <c r="Q1632" s="15">
        <f t="shared" si="20"/>
        <v>8.4292393454414677E-5</v>
      </c>
      <c r="R1632">
        <v>1</v>
      </c>
    </row>
    <row r="1633" spans="1:18" hidden="1" x14ac:dyDescent="0.35">
      <c r="A1633" t="s">
        <v>1569</v>
      </c>
      <c r="B1633" t="s">
        <v>3971</v>
      </c>
      <c r="C1633">
        <v>178</v>
      </c>
      <c r="D1633" t="s">
        <v>3994</v>
      </c>
      <c r="E1633" t="s">
        <v>3997</v>
      </c>
      <c r="F1633">
        <v>355904</v>
      </c>
      <c r="G1633">
        <v>2020</v>
      </c>
      <c r="H1633">
        <v>2</v>
      </c>
      <c r="I1633">
        <v>6</v>
      </c>
      <c r="J1633" s="8">
        <v>43986</v>
      </c>
      <c r="K1633" t="s">
        <v>5118</v>
      </c>
      <c r="L1633" s="2" t="s">
        <v>8087</v>
      </c>
      <c r="M1633" s="10" t="s">
        <v>9711</v>
      </c>
      <c r="N1633" s="27">
        <v>5</v>
      </c>
      <c r="O1633">
        <v>1</v>
      </c>
      <c r="P1633">
        <v>200</v>
      </c>
      <c r="Q1633" s="15">
        <f t="shared" si="20"/>
        <v>5.619492896960978E-4</v>
      </c>
      <c r="R1633">
        <v>1</v>
      </c>
    </row>
    <row r="1634" spans="1:18" hidden="1" x14ac:dyDescent="0.35">
      <c r="A1634" t="s">
        <v>1570</v>
      </c>
      <c r="B1634" t="s">
        <v>3971</v>
      </c>
      <c r="C1634">
        <v>178</v>
      </c>
      <c r="D1634" t="s">
        <v>3994</v>
      </c>
      <c r="E1634" t="s">
        <v>3997</v>
      </c>
      <c r="F1634">
        <v>355904</v>
      </c>
      <c r="G1634">
        <v>2020</v>
      </c>
      <c r="H1634">
        <v>2</v>
      </c>
      <c r="I1634">
        <v>6</v>
      </c>
      <c r="J1634" s="7">
        <v>43986</v>
      </c>
      <c r="K1634" t="s">
        <v>4274</v>
      </c>
      <c r="L1634" s="2" t="s">
        <v>7444</v>
      </c>
      <c r="M1634" s="6"/>
      <c r="N1634"/>
      <c r="O1634">
        <v>0</v>
      </c>
      <c r="P1634">
        <v>0</v>
      </c>
      <c r="Q1634">
        <v>0</v>
      </c>
    </row>
    <row r="1635" spans="1:18" hidden="1" x14ac:dyDescent="0.35">
      <c r="A1635" t="s">
        <v>1571</v>
      </c>
      <c r="B1635" t="s">
        <v>3971</v>
      </c>
      <c r="C1635">
        <v>178</v>
      </c>
      <c r="D1635" t="s">
        <v>3994</v>
      </c>
      <c r="E1635" t="s">
        <v>3997</v>
      </c>
      <c r="F1635">
        <v>355904</v>
      </c>
      <c r="G1635">
        <v>2020</v>
      </c>
      <c r="H1635">
        <v>2</v>
      </c>
      <c r="I1635">
        <v>6</v>
      </c>
      <c r="J1635" s="7">
        <v>43986</v>
      </c>
      <c r="K1635" t="s">
        <v>4275</v>
      </c>
      <c r="L1635" s="2" t="s">
        <v>7444</v>
      </c>
      <c r="M1635" s="6"/>
      <c r="N1635"/>
      <c r="O1635">
        <v>0</v>
      </c>
      <c r="P1635">
        <v>0</v>
      </c>
      <c r="Q1635">
        <v>0</v>
      </c>
    </row>
    <row r="1636" spans="1:18" hidden="1" x14ac:dyDescent="0.35">
      <c r="A1636" t="s">
        <v>1572</v>
      </c>
      <c r="B1636" t="s">
        <v>3971</v>
      </c>
      <c r="C1636">
        <v>178</v>
      </c>
      <c r="D1636" t="s">
        <v>3994</v>
      </c>
      <c r="E1636" t="s">
        <v>3997</v>
      </c>
      <c r="F1636">
        <v>355904</v>
      </c>
      <c r="G1636">
        <v>2020</v>
      </c>
      <c r="H1636">
        <v>2</v>
      </c>
      <c r="I1636">
        <v>6</v>
      </c>
      <c r="J1636" s="8">
        <v>43992</v>
      </c>
      <c r="K1636" t="s">
        <v>9974</v>
      </c>
      <c r="L1636" s="2" t="s">
        <v>8088</v>
      </c>
      <c r="M1636" s="10">
        <v>39</v>
      </c>
      <c r="N1636" s="27">
        <v>6</v>
      </c>
      <c r="O1636">
        <v>1</v>
      </c>
      <c r="P1636">
        <v>32.799999999999997</v>
      </c>
      <c r="Q1636" s="15">
        <f>P1636/F1636</f>
        <v>9.2159683510160034E-5</v>
      </c>
      <c r="R1636">
        <v>1</v>
      </c>
    </row>
    <row r="1637" spans="1:18" hidden="1" x14ac:dyDescent="0.35">
      <c r="A1637" t="s">
        <v>1573</v>
      </c>
      <c r="B1637" t="s">
        <v>3971</v>
      </c>
      <c r="C1637">
        <v>178</v>
      </c>
      <c r="D1637" t="s">
        <v>3994</v>
      </c>
      <c r="E1637" t="s">
        <v>3997</v>
      </c>
      <c r="F1637">
        <v>355904</v>
      </c>
      <c r="G1637">
        <v>2020</v>
      </c>
      <c r="H1637">
        <v>2</v>
      </c>
      <c r="I1637">
        <v>6</v>
      </c>
      <c r="J1637" s="8">
        <v>43994</v>
      </c>
      <c r="K1637" t="s">
        <v>5119</v>
      </c>
      <c r="L1637" s="2" t="s">
        <v>8089</v>
      </c>
      <c r="M1637" s="10">
        <v>47</v>
      </c>
      <c r="N1637" s="27">
        <v>8</v>
      </c>
      <c r="O1637">
        <v>1</v>
      </c>
      <c r="P1637">
        <v>50</v>
      </c>
      <c r="Q1637" s="15">
        <f>P1637/F1637</f>
        <v>1.4048732242402445E-4</v>
      </c>
      <c r="R1637">
        <v>1</v>
      </c>
    </row>
    <row r="1638" spans="1:18" s="23" customFormat="1" hidden="1" x14ac:dyDescent="0.35">
      <c r="A1638" s="23" t="s">
        <v>1572</v>
      </c>
      <c r="B1638" s="23" t="s">
        <v>3971</v>
      </c>
      <c r="C1638" s="23">
        <v>178</v>
      </c>
      <c r="D1638" s="23" t="s">
        <v>3994</v>
      </c>
      <c r="E1638" s="23" t="s">
        <v>3997</v>
      </c>
      <c r="F1638" s="23">
        <v>355904</v>
      </c>
      <c r="G1638" s="23">
        <v>2020</v>
      </c>
      <c r="H1638" s="23">
        <v>2</v>
      </c>
      <c r="I1638" s="23">
        <v>6</v>
      </c>
      <c r="J1638" s="8">
        <v>43992</v>
      </c>
      <c r="K1638" s="23" t="s">
        <v>9975</v>
      </c>
      <c r="L1638" s="2" t="s">
        <v>8088</v>
      </c>
      <c r="M1638" s="10">
        <v>45</v>
      </c>
      <c r="N1638" s="27">
        <v>8</v>
      </c>
      <c r="O1638" s="23">
        <v>1</v>
      </c>
      <c r="P1638" s="23">
        <v>42.2</v>
      </c>
      <c r="Q1638" s="23">
        <f>P1638/F1638</f>
        <v>1.1857130012587665E-4</v>
      </c>
      <c r="R1638" s="23">
        <v>1</v>
      </c>
    </row>
    <row r="1639" spans="1:18" hidden="1" x14ac:dyDescent="0.35">
      <c r="A1639" t="s">
        <v>1574</v>
      </c>
      <c r="B1639" t="s">
        <v>3971</v>
      </c>
      <c r="C1639">
        <v>178</v>
      </c>
      <c r="D1639" t="s">
        <v>3994</v>
      </c>
      <c r="E1639" t="s">
        <v>3997</v>
      </c>
      <c r="F1639">
        <v>355904</v>
      </c>
      <c r="G1639">
        <v>2020</v>
      </c>
      <c r="H1639">
        <v>2</v>
      </c>
      <c r="I1639">
        <v>6</v>
      </c>
      <c r="J1639" s="8">
        <v>44001</v>
      </c>
      <c r="K1639" t="s">
        <v>5120</v>
      </c>
      <c r="L1639" s="2" t="s">
        <v>8090</v>
      </c>
      <c r="M1639" s="10">
        <v>47</v>
      </c>
      <c r="N1639" s="27">
        <v>8</v>
      </c>
      <c r="O1639">
        <v>1</v>
      </c>
      <c r="P1639">
        <v>115</v>
      </c>
      <c r="Q1639" s="15">
        <f>P1639/F1639</f>
        <v>3.2312084157525624E-4</v>
      </c>
      <c r="R1639">
        <v>1</v>
      </c>
    </row>
    <row r="1640" spans="1:18" hidden="1" x14ac:dyDescent="0.35">
      <c r="A1640" t="s">
        <v>1575</v>
      </c>
      <c r="B1640" t="s">
        <v>3971</v>
      </c>
      <c r="C1640">
        <v>178</v>
      </c>
      <c r="D1640" t="s">
        <v>3994</v>
      </c>
      <c r="E1640" t="s">
        <v>3997</v>
      </c>
      <c r="F1640">
        <v>355904</v>
      </c>
      <c r="G1640">
        <v>2020</v>
      </c>
      <c r="H1640">
        <v>2</v>
      </c>
      <c r="I1640">
        <v>6</v>
      </c>
      <c r="J1640" s="7">
        <v>44001</v>
      </c>
      <c r="K1640" t="s">
        <v>4280</v>
      </c>
      <c r="L1640" t="s">
        <v>7448</v>
      </c>
      <c r="M1640" s="6"/>
      <c r="N1640"/>
      <c r="O1640">
        <v>0</v>
      </c>
      <c r="P1640">
        <v>0</v>
      </c>
      <c r="Q1640">
        <v>0</v>
      </c>
    </row>
    <row r="1641" spans="1:18" hidden="1" x14ac:dyDescent="0.35">
      <c r="A1641" t="s">
        <v>1576</v>
      </c>
      <c r="B1641" t="s">
        <v>3971</v>
      </c>
      <c r="C1641">
        <v>178</v>
      </c>
      <c r="D1641" t="s">
        <v>3994</v>
      </c>
      <c r="E1641" t="s">
        <v>3997</v>
      </c>
      <c r="F1641">
        <v>355904</v>
      </c>
      <c r="G1641">
        <v>2020</v>
      </c>
      <c r="H1641">
        <v>2</v>
      </c>
      <c r="I1641">
        <v>6</v>
      </c>
      <c r="J1641" s="8">
        <v>44007</v>
      </c>
      <c r="K1641" t="s">
        <v>5121</v>
      </c>
      <c r="L1641" s="2" t="s">
        <v>8091</v>
      </c>
      <c r="M1641" s="10">
        <v>45</v>
      </c>
      <c r="N1641" s="27">
        <v>8</v>
      </c>
      <c r="O1641">
        <v>1</v>
      </c>
      <c r="P1641">
        <v>12</v>
      </c>
      <c r="Q1641" s="15">
        <f t="shared" ref="Q1641:Q1649" si="21">P1641/F1641</f>
        <v>3.3716957381765872E-5</v>
      </c>
      <c r="R1641">
        <v>1</v>
      </c>
    </row>
    <row r="1642" spans="1:18" hidden="1" x14ac:dyDescent="0.35">
      <c r="A1642" t="s">
        <v>1577</v>
      </c>
      <c r="B1642" t="s">
        <v>3971</v>
      </c>
      <c r="C1642">
        <v>178</v>
      </c>
      <c r="D1642" t="s">
        <v>3994</v>
      </c>
      <c r="E1642" t="s">
        <v>3997</v>
      </c>
      <c r="F1642">
        <v>355904</v>
      </c>
      <c r="G1642">
        <v>2020</v>
      </c>
      <c r="H1642">
        <v>2</v>
      </c>
      <c r="I1642">
        <v>6</v>
      </c>
      <c r="J1642" s="8">
        <v>44008</v>
      </c>
      <c r="K1642" t="s">
        <v>5122</v>
      </c>
      <c r="L1642" s="2" t="s">
        <v>8092</v>
      </c>
      <c r="M1642" s="10">
        <v>47</v>
      </c>
      <c r="N1642" s="27">
        <v>8</v>
      </c>
      <c r="O1642">
        <v>1</v>
      </c>
      <c r="P1642">
        <v>60</v>
      </c>
      <c r="Q1642" s="15">
        <f t="shared" si="21"/>
        <v>1.6858478690882935E-4</v>
      </c>
      <c r="R1642">
        <v>1</v>
      </c>
    </row>
    <row r="1643" spans="1:18" x14ac:dyDescent="0.35">
      <c r="A1643" s="4" t="s">
        <v>9779</v>
      </c>
      <c r="B1643" t="s">
        <v>3971</v>
      </c>
      <c r="C1643">
        <v>178</v>
      </c>
      <c r="D1643" t="s">
        <v>3994</v>
      </c>
      <c r="E1643" t="s">
        <v>3997</v>
      </c>
      <c r="F1643">
        <v>355904</v>
      </c>
      <c r="G1643">
        <v>2020</v>
      </c>
      <c r="H1643">
        <v>3</v>
      </c>
      <c r="I1643">
        <v>7</v>
      </c>
      <c r="J1643" s="7">
        <v>44033</v>
      </c>
      <c r="K1643" t="s">
        <v>5123</v>
      </c>
      <c r="L1643" t="s">
        <v>7452</v>
      </c>
      <c r="M1643" t="s">
        <v>9711</v>
      </c>
      <c r="N1643">
        <v>5</v>
      </c>
      <c r="O1643">
        <v>3</v>
      </c>
      <c r="P1643">
        <v>914</v>
      </c>
      <c r="Q1643" s="4">
        <f t="shared" si="21"/>
        <v>2.5681082539111672E-3</v>
      </c>
      <c r="R1643" s="4">
        <v>4</v>
      </c>
    </row>
    <row r="1644" spans="1:18" hidden="1" x14ac:dyDescent="0.35">
      <c r="A1644" t="s">
        <v>1578</v>
      </c>
      <c r="B1644" t="s">
        <v>3971</v>
      </c>
      <c r="C1644">
        <v>178</v>
      </c>
      <c r="D1644" t="s">
        <v>3994</v>
      </c>
      <c r="E1644" t="s">
        <v>3997</v>
      </c>
      <c r="F1644">
        <v>355904</v>
      </c>
      <c r="G1644">
        <v>2020</v>
      </c>
      <c r="H1644">
        <v>3</v>
      </c>
      <c r="I1644">
        <v>7</v>
      </c>
      <c r="J1644" s="8">
        <v>44034</v>
      </c>
      <c r="K1644" t="s">
        <v>5124</v>
      </c>
      <c r="L1644" s="2" t="s">
        <v>8093</v>
      </c>
      <c r="M1644" s="10">
        <v>41</v>
      </c>
      <c r="N1644" s="27">
        <v>7</v>
      </c>
      <c r="O1644">
        <v>1</v>
      </c>
      <c r="P1644">
        <v>2.5</v>
      </c>
      <c r="Q1644" s="15">
        <f t="shared" si="21"/>
        <v>7.0243661212012231E-6</v>
      </c>
      <c r="R1644">
        <v>1</v>
      </c>
    </row>
    <row r="1645" spans="1:18" hidden="1" x14ac:dyDescent="0.35">
      <c r="A1645" t="s">
        <v>1579</v>
      </c>
      <c r="B1645" t="s">
        <v>3971</v>
      </c>
      <c r="C1645">
        <v>178</v>
      </c>
      <c r="D1645" t="s">
        <v>3994</v>
      </c>
      <c r="E1645" t="s">
        <v>3997</v>
      </c>
      <c r="F1645">
        <v>355904</v>
      </c>
      <c r="G1645">
        <v>2020</v>
      </c>
      <c r="H1645">
        <v>3</v>
      </c>
      <c r="I1645">
        <v>7</v>
      </c>
      <c r="J1645" s="8">
        <v>44035</v>
      </c>
      <c r="K1645" t="s">
        <v>5125</v>
      </c>
      <c r="L1645" s="2" t="s">
        <v>8094</v>
      </c>
      <c r="M1645" s="10" t="s">
        <v>9711</v>
      </c>
      <c r="N1645" s="27">
        <v>5</v>
      </c>
      <c r="O1645">
        <v>1</v>
      </c>
      <c r="P1645">
        <v>200</v>
      </c>
      <c r="Q1645" s="15">
        <f t="shared" si="21"/>
        <v>5.619492896960978E-4</v>
      </c>
      <c r="R1645">
        <v>1</v>
      </c>
    </row>
    <row r="1646" spans="1:18" hidden="1" x14ac:dyDescent="0.35">
      <c r="A1646" t="s">
        <v>1580</v>
      </c>
      <c r="B1646" t="s">
        <v>3971</v>
      </c>
      <c r="C1646">
        <v>178</v>
      </c>
      <c r="D1646" t="s">
        <v>3994</v>
      </c>
      <c r="E1646" t="s">
        <v>3997</v>
      </c>
      <c r="F1646">
        <v>355904</v>
      </c>
      <c r="G1646">
        <v>2020</v>
      </c>
      <c r="H1646">
        <v>3</v>
      </c>
      <c r="I1646">
        <v>7</v>
      </c>
      <c r="J1646" s="8">
        <v>44035</v>
      </c>
      <c r="K1646" t="s">
        <v>5126</v>
      </c>
      <c r="L1646" s="2" t="s">
        <v>8095</v>
      </c>
      <c r="M1646" s="10">
        <v>29</v>
      </c>
      <c r="N1646" s="27">
        <v>4</v>
      </c>
      <c r="O1646">
        <v>1</v>
      </c>
      <c r="P1646">
        <v>15</v>
      </c>
      <c r="Q1646" s="15">
        <f t="shared" si="21"/>
        <v>4.2146196727207339E-5</v>
      </c>
      <c r="R1646">
        <v>1</v>
      </c>
    </row>
    <row r="1647" spans="1:18" hidden="1" x14ac:dyDescent="0.35">
      <c r="A1647" t="s">
        <v>1581</v>
      </c>
      <c r="B1647" t="s">
        <v>3971</v>
      </c>
      <c r="C1647">
        <v>178</v>
      </c>
      <c r="D1647" t="s">
        <v>3994</v>
      </c>
      <c r="E1647" t="s">
        <v>3997</v>
      </c>
      <c r="F1647">
        <v>355904</v>
      </c>
      <c r="G1647">
        <v>2020</v>
      </c>
      <c r="H1647">
        <v>3</v>
      </c>
      <c r="I1647">
        <v>7</v>
      </c>
      <c r="J1647" s="8">
        <v>44035</v>
      </c>
      <c r="K1647" t="s">
        <v>5127</v>
      </c>
      <c r="L1647" s="2" t="s">
        <v>8095</v>
      </c>
      <c r="M1647" s="10">
        <v>20</v>
      </c>
      <c r="N1647" s="27">
        <v>2</v>
      </c>
      <c r="O1647">
        <v>1</v>
      </c>
      <c r="P1647">
        <v>18</v>
      </c>
      <c r="Q1647" s="15">
        <f t="shared" si="21"/>
        <v>5.0575436072648805E-5</v>
      </c>
      <c r="R1647">
        <v>1</v>
      </c>
    </row>
    <row r="1648" spans="1:18" hidden="1" x14ac:dyDescent="0.35">
      <c r="A1648" t="s">
        <v>1582</v>
      </c>
      <c r="B1648" t="s">
        <v>3971</v>
      </c>
      <c r="C1648">
        <v>178</v>
      </c>
      <c r="D1648" t="s">
        <v>3994</v>
      </c>
      <c r="E1648" t="s">
        <v>3997</v>
      </c>
      <c r="F1648">
        <v>355904</v>
      </c>
      <c r="G1648">
        <v>2020</v>
      </c>
      <c r="H1648">
        <v>3</v>
      </c>
      <c r="I1648">
        <v>7</v>
      </c>
      <c r="J1648" s="8">
        <v>44035</v>
      </c>
      <c r="K1648" t="s">
        <v>5128</v>
      </c>
      <c r="L1648" s="2" t="s">
        <v>8096</v>
      </c>
      <c r="M1648" s="10">
        <v>27</v>
      </c>
      <c r="N1648" s="27">
        <v>4</v>
      </c>
      <c r="O1648">
        <v>1</v>
      </c>
      <c r="P1648">
        <v>500</v>
      </c>
      <c r="Q1648" s="15">
        <f t="shared" si="21"/>
        <v>1.4048732242402445E-3</v>
      </c>
      <c r="R1648">
        <v>1</v>
      </c>
    </row>
    <row r="1649" spans="1:18" hidden="1" x14ac:dyDescent="0.35">
      <c r="A1649" t="s">
        <v>1583</v>
      </c>
      <c r="B1649" t="s">
        <v>3971</v>
      </c>
      <c r="C1649">
        <v>178</v>
      </c>
      <c r="D1649" t="s">
        <v>3994</v>
      </c>
      <c r="E1649" t="s">
        <v>3997</v>
      </c>
      <c r="F1649">
        <v>355904</v>
      </c>
      <c r="G1649">
        <v>2020</v>
      </c>
      <c r="H1649">
        <v>3</v>
      </c>
      <c r="I1649">
        <v>7</v>
      </c>
      <c r="J1649" s="8">
        <v>44035</v>
      </c>
      <c r="K1649" t="s">
        <v>5129</v>
      </c>
      <c r="L1649" s="2" t="s">
        <v>8097</v>
      </c>
      <c r="M1649" s="10">
        <v>28</v>
      </c>
      <c r="N1649" s="27">
        <v>4</v>
      </c>
      <c r="O1649">
        <v>1</v>
      </c>
      <c r="P1649">
        <v>75</v>
      </c>
      <c r="Q1649" s="15">
        <f t="shared" si="21"/>
        <v>2.1073098363603667E-4</v>
      </c>
      <c r="R1649">
        <v>1</v>
      </c>
    </row>
    <row r="1650" spans="1:18" hidden="1" x14ac:dyDescent="0.35">
      <c r="A1650" t="s">
        <v>1584</v>
      </c>
      <c r="B1650" t="s">
        <v>3971</v>
      </c>
      <c r="C1650">
        <v>178</v>
      </c>
      <c r="D1650" t="s">
        <v>3994</v>
      </c>
      <c r="E1650" t="s">
        <v>3997</v>
      </c>
      <c r="F1650">
        <v>355904</v>
      </c>
      <c r="G1650">
        <v>2020</v>
      </c>
      <c r="H1650">
        <v>3</v>
      </c>
      <c r="I1650">
        <v>7</v>
      </c>
      <c r="J1650" s="7">
        <v>44035</v>
      </c>
      <c r="K1650" t="s">
        <v>4285</v>
      </c>
      <c r="L1650" s="2" t="s">
        <v>7453</v>
      </c>
      <c r="M1650" s="6"/>
      <c r="N1650"/>
      <c r="O1650">
        <v>0</v>
      </c>
      <c r="P1650">
        <v>0</v>
      </c>
      <c r="Q1650">
        <v>0</v>
      </c>
    </row>
    <row r="1651" spans="1:18" hidden="1" x14ac:dyDescent="0.35">
      <c r="A1651" t="s">
        <v>1585</v>
      </c>
      <c r="B1651" t="s">
        <v>3971</v>
      </c>
      <c r="C1651">
        <v>178</v>
      </c>
      <c r="D1651" t="s">
        <v>3994</v>
      </c>
      <c r="E1651" t="s">
        <v>3997</v>
      </c>
      <c r="F1651">
        <v>355904</v>
      </c>
      <c r="G1651">
        <v>2020</v>
      </c>
      <c r="H1651">
        <v>3</v>
      </c>
      <c r="I1651">
        <v>7</v>
      </c>
      <c r="J1651" s="7">
        <v>44040</v>
      </c>
      <c r="K1651" t="s">
        <v>4200</v>
      </c>
      <c r="L1651" s="2" t="s">
        <v>7379</v>
      </c>
      <c r="M1651" s="6"/>
      <c r="N1651"/>
      <c r="O1651">
        <v>0</v>
      </c>
      <c r="P1651">
        <v>0</v>
      </c>
      <c r="Q1651">
        <v>0</v>
      </c>
    </row>
    <row r="1652" spans="1:18" hidden="1" x14ac:dyDescent="0.35">
      <c r="A1652" t="s">
        <v>1586</v>
      </c>
      <c r="B1652" t="s">
        <v>3971</v>
      </c>
      <c r="C1652">
        <v>178</v>
      </c>
      <c r="D1652" t="s">
        <v>3994</v>
      </c>
      <c r="E1652" t="s">
        <v>3997</v>
      </c>
      <c r="F1652">
        <v>355904</v>
      </c>
      <c r="G1652">
        <v>2020</v>
      </c>
      <c r="H1652">
        <v>3</v>
      </c>
      <c r="I1652">
        <v>7</v>
      </c>
      <c r="J1652" s="7">
        <v>44040</v>
      </c>
      <c r="K1652" t="s">
        <v>4286</v>
      </c>
      <c r="L1652" s="2" t="s">
        <v>7406</v>
      </c>
      <c r="M1652" s="6"/>
      <c r="N1652"/>
      <c r="O1652">
        <v>0</v>
      </c>
      <c r="P1652">
        <v>0</v>
      </c>
      <c r="Q1652">
        <v>0</v>
      </c>
    </row>
    <row r="1653" spans="1:18" hidden="1" x14ac:dyDescent="0.35">
      <c r="A1653" t="s">
        <v>1587</v>
      </c>
      <c r="B1653" t="s">
        <v>3971</v>
      </c>
      <c r="C1653">
        <v>178</v>
      </c>
      <c r="D1653" t="s">
        <v>3994</v>
      </c>
      <c r="E1653" t="s">
        <v>3997</v>
      </c>
      <c r="F1653">
        <v>355904</v>
      </c>
      <c r="G1653">
        <v>2020</v>
      </c>
      <c r="H1653">
        <v>3</v>
      </c>
      <c r="I1653">
        <v>7</v>
      </c>
      <c r="J1653" s="8">
        <v>44042</v>
      </c>
      <c r="K1653" t="s">
        <v>5130</v>
      </c>
      <c r="L1653" t="s">
        <v>8098</v>
      </c>
      <c r="M1653" s="10" t="s">
        <v>9710</v>
      </c>
      <c r="N1653" s="27">
        <v>7</v>
      </c>
      <c r="O1653">
        <v>1</v>
      </c>
      <c r="P1653">
        <v>500</v>
      </c>
      <c r="Q1653" s="15">
        <f>P1653/F1653</f>
        <v>1.4048732242402445E-3</v>
      </c>
      <c r="R1653">
        <v>3</v>
      </c>
    </row>
    <row r="1654" spans="1:18" hidden="1" x14ac:dyDescent="0.35">
      <c r="A1654" t="s">
        <v>1588</v>
      </c>
      <c r="B1654" t="s">
        <v>3971</v>
      </c>
      <c r="C1654">
        <v>178</v>
      </c>
      <c r="D1654" t="s">
        <v>3994</v>
      </c>
      <c r="E1654" t="s">
        <v>3997</v>
      </c>
      <c r="F1654">
        <v>355904</v>
      </c>
      <c r="G1654">
        <v>2020</v>
      </c>
      <c r="H1654">
        <v>3</v>
      </c>
      <c r="I1654">
        <v>8</v>
      </c>
      <c r="J1654" s="8">
        <v>44044</v>
      </c>
      <c r="K1654" t="s">
        <v>5131</v>
      </c>
      <c r="L1654" s="2" t="s">
        <v>8095</v>
      </c>
      <c r="M1654" s="10">
        <v>20</v>
      </c>
      <c r="N1654" s="27">
        <v>2</v>
      </c>
      <c r="O1654">
        <v>1</v>
      </c>
      <c r="P1654">
        <v>140</v>
      </c>
      <c r="Q1654" s="15">
        <f>P1654/F1654</f>
        <v>3.9336450278726847E-4</v>
      </c>
      <c r="R1654">
        <v>1</v>
      </c>
    </row>
    <row r="1655" spans="1:18" hidden="1" x14ac:dyDescent="0.35">
      <c r="A1655" t="s">
        <v>1589</v>
      </c>
      <c r="B1655" t="s">
        <v>3971</v>
      </c>
      <c r="C1655">
        <v>178</v>
      </c>
      <c r="D1655" t="s">
        <v>3994</v>
      </c>
      <c r="E1655" t="s">
        <v>3997</v>
      </c>
      <c r="F1655">
        <v>355904</v>
      </c>
      <c r="G1655">
        <v>2020</v>
      </c>
      <c r="H1655">
        <v>3</v>
      </c>
      <c r="I1655">
        <v>8</v>
      </c>
      <c r="J1655" s="8">
        <v>44044</v>
      </c>
      <c r="K1655" t="s">
        <v>5132</v>
      </c>
      <c r="L1655" s="2" t="s">
        <v>8095</v>
      </c>
      <c r="M1655" s="10">
        <v>7</v>
      </c>
      <c r="N1655" s="27">
        <v>1</v>
      </c>
      <c r="O1655">
        <v>1</v>
      </c>
      <c r="P1655">
        <v>1200</v>
      </c>
      <c r="Q1655" s="15">
        <f>P1655/F1655</f>
        <v>3.3716957381765868E-3</v>
      </c>
      <c r="R1655">
        <v>1</v>
      </c>
    </row>
    <row r="1656" spans="1:18" hidden="1" x14ac:dyDescent="0.35">
      <c r="A1656" t="s">
        <v>1590</v>
      </c>
      <c r="B1656" t="s">
        <v>3971</v>
      </c>
      <c r="C1656">
        <v>178</v>
      </c>
      <c r="D1656" t="s">
        <v>3994</v>
      </c>
      <c r="E1656" t="s">
        <v>3997</v>
      </c>
      <c r="F1656">
        <v>355904</v>
      </c>
      <c r="G1656">
        <v>2020</v>
      </c>
      <c r="H1656">
        <v>3</v>
      </c>
      <c r="I1656">
        <v>8</v>
      </c>
      <c r="J1656" s="8">
        <v>44044</v>
      </c>
      <c r="K1656" t="s">
        <v>5133</v>
      </c>
      <c r="L1656" s="2" t="s">
        <v>8095</v>
      </c>
      <c r="M1656">
        <v>38</v>
      </c>
      <c r="N1656">
        <v>6</v>
      </c>
      <c r="O1656">
        <v>2</v>
      </c>
      <c r="P1656">
        <v>0</v>
      </c>
      <c r="Q1656" s="36">
        <v>0</v>
      </c>
      <c r="R1656">
        <v>1</v>
      </c>
    </row>
    <row r="1657" spans="1:18" hidden="1" x14ac:dyDescent="0.35">
      <c r="A1657" t="s">
        <v>1591</v>
      </c>
      <c r="B1657" t="s">
        <v>3971</v>
      </c>
      <c r="C1657">
        <v>178</v>
      </c>
      <c r="D1657" t="s">
        <v>3994</v>
      </c>
      <c r="E1657" t="s">
        <v>3997</v>
      </c>
      <c r="F1657">
        <v>355904</v>
      </c>
      <c r="G1657">
        <v>2020</v>
      </c>
      <c r="H1657">
        <v>3</v>
      </c>
      <c r="I1657">
        <v>8</v>
      </c>
      <c r="J1657" s="7">
        <v>44044</v>
      </c>
      <c r="K1657" t="s">
        <v>5134</v>
      </c>
      <c r="L1657" s="2" t="s">
        <v>8071</v>
      </c>
      <c r="M1657" s="6"/>
      <c r="N1657"/>
      <c r="O1657">
        <v>0</v>
      </c>
      <c r="P1657">
        <v>0</v>
      </c>
      <c r="Q1657">
        <v>0</v>
      </c>
    </row>
    <row r="1658" spans="1:18" hidden="1" x14ac:dyDescent="0.35">
      <c r="A1658" t="s">
        <v>1592</v>
      </c>
      <c r="B1658" t="s">
        <v>3971</v>
      </c>
      <c r="C1658">
        <v>178</v>
      </c>
      <c r="D1658" t="s">
        <v>3994</v>
      </c>
      <c r="E1658" t="s">
        <v>3997</v>
      </c>
      <c r="F1658">
        <v>355904</v>
      </c>
      <c r="G1658">
        <v>2020</v>
      </c>
      <c r="H1658">
        <v>3</v>
      </c>
      <c r="I1658">
        <v>8</v>
      </c>
      <c r="J1658" s="7">
        <v>44045</v>
      </c>
      <c r="K1658" t="s">
        <v>5135</v>
      </c>
      <c r="L1658" s="2" t="s">
        <v>8069</v>
      </c>
      <c r="M1658" s="6"/>
      <c r="N1658"/>
      <c r="O1658">
        <v>0</v>
      </c>
      <c r="P1658">
        <v>0</v>
      </c>
      <c r="Q1658">
        <v>0</v>
      </c>
    </row>
    <row r="1659" spans="1:18" hidden="1" x14ac:dyDescent="0.35">
      <c r="A1659" t="s">
        <v>1593</v>
      </c>
      <c r="B1659" t="s">
        <v>3971</v>
      </c>
      <c r="C1659">
        <v>178</v>
      </c>
      <c r="D1659" t="s">
        <v>3994</v>
      </c>
      <c r="E1659" t="s">
        <v>3997</v>
      </c>
      <c r="F1659">
        <v>355904</v>
      </c>
      <c r="G1659">
        <v>2020</v>
      </c>
      <c r="H1659">
        <v>3</v>
      </c>
      <c r="I1659">
        <v>8</v>
      </c>
      <c r="J1659" s="7">
        <v>44048</v>
      </c>
      <c r="K1659" t="s">
        <v>5136</v>
      </c>
      <c r="L1659" s="2" t="s">
        <v>8099</v>
      </c>
      <c r="M1659" s="6"/>
      <c r="N1659"/>
      <c r="O1659">
        <v>0</v>
      </c>
      <c r="P1659">
        <v>0</v>
      </c>
      <c r="Q1659">
        <v>0</v>
      </c>
    </row>
    <row r="1660" spans="1:18" hidden="1" x14ac:dyDescent="0.35">
      <c r="A1660" t="s">
        <v>1594</v>
      </c>
      <c r="B1660" t="s">
        <v>3971</v>
      </c>
      <c r="C1660">
        <v>178</v>
      </c>
      <c r="D1660" t="s">
        <v>3994</v>
      </c>
      <c r="E1660" t="s">
        <v>3997</v>
      </c>
      <c r="F1660">
        <v>355904</v>
      </c>
      <c r="G1660">
        <v>2020</v>
      </c>
      <c r="H1660">
        <v>3</v>
      </c>
      <c r="I1660">
        <v>8</v>
      </c>
      <c r="J1660" s="7">
        <v>44048</v>
      </c>
      <c r="K1660" t="s">
        <v>5137</v>
      </c>
      <c r="L1660" s="2" t="s">
        <v>8100</v>
      </c>
      <c r="M1660" s="6"/>
      <c r="N1660"/>
      <c r="O1660">
        <v>0</v>
      </c>
      <c r="P1660">
        <v>0</v>
      </c>
      <c r="Q1660">
        <v>0</v>
      </c>
    </row>
    <row r="1661" spans="1:18" hidden="1" x14ac:dyDescent="0.35">
      <c r="A1661" t="s">
        <v>1595</v>
      </c>
      <c r="B1661" t="s">
        <v>3971</v>
      </c>
      <c r="C1661">
        <v>178</v>
      </c>
      <c r="D1661" t="s">
        <v>3994</v>
      </c>
      <c r="E1661" t="s">
        <v>3997</v>
      </c>
      <c r="F1661">
        <v>355904</v>
      </c>
      <c r="G1661">
        <v>2020</v>
      </c>
      <c r="H1661">
        <v>3</v>
      </c>
      <c r="I1661">
        <v>8</v>
      </c>
      <c r="J1661" s="7">
        <v>44054</v>
      </c>
      <c r="K1661" t="s">
        <v>4287</v>
      </c>
      <c r="L1661" s="2" t="s">
        <v>7454</v>
      </c>
      <c r="M1661" s="6"/>
      <c r="N1661"/>
      <c r="O1661">
        <v>0</v>
      </c>
      <c r="P1661">
        <v>0</v>
      </c>
      <c r="Q1661">
        <v>0</v>
      </c>
    </row>
    <row r="1662" spans="1:18" hidden="1" x14ac:dyDescent="0.35">
      <c r="A1662" t="s">
        <v>1596</v>
      </c>
      <c r="B1662" t="s">
        <v>3971</v>
      </c>
      <c r="C1662">
        <v>178</v>
      </c>
      <c r="D1662" t="s">
        <v>3994</v>
      </c>
      <c r="E1662" t="s">
        <v>3997</v>
      </c>
      <c r="F1662">
        <v>355904</v>
      </c>
      <c r="G1662">
        <v>2020</v>
      </c>
      <c r="H1662">
        <v>3</v>
      </c>
      <c r="I1662">
        <v>8</v>
      </c>
      <c r="J1662" s="8">
        <v>44055</v>
      </c>
      <c r="K1662" t="s">
        <v>5138</v>
      </c>
      <c r="L1662" s="2" t="s">
        <v>8101</v>
      </c>
      <c r="M1662" s="10">
        <v>45</v>
      </c>
      <c r="N1662" s="27">
        <v>8</v>
      </c>
      <c r="O1662">
        <v>1</v>
      </c>
      <c r="P1662">
        <v>12</v>
      </c>
      <c r="Q1662" s="15">
        <f>P1662/F1662</f>
        <v>3.3716957381765872E-5</v>
      </c>
      <c r="R1662">
        <v>1</v>
      </c>
    </row>
    <row r="1663" spans="1:18" hidden="1" x14ac:dyDescent="0.35">
      <c r="A1663" t="s">
        <v>1597</v>
      </c>
      <c r="B1663" t="s">
        <v>3971</v>
      </c>
      <c r="C1663">
        <v>178</v>
      </c>
      <c r="D1663" t="s">
        <v>3994</v>
      </c>
      <c r="E1663" t="s">
        <v>3997</v>
      </c>
      <c r="F1663">
        <v>355904</v>
      </c>
      <c r="G1663">
        <v>2020</v>
      </c>
      <c r="H1663">
        <v>3</v>
      </c>
      <c r="I1663">
        <v>8</v>
      </c>
      <c r="J1663" s="8">
        <v>44061</v>
      </c>
      <c r="K1663" t="s">
        <v>5139</v>
      </c>
      <c r="L1663" s="2" t="s">
        <v>8102</v>
      </c>
      <c r="M1663" s="10" t="s">
        <v>9711</v>
      </c>
      <c r="N1663" s="27">
        <v>5</v>
      </c>
      <c r="O1663">
        <v>1</v>
      </c>
      <c r="P1663">
        <v>26</v>
      </c>
      <c r="Q1663" s="15">
        <f>P1663/F1663</f>
        <v>7.3053407660492718E-5</v>
      </c>
      <c r="R1663">
        <v>1</v>
      </c>
    </row>
    <row r="1664" spans="1:18" hidden="1" x14ac:dyDescent="0.35">
      <c r="A1664" t="s">
        <v>1598</v>
      </c>
      <c r="B1664" t="s">
        <v>3971</v>
      </c>
      <c r="C1664">
        <v>178</v>
      </c>
      <c r="D1664" t="s">
        <v>3994</v>
      </c>
      <c r="E1664" t="s">
        <v>3997</v>
      </c>
      <c r="F1664">
        <v>355904</v>
      </c>
      <c r="G1664">
        <v>2020</v>
      </c>
      <c r="H1664">
        <v>3</v>
      </c>
      <c r="I1664">
        <v>8</v>
      </c>
      <c r="J1664" s="7">
        <v>44063</v>
      </c>
      <c r="K1664" t="s">
        <v>4288</v>
      </c>
      <c r="L1664" t="s">
        <v>7455</v>
      </c>
      <c r="M1664" s="6"/>
      <c r="N1664"/>
      <c r="O1664">
        <v>0</v>
      </c>
      <c r="P1664">
        <v>0</v>
      </c>
      <c r="Q1664">
        <v>0</v>
      </c>
    </row>
    <row r="1665" spans="1:18" hidden="1" x14ac:dyDescent="0.35">
      <c r="A1665" t="s">
        <v>1599</v>
      </c>
      <c r="B1665" t="s">
        <v>3971</v>
      </c>
      <c r="C1665">
        <v>178</v>
      </c>
      <c r="D1665" t="s">
        <v>3994</v>
      </c>
      <c r="E1665" t="s">
        <v>3997</v>
      </c>
      <c r="F1665">
        <v>355904</v>
      </c>
      <c r="G1665">
        <v>2020</v>
      </c>
      <c r="H1665">
        <v>3</v>
      </c>
      <c r="I1665">
        <v>8</v>
      </c>
      <c r="J1665" s="8">
        <v>44071</v>
      </c>
      <c r="K1665" t="s">
        <v>5140</v>
      </c>
      <c r="L1665" s="2" t="s">
        <v>8103</v>
      </c>
      <c r="M1665" s="10" t="s">
        <v>9696</v>
      </c>
      <c r="N1665" s="27">
        <v>1</v>
      </c>
      <c r="O1665">
        <v>1</v>
      </c>
      <c r="P1665">
        <v>16</v>
      </c>
      <c r="Q1665" s="15">
        <f>P1665/F1665</f>
        <v>4.4955943175687825E-5</v>
      </c>
      <c r="R1665">
        <v>1</v>
      </c>
    </row>
    <row r="1666" spans="1:18" hidden="1" x14ac:dyDescent="0.35">
      <c r="A1666" t="s">
        <v>1600</v>
      </c>
      <c r="B1666" t="s">
        <v>3971</v>
      </c>
      <c r="C1666">
        <v>178</v>
      </c>
      <c r="D1666" t="s">
        <v>3994</v>
      </c>
      <c r="E1666" t="s">
        <v>3997</v>
      </c>
      <c r="F1666">
        <v>355904</v>
      </c>
      <c r="G1666">
        <v>2020</v>
      </c>
      <c r="H1666">
        <v>3</v>
      </c>
      <c r="I1666">
        <v>9</v>
      </c>
      <c r="J1666" s="7">
        <v>44090</v>
      </c>
      <c r="K1666" t="s">
        <v>4289</v>
      </c>
      <c r="L1666" s="2" t="s">
        <v>7456</v>
      </c>
      <c r="M1666" s="6"/>
      <c r="N1666"/>
      <c r="O1666">
        <v>0</v>
      </c>
      <c r="P1666">
        <v>0</v>
      </c>
      <c r="Q1666">
        <v>0</v>
      </c>
    </row>
    <row r="1667" spans="1:18" hidden="1" x14ac:dyDescent="0.35">
      <c r="A1667" t="s">
        <v>1601</v>
      </c>
      <c r="B1667" t="s">
        <v>3971</v>
      </c>
      <c r="C1667">
        <v>178</v>
      </c>
      <c r="D1667" t="s">
        <v>3994</v>
      </c>
      <c r="E1667" t="s">
        <v>3997</v>
      </c>
      <c r="F1667">
        <v>355904</v>
      </c>
      <c r="G1667">
        <v>2020</v>
      </c>
      <c r="H1667">
        <v>4</v>
      </c>
      <c r="I1667">
        <v>10</v>
      </c>
      <c r="J1667" s="8">
        <v>44109</v>
      </c>
      <c r="K1667" t="s">
        <v>5141</v>
      </c>
      <c r="L1667" s="2" t="s">
        <v>8104</v>
      </c>
      <c r="M1667" s="10">
        <v>47</v>
      </c>
      <c r="N1667" s="27">
        <v>8</v>
      </c>
      <c r="O1667">
        <v>1</v>
      </c>
      <c r="P1667">
        <v>4.29</v>
      </c>
      <c r="Q1667" s="15">
        <f>P1667/F1667</f>
        <v>1.2053812263981298E-5</v>
      </c>
      <c r="R1667">
        <v>3</v>
      </c>
    </row>
    <row r="1668" spans="1:18" hidden="1" x14ac:dyDescent="0.35">
      <c r="A1668" t="s">
        <v>1602</v>
      </c>
      <c r="B1668" t="s">
        <v>3971</v>
      </c>
      <c r="C1668">
        <v>178</v>
      </c>
      <c r="D1668" t="s">
        <v>3994</v>
      </c>
      <c r="E1668" t="s">
        <v>3997</v>
      </c>
      <c r="F1668">
        <v>355904</v>
      </c>
      <c r="G1668">
        <v>2020</v>
      </c>
      <c r="H1668">
        <v>4</v>
      </c>
      <c r="I1668">
        <v>10</v>
      </c>
      <c r="J1668" s="7">
        <v>44116</v>
      </c>
      <c r="K1668" t="s">
        <v>5142</v>
      </c>
      <c r="L1668" s="2" t="s">
        <v>8077</v>
      </c>
      <c r="M1668" s="6"/>
      <c r="N1668"/>
      <c r="O1668">
        <v>0</v>
      </c>
      <c r="P1668">
        <v>0</v>
      </c>
      <c r="Q1668">
        <v>0</v>
      </c>
    </row>
    <row r="1669" spans="1:18" hidden="1" x14ac:dyDescent="0.35">
      <c r="A1669" t="s">
        <v>1603</v>
      </c>
      <c r="B1669" t="s">
        <v>3971</v>
      </c>
      <c r="C1669">
        <v>178</v>
      </c>
      <c r="D1669" t="s">
        <v>3994</v>
      </c>
      <c r="E1669" t="s">
        <v>3997</v>
      </c>
      <c r="F1669">
        <v>355904</v>
      </c>
      <c r="G1669">
        <v>2020</v>
      </c>
      <c r="H1669">
        <v>4</v>
      </c>
      <c r="I1669">
        <v>10</v>
      </c>
      <c r="J1669" s="8">
        <v>44116</v>
      </c>
      <c r="K1669" t="s">
        <v>5143</v>
      </c>
      <c r="L1669" s="2" t="s">
        <v>8105</v>
      </c>
      <c r="M1669" s="10">
        <v>46</v>
      </c>
      <c r="N1669" s="27">
        <v>8</v>
      </c>
      <c r="O1669">
        <v>1</v>
      </c>
      <c r="P1669">
        <v>0.28000000000000003</v>
      </c>
      <c r="Q1669" s="15">
        <f>P1669/F1669</f>
        <v>7.8672900557453704E-7</v>
      </c>
      <c r="R1669">
        <v>1</v>
      </c>
    </row>
    <row r="1670" spans="1:18" hidden="1" x14ac:dyDescent="0.35">
      <c r="A1670" t="s">
        <v>1604</v>
      </c>
      <c r="B1670" t="s">
        <v>3971</v>
      </c>
      <c r="C1670">
        <v>178</v>
      </c>
      <c r="D1670" t="s">
        <v>3994</v>
      </c>
      <c r="E1670" t="s">
        <v>3997</v>
      </c>
      <c r="F1670">
        <v>355904</v>
      </c>
      <c r="G1670">
        <v>2020</v>
      </c>
      <c r="H1670">
        <v>4</v>
      </c>
      <c r="I1670">
        <v>10</v>
      </c>
      <c r="J1670" s="8">
        <v>44116</v>
      </c>
      <c r="K1670" t="s">
        <v>5144</v>
      </c>
      <c r="L1670" s="2" t="s">
        <v>8106</v>
      </c>
      <c r="M1670" s="10">
        <v>46</v>
      </c>
      <c r="N1670" s="27">
        <v>8</v>
      </c>
      <c r="O1670">
        <v>1</v>
      </c>
      <c r="P1670">
        <v>1</v>
      </c>
      <c r="Q1670" s="15">
        <f>P1670/F1670</f>
        <v>2.8097464484804891E-6</v>
      </c>
      <c r="R1670">
        <v>1</v>
      </c>
    </row>
    <row r="1671" spans="1:18" hidden="1" x14ac:dyDescent="0.35">
      <c r="A1671" t="s">
        <v>1605</v>
      </c>
      <c r="B1671" t="s">
        <v>3971</v>
      </c>
      <c r="C1671">
        <v>178</v>
      </c>
      <c r="D1671" t="s">
        <v>3994</v>
      </c>
      <c r="E1671" t="s">
        <v>3997</v>
      </c>
      <c r="F1671">
        <v>355904</v>
      </c>
      <c r="G1671">
        <v>2020</v>
      </c>
      <c r="H1671">
        <v>4</v>
      </c>
      <c r="I1671">
        <v>10</v>
      </c>
      <c r="J1671" s="8">
        <v>44117</v>
      </c>
      <c r="K1671" t="s">
        <v>5145</v>
      </c>
      <c r="L1671" s="2" t="s">
        <v>8107</v>
      </c>
      <c r="M1671" s="10" t="s">
        <v>9711</v>
      </c>
      <c r="N1671" s="27">
        <v>5</v>
      </c>
      <c r="O1671">
        <v>1</v>
      </c>
      <c r="P1671">
        <v>1931.4285709999999</v>
      </c>
      <c r="Q1671" s="15">
        <f>P1671/F1671</f>
        <v>5.4268245678609963E-3</v>
      </c>
      <c r="R1671">
        <v>1</v>
      </c>
    </row>
    <row r="1672" spans="1:18" hidden="1" x14ac:dyDescent="0.35">
      <c r="A1672" t="s">
        <v>1606</v>
      </c>
      <c r="B1672" t="s">
        <v>3971</v>
      </c>
      <c r="C1672">
        <v>178</v>
      </c>
      <c r="D1672" t="s">
        <v>3994</v>
      </c>
      <c r="E1672" t="s">
        <v>3997</v>
      </c>
      <c r="F1672">
        <v>355904</v>
      </c>
      <c r="G1672">
        <v>2020</v>
      </c>
      <c r="H1672">
        <v>4</v>
      </c>
      <c r="I1672">
        <v>10</v>
      </c>
      <c r="J1672" s="8">
        <v>44117</v>
      </c>
      <c r="K1672" t="s">
        <v>5146</v>
      </c>
      <c r="L1672" s="2" t="s">
        <v>8108</v>
      </c>
      <c r="M1672" s="10">
        <v>30</v>
      </c>
      <c r="N1672" s="27">
        <v>5.5</v>
      </c>
      <c r="O1672">
        <v>1</v>
      </c>
      <c r="P1672">
        <v>336</v>
      </c>
      <c r="Q1672" s="15">
        <f>P1672/F1672</f>
        <v>9.4407480668944434E-4</v>
      </c>
      <c r="R1672">
        <v>1</v>
      </c>
    </row>
    <row r="1673" spans="1:18" hidden="1" x14ac:dyDescent="0.35">
      <c r="A1673" t="s">
        <v>1607</v>
      </c>
      <c r="B1673" t="s">
        <v>3971</v>
      </c>
      <c r="C1673">
        <v>178</v>
      </c>
      <c r="D1673" t="s">
        <v>3994</v>
      </c>
      <c r="E1673" t="s">
        <v>3997</v>
      </c>
      <c r="F1673">
        <v>355904</v>
      </c>
      <c r="G1673">
        <v>2020</v>
      </c>
      <c r="H1673">
        <v>4</v>
      </c>
      <c r="I1673">
        <v>10</v>
      </c>
      <c r="J1673" s="7">
        <v>44131</v>
      </c>
      <c r="K1673" t="s">
        <v>5147</v>
      </c>
      <c r="L1673" s="2" t="s">
        <v>8073</v>
      </c>
      <c r="M1673" s="6"/>
      <c r="N1673"/>
      <c r="O1673">
        <v>0</v>
      </c>
      <c r="P1673">
        <v>0</v>
      </c>
      <c r="Q1673">
        <v>0</v>
      </c>
    </row>
    <row r="1674" spans="1:18" hidden="1" x14ac:dyDescent="0.35">
      <c r="A1674" t="s">
        <v>1608</v>
      </c>
      <c r="B1674" t="s">
        <v>3971</v>
      </c>
      <c r="C1674">
        <v>178</v>
      </c>
      <c r="D1674" t="s">
        <v>3994</v>
      </c>
      <c r="E1674" t="s">
        <v>3997</v>
      </c>
      <c r="F1674">
        <v>355904</v>
      </c>
      <c r="G1674">
        <v>2020</v>
      </c>
      <c r="H1674">
        <v>4</v>
      </c>
      <c r="I1674">
        <v>10</v>
      </c>
      <c r="J1674" s="8">
        <v>44131</v>
      </c>
      <c r="K1674" t="s">
        <v>5148</v>
      </c>
      <c r="L1674" s="2" t="s">
        <v>8109</v>
      </c>
      <c r="M1674" s="10">
        <v>47</v>
      </c>
      <c r="N1674" s="27">
        <v>8</v>
      </c>
      <c r="O1674">
        <v>1</v>
      </c>
      <c r="P1674">
        <v>0.7</v>
      </c>
      <c r="Q1674" s="15">
        <f>P1674/F1674</f>
        <v>1.9668225139363422E-6</v>
      </c>
      <c r="R1674">
        <v>1</v>
      </c>
    </row>
    <row r="1675" spans="1:18" hidden="1" x14ac:dyDescent="0.35">
      <c r="A1675" t="s">
        <v>1609</v>
      </c>
      <c r="B1675" t="s">
        <v>3971</v>
      </c>
      <c r="C1675">
        <v>178</v>
      </c>
      <c r="D1675" t="s">
        <v>3994</v>
      </c>
      <c r="E1675" t="s">
        <v>3997</v>
      </c>
      <c r="F1675">
        <v>355904</v>
      </c>
      <c r="G1675">
        <v>2020</v>
      </c>
      <c r="H1675">
        <v>4</v>
      </c>
      <c r="I1675">
        <v>11</v>
      </c>
      <c r="J1675" s="8">
        <v>44137</v>
      </c>
      <c r="K1675" t="s">
        <v>5149</v>
      </c>
      <c r="L1675" s="2" t="s">
        <v>8110</v>
      </c>
      <c r="M1675" s="10">
        <v>46</v>
      </c>
      <c r="N1675" s="27">
        <v>8</v>
      </c>
      <c r="O1675">
        <v>1</v>
      </c>
      <c r="P1675">
        <v>5</v>
      </c>
      <c r="Q1675" s="15">
        <f>P1675/F1675</f>
        <v>1.4048732242402446E-5</v>
      </c>
      <c r="R1675">
        <v>1</v>
      </c>
    </row>
    <row r="1676" spans="1:18" hidden="1" x14ac:dyDescent="0.35">
      <c r="A1676" t="s">
        <v>1610</v>
      </c>
      <c r="B1676" t="s">
        <v>3971</v>
      </c>
      <c r="C1676">
        <v>178</v>
      </c>
      <c r="D1676" t="s">
        <v>3994</v>
      </c>
      <c r="E1676" t="s">
        <v>3997</v>
      </c>
      <c r="F1676">
        <v>355904</v>
      </c>
      <c r="G1676">
        <v>2020</v>
      </c>
      <c r="H1676">
        <v>4</v>
      </c>
      <c r="I1676">
        <v>12</v>
      </c>
      <c r="J1676" s="8">
        <v>44555</v>
      </c>
      <c r="K1676" t="s">
        <v>5150</v>
      </c>
      <c r="L1676" s="2" t="s">
        <v>8111</v>
      </c>
      <c r="M1676" s="10">
        <v>47</v>
      </c>
      <c r="N1676" s="27">
        <v>8</v>
      </c>
      <c r="O1676">
        <v>1</v>
      </c>
      <c r="P1676">
        <v>188</v>
      </c>
      <c r="Q1676" s="15">
        <f>P1676/F1676</f>
        <v>5.2823233231433198E-4</v>
      </c>
      <c r="R1676">
        <v>1</v>
      </c>
    </row>
    <row r="1677" spans="1:18" hidden="1" x14ac:dyDescent="0.35">
      <c r="A1677" t="s">
        <v>1611</v>
      </c>
      <c r="B1677" t="s">
        <v>3971</v>
      </c>
      <c r="C1677">
        <v>178</v>
      </c>
      <c r="D1677" t="s">
        <v>3994</v>
      </c>
      <c r="E1677" t="s">
        <v>3997</v>
      </c>
      <c r="F1677">
        <v>355904</v>
      </c>
      <c r="G1677">
        <v>2020</v>
      </c>
      <c r="H1677">
        <v>4</v>
      </c>
      <c r="I1677">
        <v>11</v>
      </c>
      <c r="J1677" s="8">
        <v>44153</v>
      </c>
      <c r="K1677" t="s">
        <v>5151</v>
      </c>
      <c r="L1677" s="2" t="s">
        <v>8112</v>
      </c>
      <c r="M1677" s="10">
        <v>47</v>
      </c>
      <c r="N1677" s="27">
        <v>8</v>
      </c>
      <c r="O1677">
        <v>1</v>
      </c>
      <c r="P1677">
        <v>46</v>
      </c>
      <c r="Q1677" s="15">
        <f>P1677/F1677</f>
        <v>1.292483366301025E-4</v>
      </c>
      <c r="R1677">
        <v>1</v>
      </c>
    </row>
    <row r="1678" spans="1:18" hidden="1" x14ac:dyDescent="0.35">
      <c r="A1678" t="s">
        <v>1612</v>
      </c>
      <c r="B1678" t="s">
        <v>3971</v>
      </c>
      <c r="C1678">
        <v>178</v>
      </c>
      <c r="D1678" t="s">
        <v>3994</v>
      </c>
      <c r="E1678" t="s">
        <v>3997</v>
      </c>
      <c r="F1678">
        <v>355904</v>
      </c>
      <c r="G1678">
        <v>2020</v>
      </c>
      <c r="H1678">
        <v>4</v>
      </c>
      <c r="I1678">
        <v>12</v>
      </c>
      <c r="J1678" s="7">
        <v>44167</v>
      </c>
      <c r="K1678" t="s">
        <v>4292</v>
      </c>
      <c r="L1678" t="s">
        <v>7459</v>
      </c>
      <c r="M1678" s="6"/>
      <c r="N1678"/>
      <c r="O1678">
        <v>0</v>
      </c>
      <c r="P1678">
        <v>0</v>
      </c>
      <c r="Q1678">
        <v>0</v>
      </c>
    </row>
    <row r="1679" spans="1:18" hidden="1" x14ac:dyDescent="0.35">
      <c r="A1679" t="s">
        <v>1613</v>
      </c>
      <c r="B1679" t="s">
        <v>3971</v>
      </c>
      <c r="C1679">
        <v>178</v>
      </c>
      <c r="D1679" t="s">
        <v>3994</v>
      </c>
      <c r="E1679" t="s">
        <v>3997</v>
      </c>
      <c r="F1679">
        <v>355904</v>
      </c>
      <c r="G1679">
        <v>2020</v>
      </c>
      <c r="H1679">
        <v>4</v>
      </c>
      <c r="I1679">
        <v>12</v>
      </c>
      <c r="J1679" s="7">
        <v>44175</v>
      </c>
      <c r="K1679" t="s">
        <v>4293</v>
      </c>
      <c r="L1679" t="s">
        <v>7460</v>
      </c>
      <c r="M1679" s="6"/>
      <c r="N1679"/>
      <c r="O1679">
        <v>0</v>
      </c>
      <c r="P1679">
        <v>0</v>
      </c>
      <c r="Q1679">
        <v>0</v>
      </c>
    </row>
    <row r="1680" spans="1:18" hidden="1" x14ac:dyDescent="0.35">
      <c r="A1680" t="s">
        <v>1614</v>
      </c>
      <c r="B1680" t="s">
        <v>3971</v>
      </c>
      <c r="C1680">
        <v>178</v>
      </c>
      <c r="D1680" t="s">
        <v>3994</v>
      </c>
      <c r="E1680" t="s">
        <v>3997</v>
      </c>
      <c r="F1680">
        <v>355904</v>
      </c>
      <c r="G1680">
        <v>2020</v>
      </c>
      <c r="H1680">
        <v>4</v>
      </c>
      <c r="I1680">
        <v>12</v>
      </c>
      <c r="J1680" s="7">
        <v>44175</v>
      </c>
      <c r="K1680" t="s">
        <v>4294</v>
      </c>
      <c r="L1680" t="s">
        <v>7461</v>
      </c>
      <c r="M1680" s="6"/>
      <c r="N1680"/>
      <c r="O1680">
        <v>0</v>
      </c>
      <c r="P1680">
        <v>0</v>
      </c>
      <c r="Q1680">
        <v>0</v>
      </c>
    </row>
    <row r="1681" spans="1:18" hidden="1" x14ac:dyDescent="0.35">
      <c r="A1681" t="s">
        <v>1615</v>
      </c>
      <c r="B1681" t="s">
        <v>3971</v>
      </c>
      <c r="C1681">
        <v>178</v>
      </c>
      <c r="D1681" t="s">
        <v>3994</v>
      </c>
      <c r="E1681" t="s">
        <v>3997</v>
      </c>
      <c r="F1681">
        <v>355904</v>
      </c>
      <c r="G1681">
        <v>2020</v>
      </c>
      <c r="H1681">
        <v>4</v>
      </c>
      <c r="I1681">
        <v>12</v>
      </c>
      <c r="J1681" s="7">
        <v>44175</v>
      </c>
      <c r="K1681" t="s">
        <v>4295</v>
      </c>
      <c r="L1681" t="s">
        <v>7462</v>
      </c>
      <c r="M1681" s="6"/>
      <c r="N1681"/>
      <c r="O1681">
        <v>0</v>
      </c>
      <c r="P1681">
        <v>0</v>
      </c>
      <c r="Q1681">
        <v>0</v>
      </c>
    </row>
    <row r="1682" spans="1:18" hidden="1" x14ac:dyDescent="0.35">
      <c r="A1682" t="s">
        <v>1616</v>
      </c>
      <c r="B1682" t="s">
        <v>3971</v>
      </c>
      <c r="C1682">
        <v>178</v>
      </c>
      <c r="D1682" t="s">
        <v>3994</v>
      </c>
      <c r="E1682" t="s">
        <v>3997</v>
      </c>
      <c r="F1682">
        <v>355904</v>
      </c>
      <c r="G1682">
        <v>2020</v>
      </c>
      <c r="H1682">
        <v>4</v>
      </c>
      <c r="I1682">
        <v>12</v>
      </c>
      <c r="J1682" s="8">
        <v>44186</v>
      </c>
      <c r="K1682" t="s">
        <v>5152</v>
      </c>
      <c r="L1682" s="2" t="s">
        <v>8113</v>
      </c>
      <c r="M1682" s="10">
        <v>46</v>
      </c>
      <c r="N1682" s="27">
        <v>8</v>
      </c>
      <c r="O1682">
        <v>1</v>
      </c>
      <c r="P1682">
        <v>2.5</v>
      </c>
      <c r="Q1682" s="15">
        <f>P1682/F1682</f>
        <v>7.0243661212012231E-6</v>
      </c>
      <c r="R1682">
        <v>1</v>
      </c>
    </row>
    <row r="1683" spans="1:18" hidden="1" x14ac:dyDescent="0.35">
      <c r="A1683" t="s">
        <v>1617</v>
      </c>
      <c r="B1683" t="s">
        <v>3971</v>
      </c>
      <c r="C1683">
        <v>178</v>
      </c>
      <c r="D1683" t="s">
        <v>3994</v>
      </c>
      <c r="E1683" t="s">
        <v>3997</v>
      </c>
      <c r="F1683">
        <v>355904</v>
      </c>
      <c r="G1683">
        <v>2020</v>
      </c>
      <c r="H1683">
        <v>4</v>
      </c>
      <c r="I1683">
        <v>12</v>
      </c>
      <c r="J1683" s="8">
        <v>44187</v>
      </c>
      <c r="K1683" t="s">
        <v>5153</v>
      </c>
      <c r="L1683" s="2" t="s">
        <v>8114</v>
      </c>
      <c r="M1683" s="10">
        <v>46</v>
      </c>
      <c r="N1683" s="27">
        <v>8</v>
      </c>
      <c r="O1683">
        <v>1</v>
      </c>
      <c r="P1683">
        <v>1.9</v>
      </c>
      <c r="Q1683" s="15">
        <f>P1683/F1683</f>
        <v>5.3385182521129293E-6</v>
      </c>
      <c r="R1683">
        <v>1</v>
      </c>
    </row>
    <row r="1684" spans="1:18" hidden="1" x14ac:dyDescent="0.35">
      <c r="A1684" t="s">
        <v>1618</v>
      </c>
      <c r="B1684" t="s">
        <v>3972</v>
      </c>
      <c r="C1684">
        <v>436</v>
      </c>
      <c r="D1684" t="s">
        <v>3994</v>
      </c>
      <c r="E1684" t="s">
        <v>4000</v>
      </c>
      <c r="F1684">
        <v>1406749</v>
      </c>
      <c r="G1684">
        <v>2020</v>
      </c>
      <c r="H1684">
        <v>1</v>
      </c>
      <c r="I1684">
        <v>3</v>
      </c>
      <c r="J1684" s="7">
        <v>43907</v>
      </c>
      <c r="K1684" t="s">
        <v>5154</v>
      </c>
      <c r="L1684" t="s">
        <v>8115</v>
      </c>
      <c r="M1684" s="10">
        <v>6</v>
      </c>
      <c r="N1684" s="25">
        <v>1</v>
      </c>
      <c r="O1684">
        <v>0</v>
      </c>
      <c r="P1684">
        <v>0</v>
      </c>
      <c r="Q1684">
        <v>0</v>
      </c>
    </row>
    <row r="1685" spans="1:18" hidden="1" x14ac:dyDescent="0.35">
      <c r="A1685" t="s">
        <v>1619</v>
      </c>
      <c r="B1685" t="s">
        <v>3972</v>
      </c>
      <c r="C1685">
        <v>436</v>
      </c>
      <c r="D1685" t="s">
        <v>3994</v>
      </c>
      <c r="E1685" t="s">
        <v>4000</v>
      </c>
      <c r="F1685">
        <v>1406749</v>
      </c>
      <c r="G1685">
        <v>2020</v>
      </c>
      <c r="H1685">
        <v>1</v>
      </c>
      <c r="I1685">
        <v>3</v>
      </c>
      <c r="J1685" s="8">
        <v>43908</v>
      </c>
      <c r="K1685" t="s">
        <v>5155</v>
      </c>
      <c r="L1685" t="s">
        <v>8116</v>
      </c>
      <c r="M1685" t="s">
        <v>9708</v>
      </c>
      <c r="N1685">
        <v>9</v>
      </c>
      <c r="O1685">
        <v>2</v>
      </c>
      <c r="P1685">
        <v>0</v>
      </c>
      <c r="Q1685" s="36">
        <v>0</v>
      </c>
      <c r="R1685">
        <v>1</v>
      </c>
    </row>
    <row r="1686" spans="1:18" hidden="1" x14ac:dyDescent="0.35">
      <c r="A1686" t="s">
        <v>1620</v>
      </c>
      <c r="B1686" t="s">
        <v>3972</v>
      </c>
      <c r="C1686">
        <v>436</v>
      </c>
      <c r="D1686" t="s">
        <v>3994</v>
      </c>
      <c r="E1686" t="s">
        <v>4000</v>
      </c>
      <c r="F1686">
        <v>1406749</v>
      </c>
      <c r="G1686">
        <v>2020</v>
      </c>
      <c r="H1686">
        <v>1</v>
      </c>
      <c r="I1686">
        <v>3</v>
      </c>
      <c r="J1686" s="8">
        <v>43912</v>
      </c>
      <c r="K1686" t="s">
        <v>5156</v>
      </c>
      <c r="L1686" t="s">
        <v>8117</v>
      </c>
      <c r="M1686" t="s">
        <v>9708</v>
      </c>
      <c r="N1686">
        <v>9</v>
      </c>
      <c r="O1686">
        <v>2</v>
      </c>
      <c r="P1686">
        <v>0</v>
      </c>
      <c r="Q1686" s="36">
        <v>0</v>
      </c>
      <c r="R1686">
        <v>1</v>
      </c>
    </row>
    <row r="1687" spans="1:18" hidden="1" x14ac:dyDescent="0.35">
      <c r="A1687" t="s">
        <v>1621</v>
      </c>
      <c r="B1687" t="s">
        <v>3972</v>
      </c>
      <c r="C1687">
        <v>436</v>
      </c>
      <c r="D1687" t="s">
        <v>3994</v>
      </c>
      <c r="E1687" t="s">
        <v>4000</v>
      </c>
      <c r="F1687">
        <v>1406749</v>
      </c>
      <c r="G1687">
        <v>2020</v>
      </c>
      <c r="H1687">
        <v>1</v>
      </c>
      <c r="I1687">
        <v>3</v>
      </c>
      <c r="J1687" s="7">
        <v>43913</v>
      </c>
      <c r="K1687" t="s">
        <v>5157</v>
      </c>
      <c r="L1687" t="s">
        <v>8118</v>
      </c>
      <c r="M1687" s="10">
        <v>41</v>
      </c>
      <c r="N1687">
        <v>7</v>
      </c>
      <c r="O1687">
        <v>0</v>
      </c>
      <c r="P1687">
        <v>0</v>
      </c>
      <c r="Q1687">
        <v>0</v>
      </c>
    </row>
    <row r="1688" spans="1:18" s="4" customFormat="1" hidden="1" x14ac:dyDescent="0.35">
      <c r="A1688" s="4" t="s">
        <v>1622</v>
      </c>
      <c r="B1688" s="4" t="s">
        <v>3972</v>
      </c>
      <c r="C1688" s="4">
        <v>436</v>
      </c>
      <c r="D1688" s="4" t="s">
        <v>3994</v>
      </c>
      <c r="E1688" s="4" t="s">
        <v>4000</v>
      </c>
      <c r="F1688" s="4">
        <v>1406749</v>
      </c>
      <c r="G1688" s="4">
        <v>2020</v>
      </c>
      <c r="H1688" s="4">
        <v>1</v>
      </c>
      <c r="I1688" s="4">
        <v>3</v>
      </c>
      <c r="J1688" s="8">
        <v>43914</v>
      </c>
      <c r="K1688" s="4" t="s">
        <v>5158</v>
      </c>
      <c r="L1688" s="4" t="s">
        <v>8119</v>
      </c>
      <c r="M1688" s="10">
        <v>49</v>
      </c>
      <c r="N1688" s="28">
        <v>9</v>
      </c>
      <c r="O1688" s="4">
        <v>1</v>
      </c>
      <c r="P1688" s="4">
        <v>160</v>
      </c>
      <c r="Q1688" s="4">
        <f>P1688/F1688</f>
        <v>1.1373741868663137E-4</v>
      </c>
      <c r="R1688" s="4">
        <v>1</v>
      </c>
    </row>
    <row r="1689" spans="1:18" hidden="1" x14ac:dyDescent="0.35">
      <c r="A1689" t="s">
        <v>1623</v>
      </c>
      <c r="B1689" t="s">
        <v>3972</v>
      </c>
      <c r="C1689">
        <v>436</v>
      </c>
      <c r="D1689" t="s">
        <v>3994</v>
      </c>
      <c r="E1689" t="s">
        <v>4000</v>
      </c>
      <c r="F1689">
        <v>1406749</v>
      </c>
      <c r="G1689">
        <v>2020</v>
      </c>
      <c r="H1689">
        <v>1</v>
      </c>
      <c r="I1689">
        <v>3</v>
      </c>
      <c r="J1689" s="8">
        <v>43917</v>
      </c>
      <c r="K1689" s="9" t="s">
        <v>5159</v>
      </c>
      <c r="L1689" t="s">
        <v>8120</v>
      </c>
      <c r="M1689" s="10" t="s">
        <v>9714</v>
      </c>
      <c r="N1689" s="27">
        <v>6</v>
      </c>
      <c r="O1689">
        <v>1</v>
      </c>
      <c r="P1689">
        <v>1600</v>
      </c>
      <c r="Q1689" s="15">
        <f>P1689/F1689</f>
        <v>1.1373741868663137E-3</v>
      </c>
      <c r="R1689">
        <v>1</v>
      </c>
    </row>
    <row r="1690" spans="1:18" hidden="1" x14ac:dyDescent="0.35">
      <c r="A1690" t="s">
        <v>1624</v>
      </c>
      <c r="B1690" t="s">
        <v>3972</v>
      </c>
      <c r="C1690">
        <v>436</v>
      </c>
      <c r="D1690" t="s">
        <v>3994</v>
      </c>
      <c r="E1690" t="s">
        <v>4000</v>
      </c>
      <c r="F1690">
        <v>1406749</v>
      </c>
      <c r="G1690">
        <v>2020</v>
      </c>
      <c r="H1690">
        <v>1</v>
      </c>
      <c r="I1690">
        <v>3</v>
      </c>
      <c r="J1690" s="7">
        <v>43919</v>
      </c>
      <c r="K1690" t="s">
        <v>5160</v>
      </c>
      <c r="L1690" t="s">
        <v>8121</v>
      </c>
      <c r="M1690" s="6"/>
      <c r="N1690"/>
      <c r="O1690">
        <v>0</v>
      </c>
      <c r="P1690">
        <v>0</v>
      </c>
      <c r="Q1690">
        <v>0</v>
      </c>
    </row>
    <row r="1691" spans="1:18" hidden="1" x14ac:dyDescent="0.35">
      <c r="A1691" t="s">
        <v>1625</v>
      </c>
      <c r="B1691" t="s">
        <v>3972</v>
      </c>
      <c r="C1691">
        <v>436</v>
      </c>
      <c r="D1691" t="s">
        <v>3994</v>
      </c>
      <c r="E1691" t="s">
        <v>4000</v>
      </c>
      <c r="F1691">
        <v>1406749</v>
      </c>
      <c r="G1691">
        <v>2020</v>
      </c>
      <c r="H1691">
        <v>1</v>
      </c>
      <c r="I1691">
        <v>3</v>
      </c>
      <c r="J1691" s="7">
        <v>43919</v>
      </c>
      <c r="K1691" t="s">
        <v>5161</v>
      </c>
      <c r="L1691" t="s">
        <v>8121</v>
      </c>
      <c r="M1691" s="6"/>
      <c r="N1691"/>
      <c r="O1691">
        <v>0</v>
      </c>
      <c r="P1691">
        <v>0</v>
      </c>
      <c r="Q1691">
        <v>0</v>
      </c>
    </row>
    <row r="1692" spans="1:18" hidden="1" x14ac:dyDescent="0.35">
      <c r="A1692" t="s">
        <v>1626</v>
      </c>
      <c r="B1692" t="s">
        <v>3972</v>
      </c>
      <c r="C1692">
        <v>436</v>
      </c>
      <c r="D1692" t="s">
        <v>3994</v>
      </c>
      <c r="E1692" t="s">
        <v>4000</v>
      </c>
      <c r="F1692">
        <v>1406749</v>
      </c>
      <c r="G1692">
        <v>2020</v>
      </c>
      <c r="H1692">
        <v>1</v>
      </c>
      <c r="I1692">
        <v>3</v>
      </c>
      <c r="J1692" s="8">
        <v>43920</v>
      </c>
      <c r="K1692" s="9" t="s">
        <v>5162</v>
      </c>
      <c r="L1692" t="s">
        <v>8122</v>
      </c>
      <c r="M1692" s="10">
        <v>38</v>
      </c>
      <c r="N1692" s="27">
        <v>6</v>
      </c>
      <c r="O1692">
        <v>1</v>
      </c>
      <c r="P1692">
        <v>400</v>
      </c>
      <c r="Q1692" s="15">
        <f t="shared" ref="Q1692:Q1700" si="22">P1692/F1692</f>
        <v>2.8434354671657842E-4</v>
      </c>
      <c r="R1692">
        <v>1</v>
      </c>
    </row>
    <row r="1693" spans="1:18" hidden="1" x14ac:dyDescent="0.35">
      <c r="A1693" t="s">
        <v>1627</v>
      </c>
      <c r="B1693" t="s">
        <v>3972</v>
      </c>
      <c r="C1693">
        <v>436</v>
      </c>
      <c r="D1693" t="s">
        <v>3994</v>
      </c>
      <c r="E1693" t="s">
        <v>4000</v>
      </c>
      <c r="F1693">
        <v>1406749</v>
      </c>
      <c r="G1693">
        <v>2020</v>
      </c>
      <c r="H1693">
        <v>1</v>
      </c>
      <c r="I1693">
        <v>3</v>
      </c>
      <c r="J1693" s="8">
        <v>43920</v>
      </c>
      <c r="K1693" s="9" t="s">
        <v>5163</v>
      </c>
      <c r="L1693" t="s">
        <v>8122</v>
      </c>
      <c r="M1693" s="10" t="s">
        <v>9695</v>
      </c>
      <c r="N1693" s="27">
        <v>6</v>
      </c>
      <c r="O1693">
        <v>1</v>
      </c>
      <c r="P1693">
        <v>3800</v>
      </c>
      <c r="Q1693" s="15">
        <f t="shared" si="22"/>
        <v>2.7012636938074952E-3</v>
      </c>
      <c r="R1693">
        <v>1</v>
      </c>
    </row>
    <row r="1694" spans="1:18" hidden="1" x14ac:dyDescent="0.35">
      <c r="A1694" t="s">
        <v>1628</v>
      </c>
      <c r="B1694" t="s">
        <v>3972</v>
      </c>
      <c r="C1694">
        <v>436</v>
      </c>
      <c r="D1694" t="s">
        <v>3994</v>
      </c>
      <c r="E1694" t="s">
        <v>4000</v>
      </c>
      <c r="F1694">
        <v>1406749</v>
      </c>
      <c r="G1694">
        <v>2020</v>
      </c>
      <c r="H1694">
        <v>1</v>
      </c>
      <c r="I1694">
        <v>3</v>
      </c>
      <c r="J1694" s="8">
        <v>43920</v>
      </c>
      <c r="K1694" s="9" t="s">
        <v>5164</v>
      </c>
      <c r="L1694" t="s">
        <v>8122</v>
      </c>
      <c r="M1694" s="10" t="s">
        <v>9714</v>
      </c>
      <c r="N1694" s="27">
        <v>6</v>
      </c>
      <c r="O1694">
        <v>1</v>
      </c>
      <c r="P1694">
        <v>15400</v>
      </c>
      <c r="Q1694" s="15">
        <f t="shared" si="22"/>
        <v>1.0947226548588269E-2</v>
      </c>
      <c r="R1694">
        <v>1</v>
      </c>
    </row>
    <row r="1695" spans="1:18" hidden="1" x14ac:dyDescent="0.35">
      <c r="A1695" t="s">
        <v>1629</v>
      </c>
      <c r="B1695" t="s">
        <v>3972</v>
      </c>
      <c r="C1695">
        <v>436</v>
      </c>
      <c r="D1695" t="s">
        <v>3994</v>
      </c>
      <c r="E1695" t="s">
        <v>4000</v>
      </c>
      <c r="F1695">
        <v>1406749</v>
      </c>
      <c r="G1695">
        <v>2020</v>
      </c>
      <c r="H1695">
        <v>1</v>
      </c>
      <c r="I1695">
        <v>3</v>
      </c>
      <c r="J1695" s="8">
        <v>43920</v>
      </c>
      <c r="K1695" t="s">
        <v>5165</v>
      </c>
      <c r="L1695" t="s">
        <v>8122</v>
      </c>
      <c r="M1695" s="10">
        <v>45</v>
      </c>
      <c r="N1695" s="27">
        <v>8</v>
      </c>
      <c r="O1695">
        <v>1</v>
      </c>
      <c r="P1695">
        <v>6000</v>
      </c>
      <c r="Q1695" s="15">
        <f t="shared" si="22"/>
        <v>4.2651532007486762E-3</v>
      </c>
      <c r="R1695">
        <v>1</v>
      </c>
    </row>
    <row r="1696" spans="1:18" hidden="1" x14ac:dyDescent="0.35">
      <c r="A1696" t="s">
        <v>1630</v>
      </c>
      <c r="B1696" t="s">
        <v>3972</v>
      </c>
      <c r="C1696">
        <v>436</v>
      </c>
      <c r="D1696" t="s">
        <v>3994</v>
      </c>
      <c r="E1696" t="s">
        <v>4000</v>
      </c>
      <c r="F1696">
        <v>1406749</v>
      </c>
      <c r="G1696">
        <v>2020</v>
      </c>
      <c r="H1696">
        <v>1</v>
      </c>
      <c r="I1696">
        <v>3</v>
      </c>
      <c r="J1696" s="8">
        <v>43920</v>
      </c>
      <c r="K1696" t="s">
        <v>5166</v>
      </c>
      <c r="L1696" t="s">
        <v>8122</v>
      </c>
      <c r="M1696" s="10">
        <v>7</v>
      </c>
      <c r="N1696" s="27">
        <v>1</v>
      </c>
      <c r="O1696">
        <v>1</v>
      </c>
      <c r="P1696">
        <v>2700</v>
      </c>
      <c r="Q1696" s="15">
        <f t="shared" si="22"/>
        <v>1.9193189403369044E-3</v>
      </c>
      <c r="R1696">
        <v>1</v>
      </c>
    </row>
    <row r="1697" spans="1:18" hidden="1" x14ac:dyDescent="0.35">
      <c r="A1697" t="s">
        <v>1631</v>
      </c>
      <c r="B1697" t="s">
        <v>3972</v>
      </c>
      <c r="C1697">
        <v>436</v>
      </c>
      <c r="D1697" t="s">
        <v>3994</v>
      </c>
      <c r="E1697" t="s">
        <v>4000</v>
      </c>
      <c r="F1697">
        <v>1406749</v>
      </c>
      <c r="G1697">
        <v>2020</v>
      </c>
      <c r="H1697">
        <v>1</v>
      </c>
      <c r="I1697">
        <v>3</v>
      </c>
      <c r="J1697" s="8">
        <v>43920</v>
      </c>
      <c r="K1697" t="s">
        <v>5167</v>
      </c>
      <c r="L1697" t="s">
        <v>8122</v>
      </c>
      <c r="M1697" s="10" t="s">
        <v>9700</v>
      </c>
      <c r="N1697" s="27">
        <v>7</v>
      </c>
      <c r="O1697">
        <v>1</v>
      </c>
      <c r="P1697">
        <v>6000</v>
      </c>
      <c r="Q1697" s="15">
        <f t="shared" si="22"/>
        <v>4.2651532007486762E-3</v>
      </c>
      <c r="R1697">
        <v>2</v>
      </c>
    </row>
    <row r="1698" spans="1:18" hidden="1" x14ac:dyDescent="0.35">
      <c r="A1698" t="s">
        <v>1632</v>
      </c>
      <c r="B1698" t="s">
        <v>3972</v>
      </c>
      <c r="C1698">
        <v>436</v>
      </c>
      <c r="D1698" t="s">
        <v>3994</v>
      </c>
      <c r="E1698" t="s">
        <v>4000</v>
      </c>
      <c r="F1698">
        <v>1406749</v>
      </c>
      <c r="G1698">
        <v>2020</v>
      </c>
      <c r="H1698">
        <v>1</v>
      </c>
      <c r="I1698">
        <v>3</v>
      </c>
      <c r="J1698" s="8">
        <v>43920</v>
      </c>
      <c r="K1698" t="s">
        <v>5168</v>
      </c>
      <c r="L1698" t="s">
        <v>8122</v>
      </c>
      <c r="M1698" s="10" t="s">
        <v>9697</v>
      </c>
      <c r="N1698" s="27">
        <v>1</v>
      </c>
      <c r="O1698">
        <v>1</v>
      </c>
      <c r="P1698">
        <v>9000</v>
      </c>
      <c r="Q1698" s="15">
        <f t="shared" si="22"/>
        <v>6.3977298011230147E-3</v>
      </c>
      <c r="R1698">
        <v>3</v>
      </c>
    </row>
    <row r="1699" spans="1:18" hidden="1" x14ac:dyDescent="0.35">
      <c r="A1699" t="s">
        <v>1633</v>
      </c>
      <c r="B1699" t="s">
        <v>3972</v>
      </c>
      <c r="C1699">
        <v>436</v>
      </c>
      <c r="D1699" t="s">
        <v>3994</v>
      </c>
      <c r="E1699" t="s">
        <v>4000</v>
      </c>
      <c r="F1699">
        <v>1406749</v>
      </c>
      <c r="G1699">
        <v>2020</v>
      </c>
      <c r="H1699">
        <v>1</v>
      </c>
      <c r="I1699">
        <v>3</v>
      </c>
      <c r="J1699" s="8">
        <v>43920</v>
      </c>
      <c r="K1699" t="s">
        <v>5169</v>
      </c>
      <c r="L1699" t="s">
        <v>8122</v>
      </c>
      <c r="M1699" s="10" t="s">
        <v>9711</v>
      </c>
      <c r="N1699" s="27">
        <v>5</v>
      </c>
      <c r="O1699">
        <v>1</v>
      </c>
      <c r="P1699">
        <v>11000</v>
      </c>
      <c r="Q1699" s="15">
        <f t="shared" si="22"/>
        <v>7.8194475347059065E-3</v>
      </c>
      <c r="R1699">
        <v>1</v>
      </c>
    </row>
    <row r="1700" spans="1:18" hidden="1" x14ac:dyDescent="0.35">
      <c r="A1700" t="s">
        <v>1634</v>
      </c>
      <c r="B1700" t="s">
        <v>3972</v>
      </c>
      <c r="C1700">
        <v>436</v>
      </c>
      <c r="D1700" t="s">
        <v>3994</v>
      </c>
      <c r="E1700" t="s">
        <v>4000</v>
      </c>
      <c r="F1700">
        <v>1406749</v>
      </c>
      <c r="G1700">
        <v>2020</v>
      </c>
      <c r="H1700">
        <v>1</v>
      </c>
      <c r="I1700">
        <v>3</v>
      </c>
      <c r="J1700" s="8">
        <v>43920</v>
      </c>
      <c r="K1700" t="s">
        <v>5170</v>
      </c>
      <c r="L1700" t="s">
        <v>8122</v>
      </c>
      <c r="M1700" s="10" t="s">
        <v>9710</v>
      </c>
      <c r="N1700" s="27">
        <v>7</v>
      </c>
      <c r="O1700">
        <v>1</v>
      </c>
      <c r="P1700">
        <v>1500</v>
      </c>
      <c r="Q1700" s="15">
        <f t="shared" si="22"/>
        <v>1.066288300187169E-3</v>
      </c>
      <c r="R1700">
        <v>1</v>
      </c>
    </row>
    <row r="1701" spans="1:18" hidden="1" x14ac:dyDescent="0.35">
      <c r="A1701" t="s">
        <v>1635</v>
      </c>
      <c r="B1701" t="s">
        <v>3972</v>
      </c>
      <c r="C1701">
        <v>436</v>
      </c>
      <c r="D1701" t="s">
        <v>3994</v>
      </c>
      <c r="E1701" t="s">
        <v>4000</v>
      </c>
      <c r="F1701">
        <v>1406749</v>
      </c>
      <c r="G1701">
        <v>2020</v>
      </c>
      <c r="H1701">
        <v>1</v>
      </c>
      <c r="I1701">
        <v>3</v>
      </c>
      <c r="J1701" s="8">
        <v>43920</v>
      </c>
      <c r="K1701" t="s">
        <v>5171</v>
      </c>
      <c r="L1701" t="s">
        <v>8122</v>
      </c>
      <c r="M1701" t="s">
        <v>9704</v>
      </c>
      <c r="N1701">
        <v>4</v>
      </c>
      <c r="O1701">
        <v>2</v>
      </c>
      <c r="P1701">
        <v>0</v>
      </c>
      <c r="Q1701" s="36">
        <v>0</v>
      </c>
      <c r="R1701">
        <v>2</v>
      </c>
    </row>
    <row r="1702" spans="1:18" hidden="1" x14ac:dyDescent="0.35">
      <c r="A1702" t="s">
        <v>1636</v>
      </c>
      <c r="B1702" t="s">
        <v>3972</v>
      </c>
      <c r="C1702">
        <v>436</v>
      </c>
      <c r="D1702" t="s">
        <v>3994</v>
      </c>
      <c r="E1702" t="s">
        <v>4000</v>
      </c>
      <c r="F1702">
        <v>1406749</v>
      </c>
      <c r="G1702">
        <v>2020</v>
      </c>
      <c r="H1702">
        <v>1</v>
      </c>
      <c r="I1702">
        <v>3</v>
      </c>
      <c r="J1702" s="8">
        <v>43920</v>
      </c>
      <c r="K1702" t="s">
        <v>5172</v>
      </c>
      <c r="L1702" t="s">
        <v>8122</v>
      </c>
      <c r="M1702" s="10" t="s">
        <v>9708</v>
      </c>
      <c r="N1702" s="27">
        <v>8</v>
      </c>
      <c r="O1702">
        <v>1</v>
      </c>
      <c r="P1702">
        <v>700</v>
      </c>
      <c r="Q1702" s="15">
        <f t="shared" ref="Q1702:Q1707" si="23">P1702/F1702</f>
        <v>4.9760120675401232E-4</v>
      </c>
      <c r="R1702">
        <v>1</v>
      </c>
    </row>
    <row r="1703" spans="1:18" hidden="1" x14ac:dyDescent="0.35">
      <c r="A1703" t="s">
        <v>1637</v>
      </c>
      <c r="B1703" t="s">
        <v>3972</v>
      </c>
      <c r="C1703">
        <v>436</v>
      </c>
      <c r="D1703" t="s">
        <v>3994</v>
      </c>
      <c r="E1703" t="s">
        <v>4000</v>
      </c>
      <c r="F1703">
        <v>1406749</v>
      </c>
      <c r="G1703">
        <v>2020</v>
      </c>
      <c r="H1703">
        <v>1</v>
      </c>
      <c r="I1703">
        <v>3</v>
      </c>
      <c r="J1703" s="8">
        <v>43920</v>
      </c>
      <c r="K1703" t="s">
        <v>5173</v>
      </c>
      <c r="L1703" t="s">
        <v>8122</v>
      </c>
      <c r="M1703" s="10" t="s">
        <v>9708</v>
      </c>
      <c r="N1703" s="27">
        <v>8</v>
      </c>
      <c r="O1703">
        <v>1</v>
      </c>
      <c r="P1703">
        <v>3000</v>
      </c>
      <c r="Q1703" s="15">
        <f t="shared" si="23"/>
        <v>2.1325766003743381E-3</v>
      </c>
      <c r="R1703">
        <v>1</v>
      </c>
    </row>
    <row r="1704" spans="1:18" hidden="1" x14ac:dyDescent="0.35">
      <c r="A1704" t="s">
        <v>1638</v>
      </c>
      <c r="B1704" t="s">
        <v>3972</v>
      </c>
      <c r="C1704">
        <v>436</v>
      </c>
      <c r="D1704" t="s">
        <v>3994</v>
      </c>
      <c r="E1704" t="s">
        <v>4000</v>
      </c>
      <c r="F1704">
        <v>1406749</v>
      </c>
      <c r="G1704">
        <v>2020</v>
      </c>
      <c r="H1704">
        <v>1</v>
      </c>
      <c r="I1704">
        <v>3</v>
      </c>
      <c r="J1704" s="8">
        <v>43920</v>
      </c>
      <c r="K1704" t="s">
        <v>5174</v>
      </c>
      <c r="L1704" t="s">
        <v>8122</v>
      </c>
      <c r="M1704" s="10" t="s">
        <v>9700</v>
      </c>
      <c r="N1704" s="27">
        <v>7</v>
      </c>
      <c r="O1704">
        <v>1</v>
      </c>
      <c r="P1704">
        <v>8000</v>
      </c>
      <c r="Q1704" s="15">
        <f t="shared" si="23"/>
        <v>5.6868709343315688E-3</v>
      </c>
      <c r="R1704">
        <v>2</v>
      </c>
    </row>
    <row r="1705" spans="1:18" hidden="1" x14ac:dyDescent="0.35">
      <c r="A1705" t="s">
        <v>1639</v>
      </c>
      <c r="B1705" t="s">
        <v>3972</v>
      </c>
      <c r="C1705">
        <v>436</v>
      </c>
      <c r="D1705" t="s">
        <v>3994</v>
      </c>
      <c r="E1705" t="s">
        <v>4000</v>
      </c>
      <c r="F1705">
        <v>1406749</v>
      </c>
      <c r="G1705">
        <v>2020</v>
      </c>
      <c r="H1705">
        <v>1</v>
      </c>
      <c r="I1705">
        <v>3</v>
      </c>
      <c r="J1705" s="8">
        <v>43920</v>
      </c>
      <c r="K1705" s="9" t="s">
        <v>5175</v>
      </c>
      <c r="L1705" t="s">
        <v>8122</v>
      </c>
      <c r="M1705" s="10">
        <v>27</v>
      </c>
      <c r="N1705" s="27">
        <v>4</v>
      </c>
      <c r="O1705">
        <v>1</v>
      </c>
      <c r="P1705">
        <v>300</v>
      </c>
      <c r="Q1705" s="15">
        <f t="shared" si="23"/>
        <v>2.1325766003743381E-4</v>
      </c>
      <c r="R1705">
        <v>1</v>
      </c>
    </row>
    <row r="1706" spans="1:18" hidden="1" x14ac:dyDescent="0.35">
      <c r="A1706" t="s">
        <v>1640</v>
      </c>
      <c r="B1706" t="s">
        <v>3972</v>
      </c>
      <c r="C1706">
        <v>436</v>
      </c>
      <c r="D1706" t="s">
        <v>3994</v>
      </c>
      <c r="E1706" t="s">
        <v>4000</v>
      </c>
      <c r="F1706">
        <v>1406749</v>
      </c>
      <c r="G1706">
        <v>2020</v>
      </c>
      <c r="H1706">
        <v>1</v>
      </c>
      <c r="I1706">
        <v>3</v>
      </c>
      <c r="J1706" s="8">
        <v>43920</v>
      </c>
      <c r="K1706" t="s">
        <v>5176</v>
      </c>
      <c r="L1706" t="s">
        <v>8122</v>
      </c>
      <c r="M1706" s="10">
        <v>27</v>
      </c>
      <c r="N1706" s="27">
        <v>4</v>
      </c>
      <c r="O1706">
        <v>1</v>
      </c>
      <c r="P1706">
        <v>1100</v>
      </c>
      <c r="Q1706" s="15">
        <f t="shared" si="23"/>
        <v>7.8194475347059074E-4</v>
      </c>
      <c r="R1706">
        <v>1</v>
      </c>
    </row>
    <row r="1707" spans="1:18" hidden="1" x14ac:dyDescent="0.35">
      <c r="A1707" t="s">
        <v>1641</v>
      </c>
      <c r="B1707" t="s">
        <v>3972</v>
      </c>
      <c r="C1707">
        <v>436</v>
      </c>
      <c r="D1707" t="s">
        <v>3994</v>
      </c>
      <c r="E1707" t="s">
        <v>4000</v>
      </c>
      <c r="F1707">
        <v>1406749</v>
      </c>
      <c r="G1707">
        <v>2020</v>
      </c>
      <c r="H1707">
        <v>1</v>
      </c>
      <c r="I1707">
        <v>3</v>
      </c>
      <c r="J1707" s="8">
        <v>43920</v>
      </c>
      <c r="K1707" s="9" t="s">
        <v>5177</v>
      </c>
      <c r="L1707" t="s">
        <v>8122</v>
      </c>
      <c r="M1707" s="10">
        <v>27</v>
      </c>
      <c r="N1707" s="27">
        <v>4</v>
      </c>
      <c r="O1707">
        <v>1</v>
      </c>
      <c r="P1707">
        <v>5000</v>
      </c>
      <c r="Q1707" s="15">
        <f t="shared" si="23"/>
        <v>3.5542943339572303E-3</v>
      </c>
      <c r="R1707">
        <v>1</v>
      </c>
    </row>
    <row r="1708" spans="1:18" hidden="1" x14ac:dyDescent="0.35">
      <c r="A1708" t="s">
        <v>1642</v>
      </c>
      <c r="B1708" t="s">
        <v>3972</v>
      </c>
      <c r="C1708">
        <v>436</v>
      </c>
      <c r="D1708" t="s">
        <v>3994</v>
      </c>
      <c r="E1708" t="s">
        <v>4000</v>
      </c>
      <c r="F1708">
        <v>1406749</v>
      </c>
      <c r="G1708">
        <v>2020</v>
      </c>
      <c r="H1708">
        <v>1</v>
      </c>
      <c r="I1708">
        <v>3</v>
      </c>
      <c r="J1708" s="7">
        <v>43920</v>
      </c>
      <c r="K1708" t="s">
        <v>5178</v>
      </c>
      <c r="L1708" t="s">
        <v>8122</v>
      </c>
      <c r="M1708" s="6"/>
      <c r="N1708"/>
      <c r="O1708">
        <v>0</v>
      </c>
      <c r="P1708">
        <v>0</v>
      </c>
      <c r="Q1708">
        <v>0</v>
      </c>
    </row>
    <row r="1709" spans="1:18" hidden="1" x14ac:dyDescent="0.35">
      <c r="A1709" t="s">
        <v>1643</v>
      </c>
      <c r="B1709" t="s">
        <v>3972</v>
      </c>
      <c r="C1709">
        <v>436</v>
      </c>
      <c r="D1709" t="s">
        <v>3994</v>
      </c>
      <c r="E1709" t="s">
        <v>4000</v>
      </c>
      <c r="F1709">
        <v>1406749</v>
      </c>
      <c r="G1709">
        <v>2020</v>
      </c>
      <c r="H1709">
        <v>1</v>
      </c>
      <c r="I1709">
        <v>3</v>
      </c>
      <c r="J1709" s="8">
        <v>43920</v>
      </c>
      <c r="K1709" t="s">
        <v>5179</v>
      </c>
      <c r="L1709" t="s">
        <v>8122</v>
      </c>
      <c r="M1709" s="10">
        <v>40</v>
      </c>
      <c r="N1709" s="27">
        <v>7</v>
      </c>
      <c r="O1709">
        <v>1</v>
      </c>
      <c r="P1709">
        <v>4500</v>
      </c>
      <c r="Q1709" s="15">
        <f>P1709/F1709</f>
        <v>3.1988649005615074E-3</v>
      </c>
      <c r="R1709">
        <v>1</v>
      </c>
    </row>
    <row r="1710" spans="1:18" hidden="1" x14ac:dyDescent="0.35">
      <c r="A1710" t="s">
        <v>1644</v>
      </c>
      <c r="B1710" t="s">
        <v>3972</v>
      </c>
      <c r="C1710">
        <v>436</v>
      </c>
      <c r="D1710" t="s">
        <v>3994</v>
      </c>
      <c r="E1710" t="s">
        <v>4000</v>
      </c>
      <c r="F1710">
        <v>1406749</v>
      </c>
      <c r="G1710">
        <v>2020</v>
      </c>
      <c r="H1710">
        <v>2</v>
      </c>
      <c r="I1710">
        <v>4</v>
      </c>
      <c r="J1710" s="7">
        <v>43926</v>
      </c>
      <c r="K1710" t="s">
        <v>5180</v>
      </c>
      <c r="L1710" t="s">
        <v>8123</v>
      </c>
      <c r="M1710" s="6"/>
      <c r="N1710"/>
      <c r="O1710">
        <v>0</v>
      </c>
      <c r="P1710">
        <v>0</v>
      </c>
      <c r="Q1710">
        <v>0</v>
      </c>
    </row>
    <row r="1711" spans="1:18" hidden="1" x14ac:dyDescent="0.35">
      <c r="A1711" t="s">
        <v>1645</v>
      </c>
      <c r="B1711" t="s">
        <v>3972</v>
      </c>
      <c r="C1711">
        <v>436</v>
      </c>
      <c r="D1711" t="s">
        <v>3994</v>
      </c>
      <c r="E1711" t="s">
        <v>4000</v>
      </c>
      <c r="F1711">
        <v>1406749</v>
      </c>
      <c r="G1711">
        <v>2020</v>
      </c>
      <c r="H1711">
        <v>2</v>
      </c>
      <c r="I1711">
        <v>4</v>
      </c>
      <c r="J1711" s="7">
        <v>43927</v>
      </c>
      <c r="K1711" t="s">
        <v>5181</v>
      </c>
      <c r="L1711" t="s">
        <v>8124</v>
      </c>
      <c r="M1711" s="6"/>
      <c r="N1711"/>
      <c r="O1711">
        <v>0</v>
      </c>
      <c r="P1711">
        <v>0</v>
      </c>
      <c r="Q1711">
        <v>0</v>
      </c>
    </row>
    <row r="1712" spans="1:18" hidden="1" x14ac:dyDescent="0.35">
      <c r="A1712" t="s">
        <v>1646</v>
      </c>
      <c r="B1712" t="s">
        <v>3972</v>
      </c>
      <c r="C1712">
        <v>436</v>
      </c>
      <c r="D1712" t="s">
        <v>3994</v>
      </c>
      <c r="E1712" t="s">
        <v>4000</v>
      </c>
      <c r="F1712">
        <v>1406749</v>
      </c>
      <c r="G1712">
        <v>2020</v>
      </c>
      <c r="H1712">
        <v>2</v>
      </c>
      <c r="I1712">
        <v>4</v>
      </c>
      <c r="J1712" s="7">
        <v>43927</v>
      </c>
      <c r="K1712" t="s">
        <v>5182</v>
      </c>
      <c r="L1712" t="s">
        <v>8125</v>
      </c>
      <c r="M1712" s="6"/>
      <c r="N1712"/>
      <c r="O1712">
        <v>0</v>
      </c>
      <c r="P1712">
        <v>0</v>
      </c>
      <c r="Q1712">
        <v>0</v>
      </c>
    </row>
    <row r="1713" spans="1:18" hidden="1" x14ac:dyDescent="0.35">
      <c r="A1713" t="s">
        <v>1647</v>
      </c>
      <c r="B1713" t="s">
        <v>3972</v>
      </c>
      <c r="C1713">
        <v>436</v>
      </c>
      <c r="D1713" t="s">
        <v>3994</v>
      </c>
      <c r="E1713" t="s">
        <v>4000</v>
      </c>
      <c r="F1713">
        <v>1406749</v>
      </c>
      <c r="G1713">
        <v>2020</v>
      </c>
      <c r="H1713">
        <v>2</v>
      </c>
      <c r="I1713">
        <v>4</v>
      </c>
      <c r="J1713" s="7">
        <v>43927</v>
      </c>
      <c r="K1713" t="s">
        <v>5183</v>
      </c>
      <c r="L1713" t="s">
        <v>8126</v>
      </c>
      <c r="M1713" s="6"/>
      <c r="N1713"/>
      <c r="O1713">
        <v>0</v>
      </c>
      <c r="P1713">
        <v>0</v>
      </c>
      <c r="Q1713">
        <v>0</v>
      </c>
    </row>
    <row r="1714" spans="1:18" hidden="1" x14ac:dyDescent="0.35">
      <c r="A1714" t="s">
        <v>1648</v>
      </c>
      <c r="B1714" t="s">
        <v>3972</v>
      </c>
      <c r="C1714">
        <v>436</v>
      </c>
      <c r="D1714" t="s">
        <v>3994</v>
      </c>
      <c r="E1714" t="s">
        <v>4000</v>
      </c>
      <c r="F1714">
        <v>1406749</v>
      </c>
      <c r="G1714">
        <v>2020</v>
      </c>
      <c r="H1714">
        <v>2</v>
      </c>
      <c r="I1714">
        <v>4</v>
      </c>
      <c r="J1714" s="8">
        <v>43928</v>
      </c>
      <c r="K1714" t="s">
        <v>5184</v>
      </c>
      <c r="L1714" t="s">
        <v>8127</v>
      </c>
      <c r="M1714" s="10">
        <v>40</v>
      </c>
      <c r="N1714" s="27">
        <v>7</v>
      </c>
      <c r="O1714">
        <v>1</v>
      </c>
      <c r="P1714">
        <v>6000</v>
      </c>
      <c r="Q1714" s="15">
        <f>P1714/F1714</f>
        <v>4.2651532007486762E-3</v>
      </c>
      <c r="R1714">
        <v>2</v>
      </c>
    </row>
    <row r="1715" spans="1:18" hidden="1" x14ac:dyDescent="0.35">
      <c r="A1715" t="s">
        <v>1649</v>
      </c>
      <c r="B1715" t="s">
        <v>3972</v>
      </c>
      <c r="C1715">
        <v>436</v>
      </c>
      <c r="D1715" t="s">
        <v>3994</v>
      </c>
      <c r="E1715" t="s">
        <v>4000</v>
      </c>
      <c r="F1715">
        <v>1406749</v>
      </c>
      <c r="G1715">
        <v>2020</v>
      </c>
      <c r="H1715">
        <v>2</v>
      </c>
      <c r="I1715">
        <v>4</v>
      </c>
      <c r="J1715" s="8">
        <v>43928</v>
      </c>
      <c r="K1715" t="s">
        <v>5185</v>
      </c>
      <c r="L1715" t="s">
        <v>8128</v>
      </c>
      <c r="M1715" s="10">
        <v>17</v>
      </c>
      <c r="N1715" s="27">
        <v>2</v>
      </c>
      <c r="O1715">
        <v>1</v>
      </c>
      <c r="P1715">
        <v>2800</v>
      </c>
      <c r="Q1715" s="15">
        <f>P1715/F1715</f>
        <v>1.9904048270160493E-3</v>
      </c>
      <c r="R1715">
        <v>1</v>
      </c>
    </row>
    <row r="1716" spans="1:18" hidden="1" x14ac:dyDescent="0.35">
      <c r="A1716" t="s">
        <v>1650</v>
      </c>
      <c r="B1716" t="s">
        <v>3972</v>
      </c>
      <c r="C1716">
        <v>436</v>
      </c>
      <c r="D1716" t="s">
        <v>3994</v>
      </c>
      <c r="E1716" t="s">
        <v>4000</v>
      </c>
      <c r="F1716">
        <v>1406749</v>
      </c>
      <c r="G1716">
        <v>2020</v>
      </c>
      <c r="H1716">
        <v>2</v>
      </c>
      <c r="I1716">
        <v>4</v>
      </c>
      <c r="J1716" s="8">
        <v>43929</v>
      </c>
      <c r="K1716" t="s">
        <v>5186</v>
      </c>
      <c r="L1716" t="s">
        <v>8129</v>
      </c>
      <c r="M1716" s="10">
        <v>45</v>
      </c>
      <c r="N1716" s="27">
        <v>8</v>
      </c>
      <c r="O1716">
        <v>1</v>
      </c>
      <c r="P1716">
        <v>1000</v>
      </c>
      <c r="Q1716" s="15">
        <f>P1716/F1716</f>
        <v>7.108588667914461E-4</v>
      </c>
      <c r="R1716">
        <v>1</v>
      </c>
    </row>
    <row r="1717" spans="1:18" s="4" customFormat="1" hidden="1" x14ac:dyDescent="0.35">
      <c r="A1717" s="4" t="s">
        <v>1651</v>
      </c>
      <c r="B1717" s="4" t="s">
        <v>3972</v>
      </c>
      <c r="C1717" s="4">
        <v>436</v>
      </c>
      <c r="D1717" s="4" t="s">
        <v>3994</v>
      </c>
      <c r="E1717" s="4" t="s">
        <v>4000</v>
      </c>
      <c r="F1717" s="4">
        <v>1406749</v>
      </c>
      <c r="G1717" s="4">
        <v>2020</v>
      </c>
      <c r="H1717" s="4">
        <v>2</v>
      </c>
      <c r="I1717" s="4">
        <v>4</v>
      </c>
      <c r="J1717" s="8">
        <v>43937</v>
      </c>
      <c r="K1717" s="4" t="s">
        <v>5187</v>
      </c>
      <c r="L1717" s="4" t="s">
        <v>8130</v>
      </c>
      <c r="M1717" s="10">
        <v>49</v>
      </c>
      <c r="N1717" s="28">
        <v>9</v>
      </c>
      <c r="O1717" s="4">
        <v>1</v>
      </c>
      <c r="P1717" s="4">
        <v>200</v>
      </c>
      <c r="Q1717" s="4">
        <f>P1717/F1717</f>
        <v>1.4217177335828921E-4</v>
      </c>
      <c r="R1717" s="4">
        <v>1</v>
      </c>
    </row>
    <row r="1718" spans="1:18" hidden="1" x14ac:dyDescent="0.35">
      <c r="A1718" t="s">
        <v>1652</v>
      </c>
      <c r="B1718" t="s">
        <v>3972</v>
      </c>
      <c r="C1718">
        <v>436</v>
      </c>
      <c r="D1718" t="s">
        <v>3994</v>
      </c>
      <c r="E1718" t="s">
        <v>4000</v>
      </c>
      <c r="F1718">
        <v>1406749</v>
      </c>
      <c r="G1718">
        <v>2020</v>
      </c>
      <c r="H1718">
        <v>2</v>
      </c>
      <c r="I1718">
        <v>4</v>
      </c>
      <c r="J1718" s="7">
        <v>43942</v>
      </c>
      <c r="K1718" t="s">
        <v>5188</v>
      </c>
      <c r="L1718" t="s">
        <v>8131</v>
      </c>
      <c r="M1718" s="6"/>
      <c r="N1718"/>
      <c r="O1718">
        <v>0</v>
      </c>
      <c r="P1718">
        <v>0</v>
      </c>
      <c r="Q1718">
        <v>0</v>
      </c>
    </row>
    <row r="1719" spans="1:18" hidden="1" x14ac:dyDescent="0.35">
      <c r="A1719" t="s">
        <v>1653</v>
      </c>
      <c r="B1719" t="s">
        <v>3972</v>
      </c>
      <c r="C1719">
        <v>436</v>
      </c>
      <c r="D1719" t="s">
        <v>3994</v>
      </c>
      <c r="E1719" t="s">
        <v>4000</v>
      </c>
      <c r="F1719">
        <v>1406749</v>
      </c>
      <c r="G1719">
        <v>2020</v>
      </c>
      <c r="H1719">
        <v>2</v>
      </c>
      <c r="I1719">
        <v>4</v>
      </c>
      <c r="J1719" s="7">
        <v>43942</v>
      </c>
      <c r="K1719" t="s">
        <v>5189</v>
      </c>
      <c r="L1719" t="s">
        <v>8131</v>
      </c>
      <c r="M1719" s="6"/>
      <c r="N1719"/>
      <c r="O1719">
        <v>0</v>
      </c>
      <c r="P1719">
        <v>0</v>
      </c>
      <c r="Q1719">
        <v>0</v>
      </c>
    </row>
    <row r="1720" spans="1:18" hidden="1" x14ac:dyDescent="0.35">
      <c r="A1720" t="s">
        <v>1654</v>
      </c>
      <c r="B1720" t="s">
        <v>3972</v>
      </c>
      <c r="C1720">
        <v>436</v>
      </c>
      <c r="D1720" t="s">
        <v>3994</v>
      </c>
      <c r="E1720" t="s">
        <v>4000</v>
      </c>
      <c r="F1720">
        <v>1406749</v>
      </c>
      <c r="G1720">
        <v>2020</v>
      </c>
      <c r="H1720">
        <v>2</v>
      </c>
      <c r="I1720">
        <v>4</v>
      </c>
      <c r="J1720" s="7">
        <v>43942</v>
      </c>
      <c r="K1720" t="s">
        <v>5190</v>
      </c>
      <c r="L1720" t="s">
        <v>8132</v>
      </c>
      <c r="M1720" s="6"/>
      <c r="N1720"/>
      <c r="O1720">
        <v>0</v>
      </c>
      <c r="P1720">
        <v>0</v>
      </c>
      <c r="Q1720">
        <v>0</v>
      </c>
    </row>
    <row r="1721" spans="1:18" hidden="1" x14ac:dyDescent="0.35">
      <c r="A1721" t="s">
        <v>1655</v>
      </c>
      <c r="B1721" t="s">
        <v>3972</v>
      </c>
      <c r="C1721">
        <v>436</v>
      </c>
      <c r="D1721" t="s">
        <v>3994</v>
      </c>
      <c r="E1721" t="s">
        <v>4000</v>
      </c>
      <c r="F1721">
        <v>1406749</v>
      </c>
      <c r="G1721">
        <v>2020</v>
      </c>
      <c r="H1721">
        <v>2</v>
      </c>
      <c r="I1721">
        <v>4</v>
      </c>
      <c r="J1721" s="7">
        <v>43942</v>
      </c>
      <c r="K1721" t="s">
        <v>5191</v>
      </c>
      <c r="L1721" t="s">
        <v>8132</v>
      </c>
      <c r="M1721" s="6"/>
      <c r="N1721"/>
      <c r="O1721">
        <v>0</v>
      </c>
      <c r="P1721">
        <v>0</v>
      </c>
      <c r="Q1721">
        <v>0</v>
      </c>
    </row>
    <row r="1722" spans="1:18" hidden="1" x14ac:dyDescent="0.35">
      <c r="A1722" t="s">
        <v>1656</v>
      </c>
      <c r="B1722" t="s">
        <v>3972</v>
      </c>
      <c r="C1722">
        <v>436</v>
      </c>
      <c r="D1722" t="s">
        <v>3994</v>
      </c>
      <c r="E1722" t="s">
        <v>4000</v>
      </c>
      <c r="F1722">
        <v>1406749</v>
      </c>
      <c r="G1722">
        <v>2020</v>
      </c>
      <c r="H1722">
        <v>2</v>
      </c>
      <c r="I1722">
        <v>4</v>
      </c>
      <c r="J1722" s="8">
        <v>43944</v>
      </c>
      <c r="K1722" t="s">
        <v>5192</v>
      </c>
      <c r="L1722" t="s">
        <v>8133</v>
      </c>
      <c r="M1722" s="10">
        <v>45</v>
      </c>
      <c r="N1722" s="27">
        <v>8</v>
      </c>
      <c r="O1722">
        <v>1</v>
      </c>
      <c r="P1722">
        <v>15</v>
      </c>
      <c r="Q1722" s="15">
        <f t="shared" ref="Q1722:Q1728" si="24">P1722/F1722</f>
        <v>1.0662883001871691E-5</v>
      </c>
      <c r="R1722">
        <v>1</v>
      </c>
    </row>
    <row r="1723" spans="1:18" hidden="1" x14ac:dyDescent="0.35">
      <c r="A1723" t="s">
        <v>1657</v>
      </c>
      <c r="B1723" t="s">
        <v>3972</v>
      </c>
      <c r="C1723">
        <v>436</v>
      </c>
      <c r="D1723" t="s">
        <v>3994</v>
      </c>
      <c r="E1723" t="s">
        <v>4000</v>
      </c>
      <c r="F1723">
        <v>1406749</v>
      </c>
      <c r="G1723">
        <v>2020</v>
      </c>
      <c r="H1723">
        <v>2</v>
      </c>
      <c r="I1723">
        <v>4</v>
      </c>
      <c r="J1723" s="8">
        <v>43944</v>
      </c>
      <c r="K1723" s="9" t="s">
        <v>5193</v>
      </c>
      <c r="L1723" t="s">
        <v>8133</v>
      </c>
      <c r="M1723" s="10">
        <v>31</v>
      </c>
      <c r="N1723" s="27">
        <v>5</v>
      </c>
      <c r="O1723">
        <v>1</v>
      </c>
      <c r="P1723">
        <v>2.5</v>
      </c>
      <c r="Q1723" s="15">
        <f t="shared" si="24"/>
        <v>1.7771471669786152E-6</v>
      </c>
      <c r="R1723">
        <v>1</v>
      </c>
    </row>
    <row r="1724" spans="1:18" hidden="1" x14ac:dyDescent="0.35">
      <c r="A1724" t="s">
        <v>1658</v>
      </c>
      <c r="B1724" t="s">
        <v>3972</v>
      </c>
      <c r="C1724">
        <v>436</v>
      </c>
      <c r="D1724" t="s">
        <v>3994</v>
      </c>
      <c r="E1724" t="s">
        <v>4000</v>
      </c>
      <c r="F1724">
        <v>1406749</v>
      </c>
      <c r="G1724">
        <v>2020</v>
      </c>
      <c r="H1724">
        <v>2</v>
      </c>
      <c r="I1724">
        <v>4</v>
      </c>
      <c r="J1724" s="8">
        <v>43944</v>
      </c>
      <c r="K1724" s="9" t="s">
        <v>5194</v>
      </c>
      <c r="L1724" t="s">
        <v>8133</v>
      </c>
      <c r="M1724" s="10" t="s">
        <v>9703</v>
      </c>
      <c r="N1724" s="27">
        <v>6</v>
      </c>
      <c r="O1724">
        <v>1</v>
      </c>
      <c r="P1724">
        <v>4</v>
      </c>
      <c r="Q1724" s="15">
        <f t="shared" si="24"/>
        <v>2.8434354671657844E-6</v>
      </c>
      <c r="R1724">
        <v>1</v>
      </c>
    </row>
    <row r="1725" spans="1:18" hidden="1" x14ac:dyDescent="0.35">
      <c r="A1725" t="s">
        <v>1659</v>
      </c>
      <c r="B1725" t="s">
        <v>3972</v>
      </c>
      <c r="C1725">
        <v>436</v>
      </c>
      <c r="D1725" t="s">
        <v>3994</v>
      </c>
      <c r="E1725" t="s">
        <v>4000</v>
      </c>
      <c r="F1725">
        <v>1406749</v>
      </c>
      <c r="G1725">
        <v>2020</v>
      </c>
      <c r="H1725">
        <v>2</v>
      </c>
      <c r="I1725">
        <v>4</v>
      </c>
      <c r="J1725" s="8">
        <v>43944</v>
      </c>
      <c r="K1725" s="9" t="s">
        <v>5195</v>
      </c>
      <c r="L1725" t="s">
        <v>8133</v>
      </c>
      <c r="M1725" s="10" t="s">
        <v>9703</v>
      </c>
      <c r="N1725" s="27">
        <v>6</v>
      </c>
      <c r="O1725">
        <v>1</v>
      </c>
      <c r="P1725">
        <v>30</v>
      </c>
      <c r="Q1725" s="15">
        <f t="shared" si="24"/>
        <v>2.1325766003743383E-5</v>
      </c>
      <c r="R1725">
        <v>1</v>
      </c>
    </row>
    <row r="1726" spans="1:18" hidden="1" x14ac:dyDescent="0.35">
      <c r="A1726" t="s">
        <v>1660</v>
      </c>
      <c r="B1726" t="s">
        <v>3972</v>
      </c>
      <c r="C1726">
        <v>436</v>
      </c>
      <c r="D1726" t="s">
        <v>3994</v>
      </c>
      <c r="E1726" t="s">
        <v>4000</v>
      </c>
      <c r="F1726">
        <v>1406749</v>
      </c>
      <c r="G1726">
        <v>2020</v>
      </c>
      <c r="H1726">
        <v>2</v>
      </c>
      <c r="I1726">
        <v>4</v>
      </c>
      <c r="J1726" s="8">
        <v>43945</v>
      </c>
      <c r="K1726" t="s">
        <v>5196</v>
      </c>
      <c r="L1726" t="s">
        <v>8134</v>
      </c>
      <c r="M1726" s="10">
        <v>45</v>
      </c>
      <c r="N1726" s="27">
        <v>8</v>
      </c>
      <c r="O1726">
        <v>1</v>
      </c>
      <c r="P1726">
        <v>5200</v>
      </c>
      <c r="Q1726" s="15">
        <f t="shared" si="24"/>
        <v>3.6964661073155196E-3</v>
      </c>
      <c r="R1726">
        <v>1</v>
      </c>
    </row>
    <row r="1727" spans="1:18" hidden="1" x14ac:dyDescent="0.35">
      <c r="A1727" t="s">
        <v>1661</v>
      </c>
      <c r="B1727" t="s">
        <v>3972</v>
      </c>
      <c r="C1727">
        <v>436</v>
      </c>
      <c r="D1727" t="s">
        <v>3994</v>
      </c>
      <c r="E1727" t="s">
        <v>4000</v>
      </c>
      <c r="F1727">
        <v>1406749</v>
      </c>
      <c r="G1727">
        <v>2020</v>
      </c>
      <c r="H1727">
        <v>2</v>
      </c>
      <c r="I1727">
        <v>4</v>
      </c>
      <c r="J1727" s="8">
        <v>43947</v>
      </c>
      <c r="K1727" s="9" t="s">
        <v>5197</v>
      </c>
      <c r="L1727" t="s">
        <v>8135</v>
      </c>
      <c r="M1727" s="10" t="s">
        <v>9703</v>
      </c>
      <c r="N1727" s="27">
        <v>6</v>
      </c>
      <c r="O1727">
        <v>1</v>
      </c>
      <c r="P1727">
        <v>6000</v>
      </c>
      <c r="Q1727" s="15">
        <f t="shared" si="24"/>
        <v>4.2651532007486762E-3</v>
      </c>
      <c r="R1727">
        <v>1</v>
      </c>
    </row>
    <row r="1728" spans="1:18" hidden="1" x14ac:dyDescent="0.35">
      <c r="A1728" t="s">
        <v>1662</v>
      </c>
      <c r="B1728" t="s">
        <v>3972</v>
      </c>
      <c r="C1728">
        <v>436</v>
      </c>
      <c r="D1728" t="s">
        <v>3994</v>
      </c>
      <c r="E1728" t="s">
        <v>4000</v>
      </c>
      <c r="F1728">
        <v>1406749</v>
      </c>
      <c r="G1728">
        <v>2020</v>
      </c>
      <c r="H1728">
        <v>2</v>
      </c>
      <c r="I1728">
        <v>5</v>
      </c>
      <c r="J1728" s="8">
        <v>43955</v>
      </c>
      <c r="K1728" t="s">
        <v>5198</v>
      </c>
      <c r="L1728" t="s">
        <v>8136</v>
      </c>
      <c r="M1728" s="10" t="s">
        <v>9700</v>
      </c>
      <c r="N1728" s="27">
        <v>7</v>
      </c>
      <c r="O1728">
        <v>1</v>
      </c>
      <c r="P1728">
        <v>6000</v>
      </c>
      <c r="Q1728" s="15">
        <f t="shared" si="24"/>
        <v>4.2651532007486762E-3</v>
      </c>
      <c r="R1728">
        <v>2</v>
      </c>
    </row>
    <row r="1729" spans="1:18" hidden="1" x14ac:dyDescent="0.35">
      <c r="A1729" t="s">
        <v>1663</v>
      </c>
      <c r="B1729" t="s">
        <v>3972</v>
      </c>
      <c r="C1729">
        <v>436</v>
      </c>
      <c r="D1729" t="s">
        <v>3994</v>
      </c>
      <c r="E1729" t="s">
        <v>4000</v>
      </c>
      <c r="F1729">
        <v>1406749</v>
      </c>
      <c r="G1729">
        <v>2020</v>
      </c>
      <c r="H1729">
        <v>2</v>
      </c>
      <c r="I1729">
        <v>5</v>
      </c>
      <c r="J1729" s="8">
        <v>43960</v>
      </c>
      <c r="K1729" t="s">
        <v>5199</v>
      </c>
      <c r="L1729" t="s">
        <v>8137</v>
      </c>
      <c r="M1729">
        <v>6</v>
      </c>
      <c r="N1729">
        <v>1</v>
      </c>
      <c r="O1729">
        <v>2</v>
      </c>
      <c r="P1729">
        <v>0</v>
      </c>
      <c r="Q1729" s="36">
        <v>0</v>
      </c>
      <c r="R1729">
        <v>1</v>
      </c>
    </row>
    <row r="1730" spans="1:18" s="9" customFormat="1" hidden="1" x14ac:dyDescent="0.35">
      <c r="A1730" s="9" t="s">
        <v>1664</v>
      </c>
      <c r="B1730" s="9" t="s">
        <v>3972</v>
      </c>
      <c r="C1730" s="9">
        <v>436</v>
      </c>
      <c r="D1730" s="9" t="s">
        <v>3994</v>
      </c>
      <c r="E1730" s="9" t="s">
        <v>4000</v>
      </c>
      <c r="F1730" s="9">
        <v>1406749</v>
      </c>
      <c r="G1730" s="9">
        <v>2020</v>
      </c>
      <c r="H1730" s="9">
        <v>2</v>
      </c>
      <c r="I1730" s="9">
        <v>5</v>
      </c>
      <c r="J1730" s="39">
        <v>43963</v>
      </c>
      <c r="K1730" s="9" t="s">
        <v>9761</v>
      </c>
      <c r="L1730" s="9" t="s">
        <v>8138</v>
      </c>
      <c r="M1730" s="13">
        <v>45</v>
      </c>
      <c r="N1730" s="29">
        <v>8</v>
      </c>
      <c r="O1730" s="9">
        <v>1</v>
      </c>
      <c r="P1730" s="9">
        <v>8000</v>
      </c>
      <c r="Q1730" s="15">
        <f t="shared" ref="Q1730:Q1739" si="25">P1730/F1730</f>
        <v>5.6868709343315688E-3</v>
      </c>
      <c r="R1730" s="9">
        <v>1</v>
      </c>
    </row>
    <row r="1731" spans="1:18" hidden="1" x14ac:dyDescent="0.35">
      <c r="A1731" t="s">
        <v>1665</v>
      </c>
      <c r="B1731" t="s">
        <v>3972</v>
      </c>
      <c r="C1731">
        <v>436</v>
      </c>
      <c r="D1731" t="s">
        <v>3994</v>
      </c>
      <c r="E1731" t="s">
        <v>4000</v>
      </c>
      <c r="F1731">
        <v>1406749</v>
      </c>
      <c r="G1731">
        <v>2020</v>
      </c>
      <c r="H1731">
        <v>2</v>
      </c>
      <c r="I1731">
        <v>5</v>
      </c>
      <c r="J1731" s="8">
        <v>43982</v>
      </c>
      <c r="K1731" t="s">
        <v>5200</v>
      </c>
      <c r="L1731" t="s">
        <v>8139</v>
      </c>
      <c r="M1731" s="10" t="s">
        <v>9708</v>
      </c>
      <c r="N1731" s="27">
        <v>8</v>
      </c>
      <c r="O1731">
        <v>1</v>
      </c>
      <c r="P1731">
        <v>310</v>
      </c>
      <c r="Q1731" s="15">
        <f t="shared" si="25"/>
        <v>2.2036624870534828E-4</v>
      </c>
      <c r="R1731">
        <v>1</v>
      </c>
    </row>
    <row r="1732" spans="1:18" hidden="1" x14ac:dyDescent="0.35">
      <c r="A1732" t="s">
        <v>1666</v>
      </c>
      <c r="B1732" t="s">
        <v>3972</v>
      </c>
      <c r="C1732">
        <v>436</v>
      </c>
      <c r="D1732" t="s">
        <v>3994</v>
      </c>
      <c r="E1732" t="s">
        <v>4000</v>
      </c>
      <c r="F1732">
        <v>1406749</v>
      </c>
      <c r="G1732">
        <v>2020</v>
      </c>
      <c r="H1732">
        <v>2</v>
      </c>
      <c r="I1732">
        <v>5</v>
      </c>
      <c r="J1732" s="8">
        <v>43982</v>
      </c>
      <c r="K1732" s="21" t="s">
        <v>5201</v>
      </c>
      <c r="L1732" t="s">
        <v>8139</v>
      </c>
      <c r="M1732" s="10">
        <v>45</v>
      </c>
      <c r="N1732" s="27">
        <v>8</v>
      </c>
      <c r="O1732">
        <v>1</v>
      </c>
      <c r="P1732">
        <v>255</v>
      </c>
      <c r="Q1732" s="15">
        <f t="shared" si="25"/>
        <v>1.8126901103181876E-4</v>
      </c>
      <c r="R1732">
        <v>1</v>
      </c>
    </row>
    <row r="1733" spans="1:18" hidden="1" x14ac:dyDescent="0.35">
      <c r="A1733" t="s">
        <v>1667</v>
      </c>
      <c r="B1733" t="s">
        <v>3972</v>
      </c>
      <c r="C1733">
        <v>436</v>
      </c>
      <c r="D1733" t="s">
        <v>3994</v>
      </c>
      <c r="E1733" t="s">
        <v>4000</v>
      </c>
      <c r="F1733">
        <v>1406749</v>
      </c>
      <c r="G1733">
        <v>2020</v>
      </c>
      <c r="H1733">
        <v>2</v>
      </c>
      <c r="I1733">
        <v>5</v>
      </c>
      <c r="J1733" s="8">
        <v>43982</v>
      </c>
      <c r="K1733" t="s">
        <v>5202</v>
      </c>
      <c r="L1733" t="s">
        <v>8139</v>
      </c>
      <c r="M1733" s="10">
        <v>27</v>
      </c>
      <c r="N1733" s="27">
        <v>4</v>
      </c>
      <c r="O1733">
        <v>1</v>
      </c>
      <c r="P1733">
        <v>135</v>
      </c>
      <c r="Q1733" s="15">
        <f t="shared" si="25"/>
        <v>9.5965947016845226E-5</v>
      </c>
      <c r="R1733">
        <v>1</v>
      </c>
    </row>
    <row r="1734" spans="1:18" hidden="1" x14ac:dyDescent="0.35">
      <c r="A1734" t="s">
        <v>1668</v>
      </c>
      <c r="B1734" t="s">
        <v>3972</v>
      </c>
      <c r="C1734">
        <v>436</v>
      </c>
      <c r="D1734" t="s">
        <v>3994</v>
      </c>
      <c r="E1734" t="s">
        <v>4000</v>
      </c>
      <c r="F1734">
        <v>1406749</v>
      </c>
      <c r="G1734">
        <v>2020</v>
      </c>
      <c r="H1734">
        <v>2</v>
      </c>
      <c r="I1734">
        <v>6</v>
      </c>
      <c r="J1734" s="8">
        <v>43983</v>
      </c>
      <c r="K1734" t="s">
        <v>5203</v>
      </c>
      <c r="L1734" t="s">
        <v>8140</v>
      </c>
      <c r="M1734" s="10">
        <v>47</v>
      </c>
      <c r="N1734" s="27">
        <v>8</v>
      </c>
      <c r="O1734">
        <v>1</v>
      </c>
      <c r="P1734">
        <v>300</v>
      </c>
      <c r="Q1734" s="15">
        <f t="shared" si="25"/>
        <v>2.1325766003743381E-4</v>
      </c>
      <c r="R1734">
        <v>1</v>
      </c>
    </row>
    <row r="1735" spans="1:18" hidden="1" x14ac:dyDescent="0.35">
      <c r="A1735" t="s">
        <v>1669</v>
      </c>
      <c r="B1735" t="s">
        <v>3972</v>
      </c>
      <c r="C1735">
        <v>436</v>
      </c>
      <c r="D1735" t="s">
        <v>3994</v>
      </c>
      <c r="E1735" t="s">
        <v>4000</v>
      </c>
      <c r="F1735">
        <v>1406749</v>
      </c>
      <c r="G1735">
        <v>2020</v>
      </c>
      <c r="H1735">
        <v>2</v>
      </c>
      <c r="I1735">
        <v>6</v>
      </c>
      <c r="J1735" s="8">
        <v>43984</v>
      </c>
      <c r="K1735" t="s">
        <v>5204</v>
      </c>
      <c r="L1735" t="s">
        <v>8141</v>
      </c>
      <c r="M1735" s="10">
        <v>46</v>
      </c>
      <c r="N1735" s="27">
        <v>8</v>
      </c>
      <c r="O1735">
        <v>1</v>
      </c>
      <c r="P1735">
        <v>200</v>
      </c>
      <c r="Q1735" s="15">
        <f t="shared" si="25"/>
        <v>1.4217177335828921E-4</v>
      </c>
      <c r="R1735">
        <v>1</v>
      </c>
    </row>
    <row r="1736" spans="1:18" hidden="1" x14ac:dyDescent="0.35">
      <c r="A1736" t="s">
        <v>1670</v>
      </c>
      <c r="B1736" t="s">
        <v>3972</v>
      </c>
      <c r="C1736">
        <v>436</v>
      </c>
      <c r="D1736" t="s">
        <v>3994</v>
      </c>
      <c r="E1736" t="s">
        <v>4000</v>
      </c>
      <c r="F1736">
        <v>1406749</v>
      </c>
      <c r="G1736">
        <v>2020</v>
      </c>
      <c r="H1736">
        <v>2</v>
      </c>
      <c r="I1736">
        <v>6</v>
      </c>
      <c r="J1736" s="8">
        <v>43984</v>
      </c>
      <c r="K1736" s="9" t="s">
        <v>5205</v>
      </c>
      <c r="L1736" t="s">
        <v>8142</v>
      </c>
      <c r="M1736" s="10">
        <v>40</v>
      </c>
      <c r="N1736" s="27">
        <v>7</v>
      </c>
      <c r="O1736">
        <v>1</v>
      </c>
      <c r="P1736">
        <v>8000</v>
      </c>
      <c r="Q1736" s="15">
        <f t="shared" si="25"/>
        <v>5.6868709343315688E-3</v>
      </c>
      <c r="R1736">
        <v>1</v>
      </c>
    </row>
    <row r="1737" spans="1:18" hidden="1" x14ac:dyDescent="0.35">
      <c r="A1737" t="s">
        <v>1671</v>
      </c>
      <c r="B1737" t="s">
        <v>3972</v>
      </c>
      <c r="C1737">
        <v>436</v>
      </c>
      <c r="D1737" t="s">
        <v>3994</v>
      </c>
      <c r="E1737" t="s">
        <v>4000</v>
      </c>
      <c r="F1737">
        <v>1406749</v>
      </c>
      <c r="G1737">
        <v>2020</v>
      </c>
      <c r="H1737">
        <v>2</v>
      </c>
      <c r="I1737">
        <v>6</v>
      </c>
      <c r="J1737" s="8">
        <v>43989</v>
      </c>
      <c r="K1737" s="9" t="s">
        <v>5206</v>
      </c>
      <c r="L1737" t="s">
        <v>8143</v>
      </c>
      <c r="M1737" s="10" t="s">
        <v>9714</v>
      </c>
      <c r="N1737" s="27">
        <v>6</v>
      </c>
      <c r="O1737">
        <v>1</v>
      </c>
      <c r="P1737">
        <v>500</v>
      </c>
      <c r="Q1737" s="15">
        <f t="shared" si="25"/>
        <v>3.5542943339572305E-4</v>
      </c>
      <c r="R1737">
        <v>1</v>
      </c>
    </row>
    <row r="1738" spans="1:18" hidden="1" x14ac:dyDescent="0.35">
      <c r="A1738" t="s">
        <v>1672</v>
      </c>
      <c r="B1738" t="s">
        <v>3972</v>
      </c>
      <c r="C1738">
        <v>436</v>
      </c>
      <c r="D1738" t="s">
        <v>3994</v>
      </c>
      <c r="E1738" t="s">
        <v>4000</v>
      </c>
      <c r="F1738">
        <v>1406749</v>
      </c>
      <c r="G1738">
        <v>2020</v>
      </c>
      <c r="H1738">
        <v>2</v>
      </c>
      <c r="I1738">
        <v>6</v>
      </c>
      <c r="J1738" s="8">
        <v>43999</v>
      </c>
      <c r="K1738" t="s">
        <v>5207</v>
      </c>
      <c r="L1738" t="s">
        <v>8144</v>
      </c>
      <c r="M1738" s="10">
        <v>46</v>
      </c>
      <c r="N1738" s="27">
        <v>8</v>
      </c>
      <c r="O1738">
        <v>1</v>
      </c>
      <c r="P1738">
        <v>40</v>
      </c>
      <c r="Q1738" s="15">
        <f t="shared" si="25"/>
        <v>2.8434354671657843E-5</v>
      </c>
      <c r="R1738">
        <v>1</v>
      </c>
    </row>
    <row r="1739" spans="1:18" hidden="1" x14ac:dyDescent="0.35">
      <c r="A1739" t="s">
        <v>1673</v>
      </c>
      <c r="B1739" t="s">
        <v>3972</v>
      </c>
      <c r="C1739">
        <v>436</v>
      </c>
      <c r="D1739" t="s">
        <v>3994</v>
      </c>
      <c r="E1739" t="s">
        <v>4000</v>
      </c>
      <c r="F1739">
        <v>1406749</v>
      </c>
      <c r="G1739">
        <v>2020</v>
      </c>
      <c r="H1739">
        <v>2</v>
      </c>
      <c r="I1739">
        <v>6</v>
      </c>
      <c r="J1739" s="8">
        <v>44005</v>
      </c>
      <c r="K1739" t="s">
        <v>5208</v>
      </c>
      <c r="L1739" t="s">
        <v>8145</v>
      </c>
      <c r="M1739" s="10">
        <v>38</v>
      </c>
      <c r="N1739" s="27">
        <v>6</v>
      </c>
      <c r="O1739">
        <v>1</v>
      </c>
      <c r="P1739">
        <v>100</v>
      </c>
      <c r="Q1739" s="15">
        <f t="shared" si="25"/>
        <v>7.1085886679144605E-5</v>
      </c>
      <c r="R1739">
        <v>1</v>
      </c>
    </row>
    <row r="1740" spans="1:18" hidden="1" x14ac:dyDescent="0.35">
      <c r="A1740" t="s">
        <v>1674</v>
      </c>
      <c r="B1740" t="s">
        <v>3972</v>
      </c>
      <c r="C1740">
        <v>436</v>
      </c>
      <c r="D1740" t="s">
        <v>3994</v>
      </c>
      <c r="E1740" t="s">
        <v>4000</v>
      </c>
      <c r="F1740">
        <v>1406749</v>
      </c>
      <c r="G1740">
        <v>2020</v>
      </c>
      <c r="H1740">
        <v>3</v>
      </c>
      <c r="I1740">
        <v>7</v>
      </c>
      <c r="J1740" s="7">
        <v>44018</v>
      </c>
      <c r="K1740" t="s">
        <v>5209</v>
      </c>
      <c r="L1740" t="s">
        <v>8146</v>
      </c>
      <c r="M1740" s="6"/>
      <c r="N1740"/>
      <c r="O1740">
        <v>0</v>
      </c>
      <c r="P1740">
        <v>0</v>
      </c>
      <c r="Q1740">
        <v>0</v>
      </c>
    </row>
    <row r="1741" spans="1:18" hidden="1" x14ac:dyDescent="0.35">
      <c r="A1741" t="s">
        <v>1675</v>
      </c>
      <c r="B1741" t="s">
        <v>3972</v>
      </c>
      <c r="C1741">
        <v>436</v>
      </c>
      <c r="D1741" t="s">
        <v>3994</v>
      </c>
      <c r="E1741" t="s">
        <v>4000</v>
      </c>
      <c r="F1741">
        <v>1406749</v>
      </c>
      <c r="G1741">
        <v>2020</v>
      </c>
      <c r="H1741">
        <v>3</v>
      </c>
      <c r="I1741">
        <v>7</v>
      </c>
      <c r="J1741" s="7">
        <v>44018</v>
      </c>
      <c r="K1741" t="s">
        <v>5210</v>
      </c>
      <c r="L1741" t="s">
        <v>8147</v>
      </c>
      <c r="M1741" s="6"/>
      <c r="N1741"/>
      <c r="O1741">
        <v>0</v>
      </c>
      <c r="P1741">
        <v>0</v>
      </c>
      <c r="Q1741">
        <v>0</v>
      </c>
    </row>
    <row r="1742" spans="1:18" hidden="1" x14ac:dyDescent="0.35">
      <c r="A1742" t="s">
        <v>1676</v>
      </c>
      <c r="B1742" t="s">
        <v>3972</v>
      </c>
      <c r="C1742">
        <v>436</v>
      </c>
      <c r="D1742" t="s">
        <v>3994</v>
      </c>
      <c r="E1742" t="s">
        <v>4000</v>
      </c>
      <c r="F1742">
        <v>1406749</v>
      </c>
      <c r="G1742">
        <v>2020</v>
      </c>
      <c r="H1742">
        <v>3</v>
      </c>
      <c r="I1742">
        <v>7</v>
      </c>
      <c r="J1742" s="8">
        <v>44041</v>
      </c>
      <c r="K1742" s="9" t="s">
        <v>5211</v>
      </c>
      <c r="L1742" t="s">
        <v>8148</v>
      </c>
      <c r="M1742" s="10">
        <v>35</v>
      </c>
      <c r="N1742" s="27">
        <v>6</v>
      </c>
      <c r="O1742">
        <v>1</v>
      </c>
      <c r="P1742">
        <v>6720</v>
      </c>
      <c r="Q1742" s="15">
        <f>P1742/F1742</f>
        <v>4.7769715848385175E-3</v>
      </c>
      <c r="R1742">
        <v>1</v>
      </c>
    </row>
    <row r="1743" spans="1:18" hidden="1" x14ac:dyDescent="0.35">
      <c r="A1743" t="s">
        <v>1677</v>
      </c>
      <c r="B1743" t="s">
        <v>3972</v>
      </c>
      <c r="C1743">
        <v>436</v>
      </c>
      <c r="D1743" t="s">
        <v>3994</v>
      </c>
      <c r="E1743" t="s">
        <v>4000</v>
      </c>
      <c r="F1743">
        <v>1406749</v>
      </c>
      <c r="G1743">
        <v>2020</v>
      </c>
      <c r="H1743">
        <v>3</v>
      </c>
      <c r="I1743">
        <v>8</v>
      </c>
      <c r="J1743" s="8">
        <v>44054</v>
      </c>
      <c r="K1743" t="s">
        <v>5212</v>
      </c>
      <c r="L1743" t="s">
        <v>8149</v>
      </c>
      <c r="M1743" t="s">
        <v>9694</v>
      </c>
      <c r="N1743">
        <v>7</v>
      </c>
      <c r="O1743">
        <v>2</v>
      </c>
      <c r="P1743">
        <v>0</v>
      </c>
      <c r="Q1743" s="36">
        <v>0</v>
      </c>
      <c r="R1743">
        <v>1</v>
      </c>
    </row>
    <row r="1744" spans="1:18" s="9" customFormat="1" hidden="1" x14ac:dyDescent="0.35">
      <c r="A1744" s="9" t="s">
        <v>1678</v>
      </c>
      <c r="B1744" s="9" t="s">
        <v>3972</v>
      </c>
      <c r="C1744" s="9">
        <v>436</v>
      </c>
      <c r="D1744" s="9" t="s">
        <v>3994</v>
      </c>
      <c r="E1744" s="9" t="s">
        <v>4000</v>
      </c>
      <c r="F1744" s="9">
        <v>1406749</v>
      </c>
      <c r="G1744" s="9">
        <v>2020</v>
      </c>
      <c r="H1744" s="9">
        <v>3</v>
      </c>
      <c r="I1744" s="9">
        <v>8</v>
      </c>
      <c r="J1744" s="39">
        <v>44055</v>
      </c>
      <c r="K1744" s="9" t="s">
        <v>9810</v>
      </c>
      <c r="L1744" s="9" t="s">
        <v>8150</v>
      </c>
      <c r="M1744" s="13">
        <v>45</v>
      </c>
      <c r="N1744" s="29">
        <v>8</v>
      </c>
      <c r="O1744" s="9">
        <v>1</v>
      </c>
      <c r="P1744" s="9">
        <v>400</v>
      </c>
      <c r="Q1744" s="15">
        <f>P1744/F1744</f>
        <v>2.8434354671657842E-4</v>
      </c>
      <c r="R1744" s="9">
        <v>1</v>
      </c>
    </row>
    <row r="1745" spans="1:18" hidden="1" x14ac:dyDescent="0.35">
      <c r="A1745" t="s">
        <v>1679</v>
      </c>
      <c r="B1745" t="s">
        <v>3972</v>
      </c>
      <c r="C1745">
        <v>436</v>
      </c>
      <c r="D1745" t="s">
        <v>3994</v>
      </c>
      <c r="E1745" t="s">
        <v>4000</v>
      </c>
      <c r="F1745">
        <v>1406749</v>
      </c>
      <c r="G1745">
        <v>2020</v>
      </c>
      <c r="H1745">
        <v>3</v>
      </c>
      <c r="I1745">
        <v>9</v>
      </c>
      <c r="J1745" s="8">
        <v>44095</v>
      </c>
      <c r="K1745" t="s">
        <v>9743</v>
      </c>
      <c r="L1745" t="s">
        <v>8151</v>
      </c>
      <c r="M1745" t="s">
        <v>9714</v>
      </c>
      <c r="N1745">
        <v>6</v>
      </c>
      <c r="O1745">
        <v>2</v>
      </c>
      <c r="P1745">
        <v>0</v>
      </c>
      <c r="Q1745" s="36">
        <v>0</v>
      </c>
      <c r="R1745">
        <v>1</v>
      </c>
    </row>
    <row r="1746" spans="1:18" hidden="1" x14ac:dyDescent="0.35">
      <c r="A1746" t="s">
        <v>1680</v>
      </c>
      <c r="B1746" t="s">
        <v>3972</v>
      </c>
      <c r="C1746">
        <v>436</v>
      </c>
      <c r="D1746" t="s">
        <v>3994</v>
      </c>
      <c r="E1746" t="s">
        <v>4000</v>
      </c>
      <c r="F1746">
        <v>1406749</v>
      </c>
      <c r="G1746">
        <v>2020</v>
      </c>
      <c r="H1746">
        <v>3</v>
      </c>
      <c r="I1746">
        <v>9</v>
      </c>
      <c r="J1746" s="8">
        <v>44103</v>
      </c>
      <c r="K1746" s="9" t="s">
        <v>5213</v>
      </c>
      <c r="L1746" t="s">
        <v>8152</v>
      </c>
      <c r="M1746" s="10" t="s">
        <v>9701</v>
      </c>
      <c r="N1746" s="27">
        <v>6</v>
      </c>
      <c r="O1746">
        <v>1</v>
      </c>
      <c r="P1746">
        <v>10500</v>
      </c>
      <c r="Q1746" s="15">
        <f>P1746/F1746</f>
        <v>7.4640181013101835E-3</v>
      </c>
      <c r="R1746">
        <v>1</v>
      </c>
    </row>
    <row r="1747" spans="1:18" hidden="1" x14ac:dyDescent="0.35">
      <c r="A1747" t="s">
        <v>1681</v>
      </c>
      <c r="B1747" t="s">
        <v>3972</v>
      </c>
      <c r="C1747">
        <v>436</v>
      </c>
      <c r="D1747" t="s">
        <v>3994</v>
      </c>
      <c r="E1747" t="s">
        <v>4000</v>
      </c>
      <c r="F1747">
        <v>1406749</v>
      </c>
      <c r="G1747">
        <v>2020</v>
      </c>
      <c r="H1747">
        <v>4</v>
      </c>
      <c r="I1747">
        <v>10</v>
      </c>
      <c r="J1747" s="8">
        <v>44108</v>
      </c>
      <c r="K1747" t="s">
        <v>5214</v>
      </c>
      <c r="L1747" t="s">
        <v>8153</v>
      </c>
      <c r="M1747" s="10">
        <v>47</v>
      </c>
      <c r="N1747" s="27">
        <v>8</v>
      </c>
      <c r="O1747">
        <v>1</v>
      </c>
      <c r="P1747">
        <v>193</v>
      </c>
      <c r="Q1747" s="15">
        <f>P1747/F1747</f>
        <v>1.3719576129074909E-4</v>
      </c>
      <c r="R1747">
        <v>1</v>
      </c>
    </row>
    <row r="1748" spans="1:18" hidden="1" x14ac:dyDescent="0.35">
      <c r="A1748" t="s">
        <v>1682</v>
      </c>
      <c r="B1748" t="s">
        <v>3972</v>
      </c>
      <c r="C1748">
        <v>436</v>
      </c>
      <c r="D1748" t="s">
        <v>3994</v>
      </c>
      <c r="E1748" t="s">
        <v>4000</v>
      </c>
      <c r="F1748">
        <v>1406749</v>
      </c>
      <c r="G1748">
        <v>2020</v>
      </c>
      <c r="H1748">
        <v>4</v>
      </c>
      <c r="I1748">
        <v>10</v>
      </c>
      <c r="J1748" s="7">
        <v>44126</v>
      </c>
      <c r="K1748" t="s">
        <v>5215</v>
      </c>
      <c r="L1748" t="s">
        <v>8154</v>
      </c>
      <c r="M1748" s="6"/>
      <c r="N1748"/>
      <c r="O1748">
        <v>0</v>
      </c>
      <c r="P1748">
        <v>0</v>
      </c>
      <c r="Q1748">
        <v>0</v>
      </c>
    </row>
    <row r="1749" spans="1:18" hidden="1" x14ac:dyDescent="0.35">
      <c r="A1749" t="s">
        <v>1683</v>
      </c>
      <c r="B1749" t="s">
        <v>3972</v>
      </c>
      <c r="C1749">
        <v>436</v>
      </c>
      <c r="D1749" t="s">
        <v>3994</v>
      </c>
      <c r="E1749" t="s">
        <v>4000</v>
      </c>
      <c r="F1749">
        <v>1406749</v>
      </c>
      <c r="G1749">
        <v>2020</v>
      </c>
      <c r="H1749">
        <v>4</v>
      </c>
      <c r="I1749">
        <v>10</v>
      </c>
      <c r="J1749" s="7">
        <v>44126</v>
      </c>
      <c r="K1749" t="s">
        <v>5216</v>
      </c>
      <c r="L1749" t="s">
        <v>8155</v>
      </c>
      <c r="M1749" s="6"/>
      <c r="N1749"/>
      <c r="O1749">
        <v>0</v>
      </c>
      <c r="P1749">
        <v>0</v>
      </c>
      <c r="Q1749">
        <v>0</v>
      </c>
    </row>
    <row r="1750" spans="1:18" hidden="1" x14ac:dyDescent="0.35">
      <c r="A1750" t="s">
        <v>1684</v>
      </c>
      <c r="B1750" t="s">
        <v>3972</v>
      </c>
      <c r="C1750">
        <v>436</v>
      </c>
      <c r="D1750" t="s">
        <v>3994</v>
      </c>
      <c r="E1750" t="s">
        <v>4000</v>
      </c>
      <c r="F1750">
        <v>1406749</v>
      </c>
      <c r="G1750">
        <v>2020</v>
      </c>
      <c r="H1750">
        <v>4</v>
      </c>
      <c r="I1750">
        <v>11</v>
      </c>
      <c r="J1750" s="7">
        <v>44136</v>
      </c>
      <c r="K1750" t="s">
        <v>5217</v>
      </c>
      <c r="L1750" t="s">
        <v>8156</v>
      </c>
      <c r="M1750" s="6"/>
      <c r="N1750"/>
      <c r="O1750">
        <v>0</v>
      </c>
      <c r="P1750">
        <v>0</v>
      </c>
      <c r="Q1750">
        <v>0</v>
      </c>
    </row>
    <row r="1751" spans="1:18" hidden="1" x14ac:dyDescent="0.35">
      <c r="A1751" t="s">
        <v>1685</v>
      </c>
      <c r="B1751" t="s">
        <v>3973</v>
      </c>
      <c r="C1751">
        <v>136</v>
      </c>
      <c r="D1751" t="s">
        <v>3994</v>
      </c>
      <c r="E1751" t="s">
        <v>3997</v>
      </c>
      <c r="F1751">
        <v>1787665</v>
      </c>
      <c r="G1751">
        <v>2020</v>
      </c>
      <c r="H1751">
        <v>1</v>
      </c>
      <c r="I1751">
        <v>3</v>
      </c>
      <c r="J1751" s="7">
        <v>43896</v>
      </c>
      <c r="K1751" t="s">
        <v>5218</v>
      </c>
      <c r="L1751" t="s">
        <v>8157</v>
      </c>
      <c r="M1751" s="6"/>
      <c r="N1751"/>
      <c r="O1751">
        <v>0</v>
      </c>
      <c r="P1751">
        <v>0</v>
      </c>
      <c r="Q1751">
        <v>0</v>
      </c>
    </row>
    <row r="1752" spans="1:18" hidden="1" x14ac:dyDescent="0.35">
      <c r="A1752" t="s">
        <v>1686</v>
      </c>
      <c r="B1752" t="s">
        <v>3973</v>
      </c>
      <c r="C1752">
        <v>136</v>
      </c>
      <c r="D1752" t="s">
        <v>3994</v>
      </c>
      <c r="E1752" t="s">
        <v>3997</v>
      </c>
      <c r="F1752">
        <v>1787665</v>
      </c>
      <c r="G1752">
        <v>2020</v>
      </c>
      <c r="H1752">
        <v>1</v>
      </c>
      <c r="I1752">
        <v>3</v>
      </c>
      <c r="J1752" s="7">
        <v>43901</v>
      </c>
      <c r="K1752" t="s">
        <v>5219</v>
      </c>
      <c r="L1752" t="s">
        <v>8158</v>
      </c>
      <c r="M1752" s="6"/>
      <c r="N1752"/>
      <c r="O1752">
        <v>0</v>
      </c>
      <c r="P1752">
        <v>0</v>
      </c>
      <c r="Q1752">
        <v>0</v>
      </c>
    </row>
    <row r="1753" spans="1:18" hidden="1" x14ac:dyDescent="0.35">
      <c r="A1753" t="s">
        <v>1687</v>
      </c>
      <c r="B1753" t="s">
        <v>3973</v>
      </c>
      <c r="C1753">
        <v>136</v>
      </c>
      <c r="D1753" t="s">
        <v>3994</v>
      </c>
      <c r="E1753" t="s">
        <v>3997</v>
      </c>
      <c r="F1753">
        <v>1787665</v>
      </c>
      <c r="G1753">
        <v>2020</v>
      </c>
      <c r="H1753">
        <v>1</v>
      </c>
      <c r="I1753">
        <v>3</v>
      </c>
      <c r="J1753" s="7">
        <v>43901</v>
      </c>
      <c r="K1753" t="s">
        <v>4198</v>
      </c>
      <c r="L1753" s="2" t="s">
        <v>7377</v>
      </c>
      <c r="M1753" s="6"/>
      <c r="N1753"/>
      <c r="O1753">
        <v>0</v>
      </c>
      <c r="P1753">
        <v>0</v>
      </c>
      <c r="Q1753">
        <v>0</v>
      </c>
    </row>
    <row r="1754" spans="1:18" hidden="1" x14ac:dyDescent="0.35">
      <c r="A1754" t="s">
        <v>1688</v>
      </c>
      <c r="B1754" t="s">
        <v>3973</v>
      </c>
      <c r="C1754">
        <v>136</v>
      </c>
      <c r="D1754" t="s">
        <v>3994</v>
      </c>
      <c r="E1754" t="s">
        <v>3997</v>
      </c>
      <c r="F1754">
        <v>1787665</v>
      </c>
      <c r="G1754">
        <v>2020</v>
      </c>
      <c r="H1754">
        <v>1</v>
      </c>
      <c r="I1754">
        <v>3</v>
      </c>
      <c r="J1754" s="7">
        <v>43902</v>
      </c>
      <c r="K1754" t="s">
        <v>4199</v>
      </c>
      <c r="L1754" s="2" t="s">
        <v>7378</v>
      </c>
      <c r="M1754" s="6"/>
      <c r="N1754"/>
      <c r="O1754">
        <v>0</v>
      </c>
      <c r="P1754">
        <v>0</v>
      </c>
      <c r="Q1754">
        <v>0</v>
      </c>
    </row>
    <row r="1755" spans="1:18" hidden="1" x14ac:dyDescent="0.35">
      <c r="A1755" t="s">
        <v>1689</v>
      </c>
      <c r="B1755" t="s">
        <v>3973</v>
      </c>
      <c r="C1755">
        <v>136</v>
      </c>
      <c r="D1755" t="s">
        <v>3994</v>
      </c>
      <c r="E1755" t="s">
        <v>3997</v>
      </c>
      <c r="F1755">
        <v>1787665</v>
      </c>
      <c r="G1755">
        <v>2020</v>
      </c>
      <c r="H1755">
        <v>1</v>
      </c>
      <c r="I1755">
        <v>3</v>
      </c>
      <c r="J1755" s="7">
        <v>43902</v>
      </c>
      <c r="K1755" t="s">
        <v>4200</v>
      </c>
      <c r="L1755" s="2" t="s">
        <v>7379</v>
      </c>
      <c r="M1755" s="6"/>
      <c r="N1755"/>
      <c r="O1755">
        <v>0</v>
      </c>
      <c r="P1755">
        <v>0</v>
      </c>
      <c r="Q1755">
        <v>0</v>
      </c>
    </row>
    <row r="1756" spans="1:18" hidden="1" x14ac:dyDescent="0.35">
      <c r="A1756" t="s">
        <v>1690</v>
      </c>
      <c r="B1756" t="s">
        <v>3973</v>
      </c>
      <c r="C1756">
        <v>136</v>
      </c>
      <c r="D1756" t="s">
        <v>3994</v>
      </c>
      <c r="E1756" t="s">
        <v>3997</v>
      </c>
      <c r="F1756">
        <v>1787665</v>
      </c>
      <c r="G1756">
        <v>2020</v>
      </c>
      <c r="H1756">
        <v>1</v>
      </c>
      <c r="I1756">
        <v>3</v>
      </c>
      <c r="J1756" s="7">
        <v>43902</v>
      </c>
      <c r="K1756" t="s">
        <v>4201</v>
      </c>
      <c r="L1756" s="2" t="s">
        <v>7379</v>
      </c>
      <c r="M1756" s="6"/>
      <c r="N1756"/>
      <c r="O1756">
        <v>0</v>
      </c>
      <c r="P1756">
        <v>0</v>
      </c>
      <c r="Q1756">
        <v>0</v>
      </c>
    </row>
    <row r="1757" spans="1:18" hidden="1" x14ac:dyDescent="0.35">
      <c r="A1757" t="s">
        <v>1691</v>
      </c>
      <c r="B1757" t="s">
        <v>3973</v>
      </c>
      <c r="C1757">
        <v>136</v>
      </c>
      <c r="D1757" t="s">
        <v>3994</v>
      </c>
      <c r="E1757" t="s">
        <v>3997</v>
      </c>
      <c r="F1757">
        <v>1787665</v>
      </c>
      <c r="G1757">
        <v>2020</v>
      </c>
      <c r="H1757">
        <v>1</v>
      </c>
      <c r="I1757">
        <v>3</v>
      </c>
      <c r="J1757" s="7">
        <v>43902</v>
      </c>
      <c r="K1757" t="s">
        <v>4202</v>
      </c>
      <c r="L1757" s="2" t="s">
        <v>7378</v>
      </c>
      <c r="M1757" s="6"/>
      <c r="N1757"/>
      <c r="O1757">
        <v>0</v>
      </c>
      <c r="P1757">
        <v>0</v>
      </c>
      <c r="Q1757">
        <v>0</v>
      </c>
    </row>
    <row r="1758" spans="1:18" hidden="1" x14ac:dyDescent="0.35">
      <c r="A1758" t="s">
        <v>1692</v>
      </c>
      <c r="B1758" t="s">
        <v>3973</v>
      </c>
      <c r="C1758">
        <v>136</v>
      </c>
      <c r="D1758" t="s">
        <v>3994</v>
      </c>
      <c r="E1758" t="s">
        <v>3997</v>
      </c>
      <c r="F1758">
        <v>1787665</v>
      </c>
      <c r="G1758">
        <v>2020</v>
      </c>
      <c r="H1758">
        <v>1</v>
      </c>
      <c r="I1758">
        <v>3</v>
      </c>
      <c r="J1758" s="7">
        <v>43902</v>
      </c>
      <c r="K1758" t="s">
        <v>4203</v>
      </c>
      <c r="L1758" s="2" t="s">
        <v>7380</v>
      </c>
      <c r="M1758" s="6"/>
      <c r="N1758"/>
      <c r="O1758">
        <v>0</v>
      </c>
      <c r="P1758">
        <v>0</v>
      </c>
      <c r="Q1758">
        <v>0</v>
      </c>
    </row>
    <row r="1759" spans="1:18" hidden="1" x14ac:dyDescent="0.35">
      <c r="A1759" t="s">
        <v>1693</v>
      </c>
      <c r="B1759" t="s">
        <v>3973</v>
      </c>
      <c r="C1759">
        <v>136</v>
      </c>
      <c r="D1759" t="s">
        <v>3994</v>
      </c>
      <c r="E1759" t="s">
        <v>3997</v>
      </c>
      <c r="F1759">
        <v>1787665</v>
      </c>
      <c r="G1759">
        <v>2020</v>
      </c>
      <c r="H1759">
        <v>1</v>
      </c>
      <c r="I1759">
        <v>3</v>
      </c>
      <c r="J1759" s="7">
        <v>43902</v>
      </c>
      <c r="K1759" t="s">
        <v>4204</v>
      </c>
      <c r="L1759" s="2" t="s">
        <v>7380</v>
      </c>
      <c r="M1759" s="6"/>
      <c r="N1759"/>
      <c r="O1759">
        <v>0</v>
      </c>
      <c r="P1759">
        <v>0</v>
      </c>
      <c r="Q1759">
        <v>0</v>
      </c>
    </row>
    <row r="1760" spans="1:18" hidden="1" x14ac:dyDescent="0.35">
      <c r="A1760" t="s">
        <v>1694</v>
      </c>
      <c r="B1760" t="s">
        <v>3973</v>
      </c>
      <c r="C1760">
        <v>136</v>
      </c>
      <c r="D1760" t="s">
        <v>3994</v>
      </c>
      <c r="E1760" t="s">
        <v>3997</v>
      </c>
      <c r="F1760">
        <v>1787665</v>
      </c>
      <c r="G1760">
        <v>2020</v>
      </c>
      <c r="H1760">
        <v>1</v>
      </c>
      <c r="I1760">
        <v>3</v>
      </c>
      <c r="J1760" s="7">
        <v>43902</v>
      </c>
      <c r="K1760" t="s">
        <v>5220</v>
      </c>
      <c r="L1760" s="2" t="s">
        <v>8159</v>
      </c>
      <c r="M1760" s="6"/>
      <c r="N1760"/>
      <c r="O1760">
        <v>0</v>
      </c>
      <c r="P1760">
        <v>0</v>
      </c>
      <c r="Q1760">
        <v>0</v>
      </c>
    </row>
    <row r="1761" spans="1:18" hidden="1" x14ac:dyDescent="0.35">
      <c r="A1761" t="s">
        <v>1695</v>
      </c>
      <c r="B1761" t="s">
        <v>3973</v>
      </c>
      <c r="C1761">
        <v>136</v>
      </c>
      <c r="D1761" t="s">
        <v>3994</v>
      </c>
      <c r="E1761" t="s">
        <v>3997</v>
      </c>
      <c r="F1761">
        <v>1787665</v>
      </c>
      <c r="G1761">
        <v>2020</v>
      </c>
      <c r="H1761">
        <v>1</v>
      </c>
      <c r="I1761">
        <v>3</v>
      </c>
      <c r="J1761" s="7">
        <v>43902</v>
      </c>
      <c r="K1761" t="s">
        <v>4205</v>
      </c>
      <c r="L1761" t="s">
        <v>7381</v>
      </c>
      <c r="M1761" s="6"/>
      <c r="N1761"/>
      <c r="O1761">
        <v>0</v>
      </c>
      <c r="P1761">
        <v>0</v>
      </c>
      <c r="Q1761">
        <v>0</v>
      </c>
    </row>
    <row r="1762" spans="1:18" hidden="1" x14ac:dyDescent="0.35">
      <c r="A1762" t="s">
        <v>1696</v>
      </c>
      <c r="B1762" t="s">
        <v>3973</v>
      </c>
      <c r="C1762">
        <v>136</v>
      </c>
      <c r="D1762" t="s">
        <v>3994</v>
      </c>
      <c r="E1762" t="s">
        <v>3997</v>
      </c>
      <c r="F1762">
        <v>1787665</v>
      </c>
      <c r="G1762">
        <v>2020</v>
      </c>
      <c r="H1762">
        <v>1</v>
      </c>
      <c r="I1762">
        <v>3</v>
      </c>
      <c r="J1762" s="7">
        <v>43902</v>
      </c>
      <c r="K1762" t="s">
        <v>4206</v>
      </c>
      <c r="L1762" t="s">
        <v>7382</v>
      </c>
      <c r="M1762" s="6"/>
      <c r="N1762"/>
      <c r="O1762">
        <v>0</v>
      </c>
      <c r="P1762">
        <v>0</v>
      </c>
      <c r="Q1762">
        <v>0</v>
      </c>
    </row>
    <row r="1763" spans="1:18" hidden="1" x14ac:dyDescent="0.35">
      <c r="A1763" t="s">
        <v>1697</v>
      </c>
      <c r="B1763" t="s">
        <v>3973</v>
      </c>
      <c r="C1763">
        <v>136</v>
      </c>
      <c r="D1763" t="s">
        <v>3994</v>
      </c>
      <c r="E1763" t="s">
        <v>3997</v>
      </c>
      <c r="F1763">
        <v>1787665</v>
      </c>
      <c r="G1763">
        <v>2020</v>
      </c>
      <c r="H1763">
        <v>1</v>
      </c>
      <c r="I1763">
        <v>3</v>
      </c>
      <c r="J1763" s="7">
        <v>43902</v>
      </c>
      <c r="K1763" t="s">
        <v>4207</v>
      </c>
      <c r="L1763" s="2" t="s">
        <v>7383</v>
      </c>
      <c r="M1763" s="6"/>
      <c r="N1763"/>
      <c r="O1763">
        <v>0</v>
      </c>
      <c r="P1763">
        <v>0</v>
      </c>
      <c r="Q1763">
        <v>0</v>
      </c>
    </row>
    <row r="1764" spans="1:18" hidden="1" x14ac:dyDescent="0.35">
      <c r="A1764" t="s">
        <v>1698</v>
      </c>
      <c r="B1764" t="s">
        <v>3973</v>
      </c>
      <c r="C1764">
        <v>136</v>
      </c>
      <c r="D1764" t="s">
        <v>3994</v>
      </c>
      <c r="E1764" t="s">
        <v>3997</v>
      </c>
      <c r="F1764">
        <v>1787665</v>
      </c>
      <c r="G1764">
        <v>2020</v>
      </c>
      <c r="H1764">
        <v>1</v>
      </c>
      <c r="I1764">
        <v>3</v>
      </c>
      <c r="J1764" s="7">
        <v>43905</v>
      </c>
      <c r="K1764" t="s">
        <v>4210</v>
      </c>
      <c r="L1764" s="2" t="s">
        <v>7385</v>
      </c>
      <c r="M1764" s="6"/>
      <c r="N1764"/>
      <c r="O1764">
        <v>0</v>
      </c>
      <c r="P1764">
        <v>0</v>
      </c>
      <c r="Q1764">
        <v>0</v>
      </c>
    </row>
    <row r="1765" spans="1:18" hidden="1" x14ac:dyDescent="0.35">
      <c r="A1765" t="s">
        <v>1699</v>
      </c>
      <c r="B1765" t="s">
        <v>3973</v>
      </c>
      <c r="C1765">
        <v>136</v>
      </c>
      <c r="D1765" t="s">
        <v>3994</v>
      </c>
      <c r="E1765" t="s">
        <v>3997</v>
      </c>
      <c r="F1765">
        <v>1787665</v>
      </c>
      <c r="G1765">
        <v>2020</v>
      </c>
      <c r="H1765">
        <v>1</v>
      </c>
      <c r="I1765">
        <v>3</v>
      </c>
      <c r="J1765" s="7">
        <v>43906</v>
      </c>
      <c r="K1765" t="s">
        <v>4211</v>
      </c>
      <c r="L1765" s="2" t="s">
        <v>7386</v>
      </c>
      <c r="M1765" s="6"/>
      <c r="N1765"/>
      <c r="O1765">
        <v>0</v>
      </c>
      <c r="P1765">
        <v>0</v>
      </c>
      <c r="Q1765">
        <v>0</v>
      </c>
    </row>
    <row r="1766" spans="1:18" hidden="1" x14ac:dyDescent="0.35">
      <c r="A1766" t="s">
        <v>1700</v>
      </c>
      <c r="B1766" t="s">
        <v>3973</v>
      </c>
      <c r="C1766">
        <v>136</v>
      </c>
      <c r="D1766" t="s">
        <v>3994</v>
      </c>
      <c r="E1766" t="s">
        <v>3997</v>
      </c>
      <c r="F1766">
        <v>1787665</v>
      </c>
      <c r="G1766">
        <v>2020</v>
      </c>
      <c r="H1766">
        <v>1</v>
      </c>
      <c r="I1766">
        <v>3</v>
      </c>
      <c r="J1766" s="7">
        <v>43906</v>
      </c>
      <c r="K1766" t="s">
        <v>5221</v>
      </c>
      <c r="L1766" s="2" t="s">
        <v>8160</v>
      </c>
      <c r="M1766" s="6"/>
      <c r="N1766"/>
      <c r="O1766">
        <v>0</v>
      </c>
      <c r="P1766">
        <v>0</v>
      </c>
      <c r="Q1766">
        <v>0</v>
      </c>
    </row>
    <row r="1767" spans="1:18" hidden="1" x14ac:dyDescent="0.35">
      <c r="A1767" t="s">
        <v>1701</v>
      </c>
      <c r="B1767" t="s">
        <v>3973</v>
      </c>
      <c r="C1767">
        <v>136</v>
      </c>
      <c r="D1767" t="s">
        <v>3994</v>
      </c>
      <c r="E1767" t="s">
        <v>3997</v>
      </c>
      <c r="F1767">
        <v>1787665</v>
      </c>
      <c r="G1767">
        <v>2020</v>
      </c>
      <c r="H1767">
        <v>1</v>
      </c>
      <c r="I1767">
        <v>3</v>
      </c>
      <c r="J1767" s="8">
        <v>43907</v>
      </c>
      <c r="K1767" t="s">
        <v>5222</v>
      </c>
      <c r="L1767" s="2" t="s">
        <v>8161</v>
      </c>
      <c r="M1767" s="10" t="s">
        <v>9700</v>
      </c>
      <c r="N1767" s="27">
        <v>7</v>
      </c>
      <c r="O1767">
        <v>1</v>
      </c>
      <c r="P1767">
        <v>107000</v>
      </c>
      <c r="Q1767" s="15">
        <f>P1767/F1767</f>
        <v>5.9854614818771974E-2</v>
      </c>
      <c r="R1767">
        <v>2</v>
      </c>
    </row>
    <row r="1768" spans="1:18" hidden="1" x14ac:dyDescent="0.35">
      <c r="A1768" t="s">
        <v>1702</v>
      </c>
      <c r="B1768" t="s">
        <v>3973</v>
      </c>
      <c r="C1768">
        <v>136</v>
      </c>
      <c r="D1768" t="s">
        <v>3994</v>
      </c>
      <c r="E1768" t="s">
        <v>3997</v>
      </c>
      <c r="F1768">
        <v>1787665</v>
      </c>
      <c r="G1768">
        <v>2020</v>
      </c>
      <c r="H1768">
        <v>1</v>
      </c>
      <c r="I1768">
        <v>3</v>
      </c>
      <c r="J1768" s="8">
        <v>43907</v>
      </c>
      <c r="K1768" t="s">
        <v>5223</v>
      </c>
      <c r="L1768" s="2" t="s">
        <v>8162</v>
      </c>
      <c r="M1768" s="10" t="s">
        <v>9700</v>
      </c>
      <c r="N1768" s="27">
        <v>7</v>
      </c>
      <c r="O1768">
        <v>1</v>
      </c>
      <c r="P1768">
        <v>500</v>
      </c>
      <c r="Q1768" s="15">
        <f>P1768/F1768</f>
        <v>2.7969446176996247E-4</v>
      </c>
      <c r="R1768">
        <v>2</v>
      </c>
    </row>
    <row r="1769" spans="1:18" hidden="1" x14ac:dyDescent="0.35">
      <c r="A1769" t="s">
        <v>1703</v>
      </c>
      <c r="B1769" t="s">
        <v>3973</v>
      </c>
      <c r="C1769">
        <v>136</v>
      </c>
      <c r="D1769" t="s">
        <v>3994</v>
      </c>
      <c r="E1769" t="s">
        <v>3997</v>
      </c>
      <c r="F1769">
        <v>1787665</v>
      </c>
      <c r="G1769">
        <v>2020</v>
      </c>
      <c r="H1769">
        <v>1</v>
      </c>
      <c r="I1769">
        <v>3</v>
      </c>
      <c r="J1769" s="7">
        <v>43907</v>
      </c>
      <c r="K1769" t="s">
        <v>5224</v>
      </c>
      <c r="L1769" s="2" t="s">
        <v>8163</v>
      </c>
      <c r="M1769" s="6"/>
      <c r="N1769"/>
      <c r="O1769">
        <v>0</v>
      </c>
      <c r="P1769">
        <v>0</v>
      </c>
      <c r="Q1769">
        <v>0</v>
      </c>
    </row>
    <row r="1770" spans="1:18" hidden="1" x14ac:dyDescent="0.35">
      <c r="A1770" t="s">
        <v>1704</v>
      </c>
      <c r="B1770" t="s">
        <v>3973</v>
      </c>
      <c r="C1770">
        <v>136</v>
      </c>
      <c r="D1770" t="s">
        <v>3994</v>
      </c>
      <c r="E1770" t="s">
        <v>3997</v>
      </c>
      <c r="F1770">
        <v>1787665</v>
      </c>
      <c r="G1770">
        <v>2020</v>
      </c>
      <c r="H1770">
        <v>1</v>
      </c>
      <c r="I1770">
        <v>3</v>
      </c>
      <c r="J1770" s="7">
        <v>43907</v>
      </c>
      <c r="K1770" t="s">
        <v>5225</v>
      </c>
      <c r="L1770" s="2" t="s">
        <v>8163</v>
      </c>
      <c r="M1770" s="6"/>
      <c r="N1770"/>
      <c r="O1770">
        <v>0</v>
      </c>
      <c r="P1770">
        <v>0</v>
      </c>
      <c r="Q1770">
        <v>0</v>
      </c>
    </row>
    <row r="1771" spans="1:18" hidden="1" x14ac:dyDescent="0.35">
      <c r="A1771" t="s">
        <v>1705</v>
      </c>
      <c r="B1771" t="s">
        <v>3973</v>
      </c>
      <c r="C1771">
        <v>136</v>
      </c>
      <c r="D1771" t="s">
        <v>3994</v>
      </c>
      <c r="E1771" t="s">
        <v>3997</v>
      </c>
      <c r="F1771">
        <v>1787665</v>
      </c>
      <c r="G1771">
        <v>2020</v>
      </c>
      <c r="H1771">
        <v>1</v>
      </c>
      <c r="I1771">
        <v>3</v>
      </c>
      <c r="J1771" s="8">
        <v>43907</v>
      </c>
      <c r="K1771" t="s">
        <v>5226</v>
      </c>
      <c r="L1771" s="2" t="s">
        <v>8162</v>
      </c>
      <c r="M1771" s="10" t="s">
        <v>9723</v>
      </c>
      <c r="N1771" s="27">
        <v>1</v>
      </c>
      <c r="O1771">
        <v>1</v>
      </c>
      <c r="P1771">
        <v>1100</v>
      </c>
      <c r="Q1771" s="15">
        <f>P1771/F1771</f>
        <v>6.1532781589391746E-4</v>
      </c>
      <c r="R1771">
        <v>3</v>
      </c>
    </row>
    <row r="1772" spans="1:18" hidden="1" x14ac:dyDescent="0.35">
      <c r="A1772" t="s">
        <v>1706</v>
      </c>
      <c r="B1772" t="s">
        <v>3973</v>
      </c>
      <c r="C1772">
        <v>136</v>
      </c>
      <c r="D1772" t="s">
        <v>3994</v>
      </c>
      <c r="E1772" t="s">
        <v>3997</v>
      </c>
      <c r="F1772">
        <v>1787665</v>
      </c>
      <c r="G1772">
        <v>2020</v>
      </c>
      <c r="H1772">
        <v>1</v>
      </c>
      <c r="I1772">
        <v>3</v>
      </c>
      <c r="J1772" s="8">
        <v>43907</v>
      </c>
      <c r="K1772" t="s">
        <v>5227</v>
      </c>
      <c r="L1772" s="2" t="s">
        <v>8164</v>
      </c>
      <c r="M1772" s="10" t="s">
        <v>9697</v>
      </c>
      <c r="N1772" s="27">
        <v>1</v>
      </c>
      <c r="O1772">
        <v>1</v>
      </c>
      <c r="P1772">
        <v>7500</v>
      </c>
      <c r="Q1772" s="15">
        <f>P1772/F1772</f>
        <v>4.1954169265494374E-3</v>
      </c>
      <c r="R1772">
        <v>1</v>
      </c>
    </row>
    <row r="1773" spans="1:18" hidden="1" x14ac:dyDescent="0.35">
      <c r="A1773" t="s">
        <v>1707</v>
      </c>
      <c r="B1773" t="s">
        <v>3973</v>
      </c>
      <c r="C1773">
        <v>136</v>
      </c>
      <c r="D1773" t="s">
        <v>3994</v>
      </c>
      <c r="E1773" t="s">
        <v>3997</v>
      </c>
      <c r="F1773">
        <v>1787665</v>
      </c>
      <c r="G1773">
        <v>2020</v>
      </c>
      <c r="H1773">
        <v>1</v>
      </c>
      <c r="I1773">
        <v>3</v>
      </c>
      <c r="J1773" s="7">
        <v>43907</v>
      </c>
      <c r="K1773" t="s">
        <v>5228</v>
      </c>
      <c r="L1773" s="2" t="s">
        <v>8165</v>
      </c>
      <c r="M1773" s="6"/>
      <c r="N1773"/>
      <c r="O1773">
        <v>0</v>
      </c>
      <c r="P1773">
        <v>0</v>
      </c>
      <c r="Q1773">
        <v>0</v>
      </c>
    </row>
    <row r="1774" spans="1:18" hidden="1" x14ac:dyDescent="0.35">
      <c r="A1774" t="s">
        <v>1708</v>
      </c>
      <c r="B1774" t="s">
        <v>3973</v>
      </c>
      <c r="C1774">
        <v>136</v>
      </c>
      <c r="D1774" t="s">
        <v>3994</v>
      </c>
      <c r="E1774" t="s">
        <v>3997</v>
      </c>
      <c r="F1774">
        <v>1787665</v>
      </c>
      <c r="G1774">
        <v>2020</v>
      </c>
      <c r="H1774">
        <v>1</v>
      </c>
      <c r="I1774">
        <v>3</v>
      </c>
      <c r="J1774" s="8">
        <v>43907</v>
      </c>
      <c r="K1774" s="9" t="s">
        <v>5229</v>
      </c>
      <c r="L1774" s="2" t="s">
        <v>8166</v>
      </c>
      <c r="M1774" s="10">
        <v>39</v>
      </c>
      <c r="N1774" s="27">
        <v>6</v>
      </c>
      <c r="O1774">
        <v>1</v>
      </c>
      <c r="P1774">
        <v>33000</v>
      </c>
      <c r="Q1774" s="15">
        <f>P1774/F1774</f>
        <v>1.8459834476817524E-2</v>
      </c>
      <c r="R1774">
        <v>1</v>
      </c>
    </row>
    <row r="1775" spans="1:18" hidden="1" x14ac:dyDescent="0.35">
      <c r="A1775" t="s">
        <v>1709</v>
      </c>
      <c r="B1775" t="s">
        <v>3973</v>
      </c>
      <c r="C1775">
        <v>136</v>
      </c>
      <c r="D1775" t="s">
        <v>3994</v>
      </c>
      <c r="E1775" t="s">
        <v>3997</v>
      </c>
      <c r="F1775">
        <v>1787665</v>
      </c>
      <c r="G1775">
        <v>2020</v>
      </c>
      <c r="H1775">
        <v>1</v>
      </c>
      <c r="I1775">
        <v>3</v>
      </c>
      <c r="J1775" s="8">
        <v>43907</v>
      </c>
      <c r="K1775" t="s">
        <v>5230</v>
      </c>
      <c r="L1775" s="2" t="s">
        <v>8162</v>
      </c>
      <c r="M1775" t="s">
        <v>9711</v>
      </c>
      <c r="N1775">
        <v>5</v>
      </c>
      <c r="O1775">
        <v>2</v>
      </c>
      <c r="P1775">
        <v>0</v>
      </c>
      <c r="Q1775" s="36">
        <v>0</v>
      </c>
      <c r="R1775">
        <v>2</v>
      </c>
    </row>
    <row r="1776" spans="1:18" hidden="1" x14ac:dyDescent="0.35">
      <c r="A1776" t="s">
        <v>1710</v>
      </c>
      <c r="B1776" t="s">
        <v>3973</v>
      </c>
      <c r="C1776">
        <v>136</v>
      </c>
      <c r="D1776" t="s">
        <v>3994</v>
      </c>
      <c r="E1776" t="s">
        <v>3997</v>
      </c>
      <c r="F1776">
        <v>1787665</v>
      </c>
      <c r="G1776">
        <v>2020</v>
      </c>
      <c r="H1776">
        <v>1</v>
      </c>
      <c r="I1776">
        <v>3</v>
      </c>
      <c r="J1776" s="7">
        <v>43907</v>
      </c>
      <c r="K1776" t="s">
        <v>5231</v>
      </c>
      <c r="L1776" s="2" t="s">
        <v>8167</v>
      </c>
      <c r="M1776" s="6"/>
      <c r="N1776"/>
      <c r="O1776">
        <v>0</v>
      </c>
      <c r="P1776">
        <v>0</v>
      </c>
      <c r="Q1776">
        <v>0</v>
      </c>
    </row>
    <row r="1777" spans="1:17" hidden="1" x14ac:dyDescent="0.35">
      <c r="A1777" t="s">
        <v>1711</v>
      </c>
      <c r="B1777" t="s">
        <v>3973</v>
      </c>
      <c r="C1777">
        <v>136</v>
      </c>
      <c r="D1777" t="s">
        <v>3994</v>
      </c>
      <c r="E1777" t="s">
        <v>3997</v>
      </c>
      <c r="F1777">
        <v>1787665</v>
      </c>
      <c r="G1777">
        <v>2020</v>
      </c>
      <c r="H1777">
        <v>1</v>
      </c>
      <c r="I1777">
        <v>3</v>
      </c>
      <c r="J1777" s="7">
        <v>43907</v>
      </c>
      <c r="K1777" t="s">
        <v>5232</v>
      </c>
      <c r="L1777" s="2" t="s">
        <v>8168</v>
      </c>
      <c r="M1777" s="6"/>
      <c r="N1777"/>
      <c r="O1777">
        <v>0</v>
      </c>
      <c r="P1777">
        <v>0</v>
      </c>
      <c r="Q1777">
        <v>0</v>
      </c>
    </row>
    <row r="1778" spans="1:17" hidden="1" x14ac:dyDescent="0.35">
      <c r="A1778" t="s">
        <v>1712</v>
      </c>
      <c r="B1778" t="s">
        <v>3973</v>
      </c>
      <c r="C1778">
        <v>136</v>
      </c>
      <c r="D1778" t="s">
        <v>3994</v>
      </c>
      <c r="E1778" t="s">
        <v>3997</v>
      </c>
      <c r="F1778">
        <v>1787665</v>
      </c>
      <c r="G1778">
        <v>2020</v>
      </c>
      <c r="H1778">
        <v>1</v>
      </c>
      <c r="I1778">
        <v>3</v>
      </c>
      <c r="J1778" s="7">
        <v>43907</v>
      </c>
      <c r="K1778" t="s">
        <v>4212</v>
      </c>
      <c r="L1778" s="2" t="s">
        <v>7387</v>
      </c>
      <c r="M1778" s="6"/>
      <c r="N1778"/>
      <c r="O1778">
        <v>0</v>
      </c>
      <c r="P1778">
        <v>0</v>
      </c>
      <c r="Q1778">
        <v>0</v>
      </c>
    </row>
    <row r="1779" spans="1:17" hidden="1" x14ac:dyDescent="0.35">
      <c r="A1779" t="s">
        <v>1713</v>
      </c>
      <c r="B1779" t="s">
        <v>3973</v>
      </c>
      <c r="C1779">
        <v>136</v>
      </c>
      <c r="D1779" t="s">
        <v>3994</v>
      </c>
      <c r="E1779" t="s">
        <v>3997</v>
      </c>
      <c r="F1779">
        <v>1787665</v>
      </c>
      <c r="G1779">
        <v>2020</v>
      </c>
      <c r="H1779">
        <v>1</v>
      </c>
      <c r="I1779">
        <v>3</v>
      </c>
      <c r="J1779" s="7">
        <v>43908</v>
      </c>
      <c r="K1779" t="s">
        <v>4215</v>
      </c>
      <c r="L1779" s="2" t="s">
        <v>7390</v>
      </c>
      <c r="M1779" s="6"/>
      <c r="N1779"/>
      <c r="O1779">
        <v>0</v>
      </c>
      <c r="P1779">
        <v>0</v>
      </c>
      <c r="Q1779">
        <v>0</v>
      </c>
    </row>
    <row r="1780" spans="1:17" hidden="1" x14ac:dyDescent="0.35">
      <c r="A1780" t="s">
        <v>1714</v>
      </c>
      <c r="B1780" t="s">
        <v>3973</v>
      </c>
      <c r="C1780">
        <v>136</v>
      </c>
      <c r="D1780" t="s">
        <v>3994</v>
      </c>
      <c r="E1780" t="s">
        <v>3997</v>
      </c>
      <c r="F1780">
        <v>1787665</v>
      </c>
      <c r="G1780">
        <v>2020</v>
      </c>
      <c r="H1780">
        <v>1</v>
      </c>
      <c r="I1780">
        <v>3</v>
      </c>
      <c r="J1780" s="7">
        <v>43908</v>
      </c>
      <c r="K1780" t="s">
        <v>4318</v>
      </c>
      <c r="L1780" t="s">
        <v>7391</v>
      </c>
      <c r="M1780" s="6"/>
      <c r="N1780"/>
      <c r="O1780">
        <v>0</v>
      </c>
      <c r="P1780">
        <v>0</v>
      </c>
      <c r="Q1780">
        <v>0</v>
      </c>
    </row>
    <row r="1781" spans="1:17" hidden="1" x14ac:dyDescent="0.35">
      <c r="A1781" t="s">
        <v>1715</v>
      </c>
      <c r="B1781" t="s">
        <v>3973</v>
      </c>
      <c r="C1781">
        <v>136</v>
      </c>
      <c r="D1781" t="s">
        <v>3994</v>
      </c>
      <c r="E1781" t="s">
        <v>3997</v>
      </c>
      <c r="F1781">
        <v>1787665</v>
      </c>
      <c r="G1781">
        <v>2020</v>
      </c>
      <c r="H1781">
        <v>1</v>
      </c>
      <c r="I1781">
        <v>3</v>
      </c>
      <c r="J1781" s="7">
        <v>43908</v>
      </c>
      <c r="K1781" t="s">
        <v>4217</v>
      </c>
      <c r="L1781" s="2" t="s">
        <v>7390</v>
      </c>
      <c r="M1781" s="6"/>
      <c r="N1781"/>
      <c r="O1781">
        <v>0</v>
      </c>
      <c r="P1781">
        <v>0</v>
      </c>
      <c r="Q1781">
        <v>0</v>
      </c>
    </row>
    <row r="1782" spans="1:17" hidden="1" x14ac:dyDescent="0.35">
      <c r="A1782" t="s">
        <v>1716</v>
      </c>
      <c r="B1782" t="s">
        <v>3973</v>
      </c>
      <c r="C1782">
        <v>136</v>
      </c>
      <c r="D1782" t="s">
        <v>3994</v>
      </c>
      <c r="E1782" t="s">
        <v>3997</v>
      </c>
      <c r="F1782">
        <v>1787665</v>
      </c>
      <c r="G1782">
        <v>2020</v>
      </c>
      <c r="H1782">
        <v>1</v>
      </c>
      <c r="I1782">
        <v>3</v>
      </c>
      <c r="J1782" s="7">
        <v>43909</v>
      </c>
      <c r="K1782" t="s">
        <v>4218</v>
      </c>
      <c r="L1782" s="2" t="s">
        <v>7404</v>
      </c>
      <c r="M1782" s="6"/>
      <c r="N1782"/>
      <c r="O1782">
        <v>0</v>
      </c>
      <c r="P1782">
        <v>0</v>
      </c>
      <c r="Q1782">
        <v>0</v>
      </c>
    </row>
    <row r="1783" spans="1:17" hidden="1" x14ac:dyDescent="0.35">
      <c r="A1783" t="s">
        <v>1717</v>
      </c>
      <c r="B1783" t="s">
        <v>3973</v>
      </c>
      <c r="C1783">
        <v>136</v>
      </c>
      <c r="D1783" t="s">
        <v>3994</v>
      </c>
      <c r="E1783" t="s">
        <v>3997</v>
      </c>
      <c r="F1783">
        <v>1787665</v>
      </c>
      <c r="G1783">
        <v>2020</v>
      </c>
      <c r="H1783">
        <v>1</v>
      </c>
      <c r="I1783">
        <v>3</v>
      </c>
      <c r="J1783" s="7">
        <v>43910</v>
      </c>
      <c r="K1783" t="s">
        <v>4221</v>
      </c>
      <c r="L1783" s="2" t="s">
        <v>7394</v>
      </c>
      <c r="M1783" s="6"/>
      <c r="N1783"/>
      <c r="O1783">
        <v>0</v>
      </c>
      <c r="P1783">
        <v>0</v>
      </c>
      <c r="Q1783">
        <v>0</v>
      </c>
    </row>
    <row r="1784" spans="1:17" hidden="1" x14ac:dyDescent="0.35">
      <c r="A1784" t="s">
        <v>1718</v>
      </c>
      <c r="B1784" t="s">
        <v>3973</v>
      </c>
      <c r="C1784">
        <v>136</v>
      </c>
      <c r="D1784" t="s">
        <v>3994</v>
      </c>
      <c r="E1784" t="s">
        <v>3997</v>
      </c>
      <c r="F1784">
        <v>1787665</v>
      </c>
      <c r="G1784">
        <v>2020</v>
      </c>
      <c r="H1784">
        <v>1</v>
      </c>
      <c r="I1784">
        <v>3</v>
      </c>
      <c r="J1784" s="7">
        <v>43910</v>
      </c>
      <c r="K1784" t="s">
        <v>4222</v>
      </c>
      <c r="L1784" s="2" t="s">
        <v>7395</v>
      </c>
      <c r="M1784" s="6"/>
      <c r="N1784"/>
      <c r="O1784">
        <v>0</v>
      </c>
      <c r="P1784">
        <v>0</v>
      </c>
      <c r="Q1784">
        <v>0</v>
      </c>
    </row>
    <row r="1785" spans="1:17" hidden="1" x14ac:dyDescent="0.35">
      <c r="A1785" t="s">
        <v>1719</v>
      </c>
      <c r="B1785" t="s">
        <v>3973</v>
      </c>
      <c r="C1785">
        <v>136</v>
      </c>
      <c r="D1785" t="s">
        <v>3994</v>
      </c>
      <c r="E1785" t="s">
        <v>3997</v>
      </c>
      <c r="F1785">
        <v>1787665</v>
      </c>
      <c r="G1785">
        <v>2020</v>
      </c>
      <c r="H1785">
        <v>1</v>
      </c>
      <c r="I1785">
        <v>3</v>
      </c>
      <c r="J1785" s="7">
        <v>43910</v>
      </c>
      <c r="K1785" t="s">
        <v>4223</v>
      </c>
      <c r="L1785" s="2" t="s">
        <v>7394</v>
      </c>
      <c r="M1785" s="6"/>
      <c r="N1785"/>
      <c r="O1785">
        <v>0</v>
      </c>
      <c r="P1785">
        <v>0</v>
      </c>
      <c r="Q1785">
        <v>0</v>
      </c>
    </row>
    <row r="1786" spans="1:17" hidden="1" x14ac:dyDescent="0.35">
      <c r="A1786" t="s">
        <v>1720</v>
      </c>
      <c r="B1786" t="s">
        <v>3973</v>
      </c>
      <c r="C1786">
        <v>136</v>
      </c>
      <c r="D1786" t="s">
        <v>3994</v>
      </c>
      <c r="E1786" t="s">
        <v>3997</v>
      </c>
      <c r="F1786">
        <v>1787665</v>
      </c>
      <c r="G1786">
        <v>2020</v>
      </c>
      <c r="H1786">
        <v>1</v>
      </c>
      <c r="I1786">
        <v>3</v>
      </c>
      <c r="J1786" s="7">
        <v>43910</v>
      </c>
      <c r="K1786" t="s">
        <v>4224</v>
      </c>
      <c r="L1786" s="2" t="s">
        <v>7396</v>
      </c>
      <c r="M1786" s="6"/>
      <c r="N1786"/>
      <c r="O1786">
        <v>0</v>
      </c>
      <c r="P1786">
        <v>0</v>
      </c>
      <c r="Q1786">
        <v>0</v>
      </c>
    </row>
    <row r="1787" spans="1:17" hidden="1" x14ac:dyDescent="0.35">
      <c r="A1787" t="s">
        <v>1721</v>
      </c>
      <c r="B1787" t="s">
        <v>3973</v>
      </c>
      <c r="C1787">
        <v>136</v>
      </c>
      <c r="D1787" t="s">
        <v>3994</v>
      </c>
      <c r="E1787" t="s">
        <v>3997</v>
      </c>
      <c r="F1787">
        <v>1787665</v>
      </c>
      <c r="G1787">
        <v>2020</v>
      </c>
      <c r="H1787">
        <v>1</v>
      </c>
      <c r="I1787">
        <v>3</v>
      </c>
      <c r="J1787" s="7">
        <v>43910</v>
      </c>
      <c r="K1787" t="s">
        <v>4225</v>
      </c>
      <c r="L1787" s="2" t="s">
        <v>7397</v>
      </c>
      <c r="M1787" s="6"/>
      <c r="N1787"/>
      <c r="O1787">
        <v>0</v>
      </c>
      <c r="P1787">
        <v>0</v>
      </c>
      <c r="Q1787">
        <v>0</v>
      </c>
    </row>
    <row r="1788" spans="1:17" hidden="1" x14ac:dyDescent="0.35">
      <c r="A1788" t="s">
        <v>1722</v>
      </c>
      <c r="B1788" t="s">
        <v>3973</v>
      </c>
      <c r="C1788">
        <v>136</v>
      </c>
      <c r="D1788" t="s">
        <v>3994</v>
      </c>
      <c r="E1788" t="s">
        <v>3997</v>
      </c>
      <c r="F1788">
        <v>1787665</v>
      </c>
      <c r="G1788">
        <v>2020</v>
      </c>
      <c r="H1788">
        <v>1</v>
      </c>
      <c r="I1788">
        <v>3</v>
      </c>
      <c r="J1788" s="7">
        <v>43910</v>
      </c>
      <c r="K1788" t="s">
        <v>4226</v>
      </c>
      <c r="L1788" s="2" t="s">
        <v>7398</v>
      </c>
      <c r="M1788" s="6"/>
      <c r="N1788"/>
      <c r="O1788">
        <v>0</v>
      </c>
      <c r="P1788">
        <v>0</v>
      </c>
      <c r="Q1788">
        <v>0</v>
      </c>
    </row>
    <row r="1789" spans="1:17" hidden="1" x14ac:dyDescent="0.35">
      <c r="A1789" t="s">
        <v>1723</v>
      </c>
      <c r="B1789" t="s">
        <v>3973</v>
      </c>
      <c r="C1789">
        <v>136</v>
      </c>
      <c r="D1789" t="s">
        <v>3994</v>
      </c>
      <c r="E1789" t="s">
        <v>3997</v>
      </c>
      <c r="F1789">
        <v>1787665</v>
      </c>
      <c r="G1789">
        <v>2020</v>
      </c>
      <c r="H1789">
        <v>1</v>
      </c>
      <c r="I1789">
        <v>3</v>
      </c>
      <c r="J1789" s="7">
        <v>43910</v>
      </c>
      <c r="K1789" t="s">
        <v>4227</v>
      </c>
      <c r="L1789" s="2" t="s">
        <v>7399</v>
      </c>
      <c r="M1789" s="6"/>
      <c r="N1789"/>
      <c r="O1789">
        <v>0</v>
      </c>
      <c r="P1789">
        <v>0</v>
      </c>
      <c r="Q1789">
        <v>0</v>
      </c>
    </row>
    <row r="1790" spans="1:17" hidden="1" x14ac:dyDescent="0.35">
      <c r="A1790" t="s">
        <v>1724</v>
      </c>
      <c r="B1790" t="s">
        <v>3973</v>
      </c>
      <c r="C1790">
        <v>136</v>
      </c>
      <c r="D1790" t="s">
        <v>3994</v>
      </c>
      <c r="E1790" t="s">
        <v>3997</v>
      </c>
      <c r="F1790">
        <v>1787665</v>
      </c>
      <c r="G1790">
        <v>2020</v>
      </c>
      <c r="H1790">
        <v>1</v>
      </c>
      <c r="I1790">
        <v>3</v>
      </c>
      <c r="J1790" s="7">
        <v>43915</v>
      </c>
      <c r="K1790" t="s">
        <v>5233</v>
      </c>
      <c r="L1790" s="2" t="s">
        <v>8169</v>
      </c>
      <c r="M1790" s="6"/>
      <c r="N1790"/>
      <c r="O1790">
        <v>0</v>
      </c>
      <c r="P1790">
        <v>0</v>
      </c>
      <c r="Q1790">
        <v>0</v>
      </c>
    </row>
    <row r="1791" spans="1:17" hidden="1" x14ac:dyDescent="0.35">
      <c r="A1791" t="s">
        <v>1725</v>
      </c>
      <c r="B1791" t="s">
        <v>3973</v>
      </c>
      <c r="C1791">
        <v>136</v>
      </c>
      <c r="D1791" t="s">
        <v>3994</v>
      </c>
      <c r="E1791" t="s">
        <v>3997</v>
      </c>
      <c r="F1791">
        <v>1787665</v>
      </c>
      <c r="G1791">
        <v>2020</v>
      </c>
      <c r="H1791">
        <v>1</v>
      </c>
      <c r="I1791">
        <v>3</v>
      </c>
      <c r="J1791" s="7">
        <v>43915</v>
      </c>
      <c r="K1791" t="s">
        <v>4228</v>
      </c>
      <c r="L1791" s="2" t="s">
        <v>7400</v>
      </c>
      <c r="M1791" s="6"/>
      <c r="N1791"/>
      <c r="O1791">
        <v>0</v>
      </c>
      <c r="P1791">
        <v>0</v>
      </c>
      <c r="Q1791">
        <v>0</v>
      </c>
    </row>
    <row r="1792" spans="1:17" hidden="1" x14ac:dyDescent="0.35">
      <c r="A1792" t="s">
        <v>1726</v>
      </c>
      <c r="B1792" t="s">
        <v>3973</v>
      </c>
      <c r="C1792">
        <v>136</v>
      </c>
      <c r="D1792" t="s">
        <v>3994</v>
      </c>
      <c r="E1792" t="s">
        <v>3997</v>
      </c>
      <c r="F1792">
        <v>1787665</v>
      </c>
      <c r="G1792">
        <v>2020</v>
      </c>
      <c r="H1792">
        <v>1</v>
      </c>
      <c r="I1792">
        <v>3</v>
      </c>
      <c r="J1792" s="7">
        <v>43915</v>
      </c>
      <c r="K1792" t="s">
        <v>4229</v>
      </c>
      <c r="L1792" s="2" t="s">
        <v>7401</v>
      </c>
      <c r="M1792" s="6"/>
      <c r="N1792"/>
      <c r="O1792">
        <v>0</v>
      </c>
      <c r="P1792">
        <v>0</v>
      </c>
      <c r="Q1792">
        <v>0</v>
      </c>
    </row>
    <row r="1793" spans="1:17" hidden="1" x14ac:dyDescent="0.35">
      <c r="A1793" t="s">
        <v>1727</v>
      </c>
      <c r="B1793" t="s">
        <v>3973</v>
      </c>
      <c r="C1793">
        <v>136</v>
      </c>
      <c r="D1793" t="s">
        <v>3994</v>
      </c>
      <c r="E1793" t="s">
        <v>3997</v>
      </c>
      <c r="F1793">
        <v>1787665</v>
      </c>
      <c r="G1793">
        <v>2020</v>
      </c>
      <c r="H1793">
        <v>1</v>
      </c>
      <c r="I1793">
        <v>3</v>
      </c>
      <c r="J1793" s="7">
        <v>43915</v>
      </c>
      <c r="K1793" t="s">
        <v>4231</v>
      </c>
      <c r="L1793" s="2" t="s">
        <v>7403</v>
      </c>
      <c r="M1793" s="6"/>
      <c r="N1793"/>
      <c r="O1793">
        <v>0</v>
      </c>
      <c r="P1793">
        <v>0</v>
      </c>
      <c r="Q1793">
        <v>0</v>
      </c>
    </row>
    <row r="1794" spans="1:17" hidden="1" x14ac:dyDescent="0.35">
      <c r="A1794" t="s">
        <v>1728</v>
      </c>
      <c r="B1794" t="s">
        <v>3973</v>
      </c>
      <c r="C1794">
        <v>136</v>
      </c>
      <c r="D1794" t="s">
        <v>3994</v>
      </c>
      <c r="E1794" t="s">
        <v>3997</v>
      </c>
      <c r="F1794">
        <v>1787665</v>
      </c>
      <c r="G1794">
        <v>2020</v>
      </c>
      <c r="H1794">
        <v>1</v>
      </c>
      <c r="I1794">
        <v>3</v>
      </c>
      <c r="J1794" s="7">
        <v>43916</v>
      </c>
      <c r="K1794" t="s">
        <v>4232</v>
      </c>
      <c r="L1794" s="2" t="s">
        <v>7404</v>
      </c>
      <c r="M1794" s="6"/>
      <c r="N1794"/>
      <c r="O1794">
        <v>0</v>
      </c>
      <c r="P1794">
        <v>0</v>
      </c>
      <c r="Q1794">
        <v>0</v>
      </c>
    </row>
    <row r="1795" spans="1:17" hidden="1" x14ac:dyDescent="0.35">
      <c r="A1795" t="s">
        <v>1729</v>
      </c>
      <c r="B1795" t="s">
        <v>3973</v>
      </c>
      <c r="C1795">
        <v>136</v>
      </c>
      <c r="D1795" t="s">
        <v>3994</v>
      </c>
      <c r="E1795" t="s">
        <v>3997</v>
      </c>
      <c r="F1795">
        <v>1787665</v>
      </c>
      <c r="G1795">
        <v>2020</v>
      </c>
      <c r="H1795">
        <v>1</v>
      </c>
      <c r="I1795">
        <v>3</v>
      </c>
      <c r="J1795" s="7">
        <v>43916</v>
      </c>
      <c r="K1795" t="s">
        <v>4233</v>
      </c>
      <c r="L1795" s="2" t="s">
        <v>7404</v>
      </c>
      <c r="M1795" s="6"/>
      <c r="N1795"/>
      <c r="O1795">
        <v>0</v>
      </c>
      <c r="P1795">
        <v>0</v>
      </c>
      <c r="Q1795">
        <v>0</v>
      </c>
    </row>
    <row r="1796" spans="1:17" hidden="1" x14ac:dyDescent="0.35">
      <c r="A1796" t="s">
        <v>1730</v>
      </c>
      <c r="B1796" t="s">
        <v>3973</v>
      </c>
      <c r="C1796">
        <v>136</v>
      </c>
      <c r="D1796" t="s">
        <v>3994</v>
      </c>
      <c r="E1796" t="s">
        <v>3997</v>
      </c>
      <c r="F1796">
        <v>1787665</v>
      </c>
      <c r="G1796">
        <v>2020</v>
      </c>
      <c r="H1796">
        <v>1</v>
      </c>
      <c r="I1796">
        <v>3</v>
      </c>
      <c r="J1796" s="7">
        <v>43917</v>
      </c>
      <c r="K1796" t="s">
        <v>5234</v>
      </c>
      <c r="L1796" s="2" t="s">
        <v>8170</v>
      </c>
      <c r="M1796" s="6"/>
      <c r="N1796"/>
      <c r="O1796">
        <v>0</v>
      </c>
      <c r="P1796">
        <v>0</v>
      </c>
      <c r="Q1796">
        <v>0</v>
      </c>
    </row>
    <row r="1797" spans="1:17" hidden="1" x14ac:dyDescent="0.35">
      <c r="A1797" t="s">
        <v>1731</v>
      </c>
      <c r="B1797" t="s">
        <v>3973</v>
      </c>
      <c r="C1797">
        <v>136</v>
      </c>
      <c r="D1797" t="s">
        <v>3994</v>
      </c>
      <c r="E1797" t="s">
        <v>3997</v>
      </c>
      <c r="F1797">
        <v>1787665</v>
      </c>
      <c r="G1797">
        <v>2020</v>
      </c>
      <c r="H1797">
        <v>1</v>
      </c>
      <c r="I1797">
        <v>3</v>
      </c>
      <c r="J1797" s="7">
        <v>43917</v>
      </c>
      <c r="K1797" t="s">
        <v>4235</v>
      </c>
      <c r="L1797" s="2" t="s">
        <v>7406</v>
      </c>
      <c r="M1797" s="6"/>
      <c r="N1797"/>
      <c r="O1797">
        <v>0</v>
      </c>
      <c r="P1797">
        <v>0</v>
      </c>
      <c r="Q1797">
        <v>0</v>
      </c>
    </row>
    <row r="1798" spans="1:17" hidden="1" x14ac:dyDescent="0.35">
      <c r="A1798" t="s">
        <v>1732</v>
      </c>
      <c r="B1798" t="s">
        <v>3973</v>
      </c>
      <c r="C1798">
        <v>136</v>
      </c>
      <c r="D1798" t="s">
        <v>3994</v>
      </c>
      <c r="E1798" t="s">
        <v>3997</v>
      </c>
      <c r="F1798">
        <v>1787665</v>
      </c>
      <c r="G1798">
        <v>2020</v>
      </c>
      <c r="H1798">
        <v>1</v>
      </c>
      <c r="I1798">
        <v>3</v>
      </c>
      <c r="J1798" s="7">
        <v>43917</v>
      </c>
      <c r="K1798" t="s">
        <v>4236</v>
      </c>
      <c r="L1798" s="2" t="s">
        <v>7407</v>
      </c>
      <c r="M1798" s="6"/>
      <c r="N1798"/>
      <c r="O1798">
        <v>0</v>
      </c>
      <c r="P1798">
        <v>0</v>
      </c>
      <c r="Q1798">
        <v>0</v>
      </c>
    </row>
    <row r="1799" spans="1:17" hidden="1" x14ac:dyDescent="0.35">
      <c r="A1799" t="s">
        <v>1733</v>
      </c>
      <c r="B1799" t="s">
        <v>3973</v>
      </c>
      <c r="C1799">
        <v>136</v>
      </c>
      <c r="D1799" t="s">
        <v>3994</v>
      </c>
      <c r="E1799" t="s">
        <v>3997</v>
      </c>
      <c r="F1799">
        <v>1787665</v>
      </c>
      <c r="G1799">
        <v>2020</v>
      </c>
      <c r="H1799">
        <v>1</v>
      </c>
      <c r="I1799">
        <v>3</v>
      </c>
      <c r="J1799" s="7">
        <v>43917</v>
      </c>
      <c r="K1799" t="s">
        <v>4237</v>
      </c>
      <c r="L1799" s="2" t="s">
        <v>7408</v>
      </c>
      <c r="M1799" s="6"/>
      <c r="N1799"/>
      <c r="O1799">
        <v>0</v>
      </c>
      <c r="P1799">
        <v>0</v>
      </c>
      <c r="Q1799">
        <v>0</v>
      </c>
    </row>
    <row r="1800" spans="1:17" hidden="1" x14ac:dyDescent="0.35">
      <c r="A1800" t="s">
        <v>1734</v>
      </c>
      <c r="B1800" t="s">
        <v>3973</v>
      </c>
      <c r="C1800">
        <v>136</v>
      </c>
      <c r="D1800" t="s">
        <v>3994</v>
      </c>
      <c r="E1800" t="s">
        <v>3997</v>
      </c>
      <c r="F1800">
        <v>1787665</v>
      </c>
      <c r="G1800">
        <v>2020</v>
      </c>
      <c r="H1800">
        <v>1</v>
      </c>
      <c r="I1800">
        <v>3</v>
      </c>
      <c r="J1800" s="7">
        <v>43917</v>
      </c>
      <c r="K1800" t="s">
        <v>4239</v>
      </c>
      <c r="L1800" s="2" t="s">
        <v>7409</v>
      </c>
      <c r="M1800" s="6"/>
      <c r="N1800"/>
      <c r="O1800">
        <v>0</v>
      </c>
      <c r="P1800">
        <v>0</v>
      </c>
      <c r="Q1800">
        <v>0</v>
      </c>
    </row>
    <row r="1801" spans="1:17" hidden="1" x14ac:dyDescent="0.35">
      <c r="A1801" t="s">
        <v>1735</v>
      </c>
      <c r="B1801" t="s">
        <v>3973</v>
      </c>
      <c r="C1801">
        <v>136</v>
      </c>
      <c r="D1801" t="s">
        <v>3994</v>
      </c>
      <c r="E1801" t="s">
        <v>3997</v>
      </c>
      <c r="F1801">
        <v>1787665</v>
      </c>
      <c r="G1801">
        <v>2020</v>
      </c>
      <c r="H1801">
        <v>1</v>
      </c>
      <c r="I1801">
        <v>3</v>
      </c>
      <c r="J1801" s="7">
        <v>43917</v>
      </c>
      <c r="K1801" t="s">
        <v>5235</v>
      </c>
      <c r="L1801" t="s">
        <v>8171</v>
      </c>
      <c r="M1801" s="6"/>
      <c r="N1801"/>
      <c r="O1801">
        <v>0</v>
      </c>
      <c r="P1801">
        <v>0</v>
      </c>
      <c r="Q1801">
        <v>0</v>
      </c>
    </row>
    <row r="1802" spans="1:17" hidden="1" x14ac:dyDescent="0.35">
      <c r="A1802" t="s">
        <v>1736</v>
      </c>
      <c r="B1802" t="s">
        <v>3973</v>
      </c>
      <c r="C1802">
        <v>136</v>
      </c>
      <c r="D1802" t="s">
        <v>3994</v>
      </c>
      <c r="E1802" t="s">
        <v>3997</v>
      </c>
      <c r="F1802">
        <v>1787665</v>
      </c>
      <c r="G1802">
        <v>2020</v>
      </c>
      <c r="H1802">
        <v>1</v>
      </c>
      <c r="I1802">
        <v>3</v>
      </c>
      <c r="J1802" s="7">
        <v>43920</v>
      </c>
      <c r="K1802" t="s">
        <v>5236</v>
      </c>
      <c r="L1802" t="s">
        <v>8172</v>
      </c>
      <c r="M1802" s="6"/>
      <c r="N1802"/>
      <c r="O1802">
        <v>0</v>
      </c>
      <c r="P1802">
        <v>0</v>
      </c>
      <c r="Q1802">
        <v>0</v>
      </c>
    </row>
    <row r="1803" spans="1:17" hidden="1" x14ac:dyDescent="0.35">
      <c r="A1803" t="s">
        <v>1737</v>
      </c>
      <c r="B1803" t="s">
        <v>3973</v>
      </c>
      <c r="C1803">
        <v>136</v>
      </c>
      <c r="D1803" t="s">
        <v>3994</v>
      </c>
      <c r="E1803" t="s">
        <v>3997</v>
      </c>
      <c r="F1803">
        <v>1787665</v>
      </c>
      <c r="G1803">
        <v>2020</v>
      </c>
      <c r="H1803">
        <v>1</v>
      </c>
      <c r="I1803">
        <v>3</v>
      </c>
      <c r="J1803" s="7">
        <v>43920</v>
      </c>
      <c r="K1803" t="s">
        <v>5237</v>
      </c>
      <c r="L1803" s="2" t="s">
        <v>8173</v>
      </c>
      <c r="M1803" s="6"/>
      <c r="N1803"/>
      <c r="O1803">
        <v>0</v>
      </c>
      <c r="P1803">
        <v>0</v>
      </c>
      <c r="Q1803">
        <v>0</v>
      </c>
    </row>
    <row r="1804" spans="1:17" hidden="1" x14ac:dyDescent="0.35">
      <c r="A1804" t="s">
        <v>1738</v>
      </c>
      <c r="B1804" t="s">
        <v>3973</v>
      </c>
      <c r="C1804">
        <v>136</v>
      </c>
      <c r="D1804" t="s">
        <v>3994</v>
      </c>
      <c r="E1804" t="s">
        <v>3997</v>
      </c>
      <c r="F1804">
        <v>1787665</v>
      </c>
      <c r="G1804">
        <v>2020</v>
      </c>
      <c r="H1804">
        <v>1</v>
      </c>
      <c r="I1804">
        <v>3</v>
      </c>
      <c r="J1804" s="7">
        <v>43921</v>
      </c>
      <c r="K1804" t="s">
        <v>4241</v>
      </c>
      <c r="L1804" s="2" t="s">
        <v>7411</v>
      </c>
      <c r="M1804" s="6"/>
      <c r="N1804"/>
      <c r="O1804">
        <v>0</v>
      </c>
      <c r="P1804">
        <v>0</v>
      </c>
      <c r="Q1804">
        <v>0</v>
      </c>
    </row>
    <row r="1805" spans="1:17" hidden="1" x14ac:dyDescent="0.35">
      <c r="A1805" t="s">
        <v>1739</v>
      </c>
      <c r="B1805" t="s">
        <v>3973</v>
      </c>
      <c r="C1805">
        <v>136</v>
      </c>
      <c r="D1805" t="s">
        <v>3994</v>
      </c>
      <c r="E1805" t="s">
        <v>3997</v>
      </c>
      <c r="F1805">
        <v>1787665</v>
      </c>
      <c r="G1805">
        <v>2020</v>
      </c>
      <c r="H1805">
        <v>1</v>
      </c>
      <c r="I1805">
        <v>3</v>
      </c>
      <c r="J1805" s="7">
        <v>43921</v>
      </c>
      <c r="K1805" t="s">
        <v>4242</v>
      </c>
      <c r="L1805" s="2" t="s">
        <v>7412</v>
      </c>
      <c r="M1805" s="6"/>
      <c r="N1805"/>
      <c r="O1805">
        <v>0</v>
      </c>
      <c r="P1805">
        <v>0</v>
      </c>
      <c r="Q1805">
        <v>0</v>
      </c>
    </row>
    <row r="1806" spans="1:17" hidden="1" x14ac:dyDescent="0.35">
      <c r="A1806" t="s">
        <v>1740</v>
      </c>
      <c r="B1806" t="s">
        <v>3973</v>
      </c>
      <c r="C1806">
        <v>136</v>
      </c>
      <c r="D1806" t="s">
        <v>3994</v>
      </c>
      <c r="E1806" t="s">
        <v>3997</v>
      </c>
      <c r="F1806">
        <v>1787665</v>
      </c>
      <c r="G1806">
        <v>2020</v>
      </c>
      <c r="H1806">
        <v>2</v>
      </c>
      <c r="I1806">
        <v>4</v>
      </c>
      <c r="J1806" s="7">
        <v>43922</v>
      </c>
      <c r="K1806" t="s">
        <v>4244</v>
      </c>
      <c r="L1806" s="2" t="s">
        <v>7414</v>
      </c>
      <c r="M1806" s="6"/>
      <c r="N1806"/>
      <c r="O1806">
        <v>0</v>
      </c>
      <c r="P1806">
        <v>0</v>
      </c>
      <c r="Q1806">
        <v>0</v>
      </c>
    </row>
    <row r="1807" spans="1:17" hidden="1" x14ac:dyDescent="0.35">
      <c r="A1807" t="s">
        <v>1741</v>
      </c>
      <c r="B1807" t="s">
        <v>3973</v>
      </c>
      <c r="C1807">
        <v>136</v>
      </c>
      <c r="D1807" t="s">
        <v>3994</v>
      </c>
      <c r="E1807" t="s">
        <v>3997</v>
      </c>
      <c r="F1807">
        <v>1787665</v>
      </c>
      <c r="G1807">
        <v>2020</v>
      </c>
      <c r="H1807">
        <v>2</v>
      </c>
      <c r="I1807">
        <v>4</v>
      </c>
      <c r="J1807" s="7">
        <v>43922</v>
      </c>
      <c r="K1807" t="s">
        <v>4245</v>
      </c>
      <c r="L1807" s="2" t="s">
        <v>7415</v>
      </c>
      <c r="M1807" s="6"/>
      <c r="N1807"/>
      <c r="O1807">
        <v>0</v>
      </c>
      <c r="P1807">
        <v>0</v>
      </c>
      <c r="Q1807">
        <v>0</v>
      </c>
    </row>
    <row r="1808" spans="1:17" hidden="1" x14ac:dyDescent="0.35">
      <c r="A1808" t="s">
        <v>1742</v>
      </c>
      <c r="B1808" t="s">
        <v>3973</v>
      </c>
      <c r="C1808">
        <v>136</v>
      </c>
      <c r="D1808" t="s">
        <v>3994</v>
      </c>
      <c r="E1808" t="s">
        <v>3997</v>
      </c>
      <c r="F1808">
        <v>1787665</v>
      </c>
      <c r="G1808">
        <v>2020</v>
      </c>
      <c r="H1808">
        <v>2</v>
      </c>
      <c r="I1808">
        <v>4</v>
      </c>
      <c r="J1808" s="7">
        <v>43922</v>
      </c>
      <c r="K1808" t="s">
        <v>4246</v>
      </c>
      <c r="L1808" s="2" t="s">
        <v>7416</v>
      </c>
      <c r="M1808" s="6"/>
      <c r="N1808"/>
      <c r="O1808">
        <v>0</v>
      </c>
      <c r="P1808">
        <v>0</v>
      </c>
      <c r="Q1808">
        <v>0</v>
      </c>
    </row>
    <row r="1809" spans="1:18" hidden="1" x14ac:dyDescent="0.35">
      <c r="A1809" t="s">
        <v>1743</v>
      </c>
      <c r="B1809" t="s">
        <v>3973</v>
      </c>
      <c r="C1809">
        <v>136</v>
      </c>
      <c r="D1809" t="s">
        <v>3994</v>
      </c>
      <c r="E1809" t="s">
        <v>3997</v>
      </c>
      <c r="F1809">
        <v>1787665</v>
      </c>
      <c r="G1809">
        <v>2020</v>
      </c>
      <c r="H1809">
        <v>2</v>
      </c>
      <c r="I1809">
        <v>4</v>
      </c>
      <c r="J1809" s="7">
        <v>43922</v>
      </c>
      <c r="K1809" t="s">
        <v>4247</v>
      </c>
      <c r="L1809" s="2" t="s">
        <v>7417</v>
      </c>
      <c r="M1809" s="6"/>
      <c r="N1809"/>
      <c r="O1809">
        <v>0</v>
      </c>
      <c r="P1809">
        <v>0</v>
      </c>
      <c r="Q1809">
        <v>0</v>
      </c>
    </row>
    <row r="1810" spans="1:18" hidden="1" x14ac:dyDescent="0.35">
      <c r="A1810" t="s">
        <v>1744</v>
      </c>
      <c r="B1810" t="s">
        <v>3973</v>
      </c>
      <c r="C1810">
        <v>136</v>
      </c>
      <c r="D1810" t="s">
        <v>3994</v>
      </c>
      <c r="E1810" t="s">
        <v>3997</v>
      </c>
      <c r="F1810">
        <v>1787665</v>
      </c>
      <c r="G1810">
        <v>2020</v>
      </c>
      <c r="H1810">
        <v>2</v>
      </c>
      <c r="I1810">
        <v>4</v>
      </c>
      <c r="J1810" s="7">
        <v>43922</v>
      </c>
      <c r="K1810" t="s">
        <v>4248</v>
      </c>
      <c r="L1810" s="2" t="s">
        <v>7417</v>
      </c>
      <c r="M1810" s="6"/>
      <c r="N1810"/>
      <c r="O1810">
        <v>0</v>
      </c>
      <c r="P1810">
        <v>0</v>
      </c>
      <c r="Q1810">
        <v>0</v>
      </c>
    </row>
    <row r="1811" spans="1:18" hidden="1" x14ac:dyDescent="0.35">
      <c r="A1811" t="s">
        <v>1745</v>
      </c>
      <c r="B1811" t="s">
        <v>3973</v>
      </c>
      <c r="C1811">
        <v>136</v>
      </c>
      <c r="D1811" t="s">
        <v>3994</v>
      </c>
      <c r="E1811" t="s">
        <v>3997</v>
      </c>
      <c r="F1811">
        <v>1787665</v>
      </c>
      <c r="G1811">
        <v>2020</v>
      </c>
      <c r="H1811">
        <v>2</v>
      </c>
      <c r="I1811">
        <v>4</v>
      </c>
      <c r="J1811" s="7">
        <v>43923</v>
      </c>
      <c r="K1811" t="s">
        <v>4249</v>
      </c>
      <c r="L1811" s="2" t="s">
        <v>7418</v>
      </c>
      <c r="M1811" s="6"/>
      <c r="N1811"/>
      <c r="O1811">
        <v>0</v>
      </c>
      <c r="P1811">
        <v>0</v>
      </c>
      <c r="Q1811">
        <v>0</v>
      </c>
    </row>
    <row r="1812" spans="1:18" hidden="1" x14ac:dyDescent="0.35">
      <c r="A1812" t="s">
        <v>1746</v>
      </c>
      <c r="B1812" t="s">
        <v>3973</v>
      </c>
      <c r="C1812">
        <v>136</v>
      </c>
      <c r="D1812" t="s">
        <v>3994</v>
      </c>
      <c r="E1812" t="s">
        <v>3997</v>
      </c>
      <c r="F1812">
        <v>1787665</v>
      </c>
      <c r="G1812">
        <v>2020</v>
      </c>
      <c r="H1812">
        <v>2</v>
      </c>
      <c r="I1812">
        <v>4</v>
      </c>
      <c r="J1812" s="7">
        <v>43923</v>
      </c>
      <c r="K1812" t="s">
        <v>4250</v>
      </c>
      <c r="L1812" s="2" t="s">
        <v>7419</v>
      </c>
      <c r="M1812" s="6"/>
      <c r="N1812"/>
      <c r="O1812">
        <v>0</v>
      </c>
      <c r="P1812">
        <v>0</v>
      </c>
      <c r="Q1812">
        <v>0</v>
      </c>
    </row>
    <row r="1813" spans="1:18" hidden="1" x14ac:dyDescent="0.35">
      <c r="A1813" t="s">
        <v>1747</v>
      </c>
      <c r="B1813" t="s">
        <v>3973</v>
      </c>
      <c r="C1813">
        <v>136</v>
      </c>
      <c r="D1813" t="s">
        <v>3994</v>
      </c>
      <c r="E1813" t="s">
        <v>3997</v>
      </c>
      <c r="F1813">
        <v>1787665</v>
      </c>
      <c r="G1813">
        <v>2020</v>
      </c>
      <c r="H1813">
        <v>2</v>
      </c>
      <c r="I1813">
        <v>4</v>
      </c>
      <c r="J1813" s="7">
        <v>43923</v>
      </c>
      <c r="K1813" t="s">
        <v>4251</v>
      </c>
      <c r="L1813" s="2" t="s">
        <v>7420</v>
      </c>
      <c r="M1813" s="6"/>
      <c r="N1813"/>
      <c r="O1813">
        <v>0</v>
      </c>
      <c r="P1813">
        <v>0</v>
      </c>
      <c r="Q1813">
        <v>0</v>
      </c>
    </row>
    <row r="1814" spans="1:18" hidden="1" x14ac:dyDescent="0.35">
      <c r="A1814" t="s">
        <v>1748</v>
      </c>
      <c r="B1814" t="s">
        <v>3973</v>
      </c>
      <c r="C1814">
        <v>136</v>
      </c>
      <c r="D1814" t="s">
        <v>3994</v>
      </c>
      <c r="E1814" t="s">
        <v>3997</v>
      </c>
      <c r="F1814">
        <v>1787665</v>
      </c>
      <c r="G1814">
        <v>2020</v>
      </c>
      <c r="H1814">
        <v>2</v>
      </c>
      <c r="I1814">
        <v>4</v>
      </c>
      <c r="J1814" s="7">
        <v>43924</v>
      </c>
      <c r="K1814" t="s">
        <v>5238</v>
      </c>
      <c r="L1814" s="2" t="s">
        <v>8174</v>
      </c>
      <c r="M1814" s="6"/>
      <c r="N1814"/>
      <c r="O1814">
        <v>0</v>
      </c>
      <c r="P1814">
        <v>0</v>
      </c>
      <c r="Q1814">
        <v>0</v>
      </c>
    </row>
    <row r="1815" spans="1:18" hidden="1" x14ac:dyDescent="0.35">
      <c r="A1815" t="s">
        <v>1749</v>
      </c>
      <c r="B1815" t="s">
        <v>3973</v>
      </c>
      <c r="C1815">
        <v>136</v>
      </c>
      <c r="D1815" t="s">
        <v>3994</v>
      </c>
      <c r="E1815" t="s">
        <v>3997</v>
      </c>
      <c r="F1815">
        <v>1787665</v>
      </c>
      <c r="G1815">
        <v>2020</v>
      </c>
      <c r="H1815">
        <v>2</v>
      </c>
      <c r="I1815">
        <v>4</v>
      </c>
      <c r="J1815" s="7">
        <v>43927</v>
      </c>
      <c r="K1815" t="s">
        <v>5239</v>
      </c>
      <c r="L1815" t="s">
        <v>8175</v>
      </c>
      <c r="M1815" s="6"/>
      <c r="N1815"/>
      <c r="O1815">
        <v>0</v>
      </c>
      <c r="P1815">
        <v>0</v>
      </c>
      <c r="Q1815">
        <v>0</v>
      </c>
    </row>
    <row r="1816" spans="1:18" hidden="1" x14ac:dyDescent="0.35">
      <c r="A1816" t="s">
        <v>1750</v>
      </c>
      <c r="B1816" t="s">
        <v>3973</v>
      </c>
      <c r="C1816">
        <v>136</v>
      </c>
      <c r="D1816" t="s">
        <v>3994</v>
      </c>
      <c r="E1816" t="s">
        <v>3997</v>
      </c>
      <c r="F1816">
        <v>1787665</v>
      </c>
      <c r="G1816">
        <v>2020</v>
      </c>
      <c r="H1816">
        <v>2</v>
      </c>
      <c r="I1816">
        <v>4</v>
      </c>
      <c r="J1816" s="7">
        <v>43927</v>
      </c>
      <c r="K1816" t="s">
        <v>5240</v>
      </c>
      <c r="L1816" t="s">
        <v>7384</v>
      </c>
      <c r="M1816" s="6"/>
      <c r="N1816"/>
      <c r="O1816">
        <v>0</v>
      </c>
      <c r="P1816">
        <v>0</v>
      </c>
      <c r="Q1816">
        <v>0</v>
      </c>
    </row>
    <row r="1817" spans="1:18" hidden="1" x14ac:dyDescent="0.35">
      <c r="A1817" t="s">
        <v>1751</v>
      </c>
      <c r="B1817" t="s">
        <v>3973</v>
      </c>
      <c r="C1817">
        <v>136</v>
      </c>
      <c r="D1817" t="s">
        <v>3994</v>
      </c>
      <c r="E1817" t="s">
        <v>3997</v>
      </c>
      <c r="F1817">
        <v>1787665</v>
      </c>
      <c r="G1817">
        <v>2020</v>
      </c>
      <c r="H1817">
        <v>2</v>
      </c>
      <c r="I1817">
        <v>4</v>
      </c>
      <c r="J1817" s="7">
        <v>43928</v>
      </c>
      <c r="K1817" t="s">
        <v>4254</v>
      </c>
      <c r="L1817" s="2" t="s">
        <v>7423</v>
      </c>
      <c r="M1817" s="6"/>
      <c r="N1817"/>
      <c r="O1817">
        <v>0</v>
      </c>
      <c r="P1817">
        <v>0</v>
      </c>
      <c r="Q1817">
        <v>0</v>
      </c>
    </row>
    <row r="1818" spans="1:18" hidden="1" x14ac:dyDescent="0.35">
      <c r="A1818" t="s">
        <v>1752</v>
      </c>
      <c r="B1818" t="s">
        <v>3973</v>
      </c>
      <c r="C1818">
        <v>136</v>
      </c>
      <c r="D1818" t="s">
        <v>3994</v>
      </c>
      <c r="E1818" t="s">
        <v>3997</v>
      </c>
      <c r="F1818">
        <v>1787665</v>
      </c>
      <c r="G1818">
        <v>2020</v>
      </c>
      <c r="H1818">
        <v>2</v>
      </c>
      <c r="I1818">
        <v>4</v>
      </c>
      <c r="J1818" s="8">
        <v>43929</v>
      </c>
      <c r="K1818" t="s">
        <v>5241</v>
      </c>
      <c r="L1818" s="2" t="s">
        <v>8176</v>
      </c>
      <c r="M1818" s="10" t="s">
        <v>9700</v>
      </c>
      <c r="N1818" s="27">
        <v>7</v>
      </c>
      <c r="O1818">
        <v>1</v>
      </c>
      <c r="P1818">
        <v>200000</v>
      </c>
      <c r="Q1818" s="15">
        <f>P1818/F1818</f>
        <v>0.111877784707985</v>
      </c>
      <c r="R1818">
        <v>2</v>
      </c>
    </row>
    <row r="1819" spans="1:18" hidden="1" x14ac:dyDescent="0.35">
      <c r="A1819" t="s">
        <v>1753</v>
      </c>
      <c r="B1819" t="s">
        <v>3973</v>
      </c>
      <c r="C1819">
        <v>136</v>
      </c>
      <c r="D1819" t="s">
        <v>3994</v>
      </c>
      <c r="E1819" t="s">
        <v>3997</v>
      </c>
      <c r="F1819">
        <v>1787665</v>
      </c>
      <c r="G1819">
        <v>2020</v>
      </c>
      <c r="H1819">
        <v>2</v>
      </c>
      <c r="I1819">
        <v>4</v>
      </c>
      <c r="J1819" s="8">
        <v>43929</v>
      </c>
      <c r="K1819" t="s">
        <v>5242</v>
      </c>
      <c r="L1819" s="2" t="s">
        <v>8161</v>
      </c>
      <c r="M1819" s="10">
        <v>43</v>
      </c>
      <c r="N1819" s="27">
        <v>7</v>
      </c>
      <c r="O1819">
        <v>1</v>
      </c>
      <c r="P1819">
        <v>3000</v>
      </c>
      <c r="Q1819" s="15">
        <f>P1819/F1819</f>
        <v>1.6781667706197751E-3</v>
      </c>
      <c r="R1819">
        <v>2</v>
      </c>
    </row>
    <row r="1820" spans="1:18" hidden="1" x14ac:dyDescent="0.35">
      <c r="A1820" t="s">
        <v>1754</v>
      </c>
      <c r="B1820" t="s">
        <v>3973</v>
      </c>
      <c r="C1820">
        <v>136</v>
      </c>
      <c r="D1820" t="s">
        <v>3994</v>
      </c>
      <c r="E1820" t="s">
        <v>3997</v>
      </c>
      <c r="F1820">
        <v>1787665</v>
      </c>
      <c r="G1820">
        <v>2020</v>
      </c>
      <c r="H1820">
        <v>2</v>
      </c>
      <c r="I1820">
        <v>4</v>
      </c>
      <c r="J1820" s="7">
        <v>43929</v>
      </c>
      <c r="K1820" t="s">
        <v>4255</v>
      </c>
      <c r="L1820" s="2" t="s">
        <v>7424</v>
      </c>
      <c r="M1820" s="6"/>
      <c r="N1820"/>
      <c r="O1820">
        <v>0</v>
      </c>
      <c r="P1820">
        <v>0</v>
      </c>
      <c r="Q1820">
        <v>0</v>
      </c>
    </row>
    <row r="1821" spans="1:18" hidden="1" x14ac:dyDescent="0.35">
      <c r="A1821" t="s">
        <v>1755</v>
      </c>
      <c r="B1821" t="s">
        <v>3973</v>
      </c>
      <c r="C1821">
        <v>136</v>
      </c>
      <c r="D1821" t="s">
        <v>3994</v>
      </c>
      <c r="E1821" t="s">
        <v>3997</v>
      </c>
      <c r="F1821">
        <v>1787665</v>
      </c>
      <c r="G1821">
        <v>2020</v>
      </c>
      <c r="H1821">
        <v>2</v>
      </c>
      <c r="I1821">
        <v>4</v>
      </c>
      <c r="J1821" s="7">
        <v>43930</v>
      </c>
      <c r="K1821" t="s">
        <v>5243</v>
      </c>
      <c r="L1821" s="2" t="s">
        <v>8177</v>
      </c>
      <c r="M1821" s="6"/>
      <c r="N1821"/>
      <c r="O1821">
        <v>0</v>
      </c>
      <c r="P1821">
        <v>0</v>
      </c>
      <c r="Q1821">
        <v>0</v>
      </c>
    </row>
    <row r="1822" spans="1:18" hidden="1" x14ac:dyDescent="0.35">
      <c r="A1822" t="s">
        <v>1756</v>
      </c>
      <c r="B1822" t="s">
        <v>3973</v>
      </c>
      <c r="C1822">
        <v>136</v>
      </c>
      <c r="D1822" t="s">
        <v>3994</v>
      </c>
      <c r="E1822" t="s">
        <v>3997</v>
      </c>
      <c r="F1822">
        <v>1787665</v>
      </c>
      <c r="G1822">
        <v>2020</v>
      </c>
      <c r="H1822">
        <v>2</v>
      </c>
      <c r="I1822">
        <v>4</v>
      </c>
      <c r="J1822" s="7">
        <v>43930</v>
      </c>
      <c r="K1822" t="s">
        <v>4256</v>
      </c>
      <c r="L1822" s="2" t="s">
        <v>7425</v>
      </c>
      <c r="M1822" s="6"/>
      <c r="N1822"/>
      <c r="O1822">
        <v>0</v>
      </c>
      <c r="P1822">
        <v>0</v>
      </c>
      <c r="Q1822">
        <v>0</v>
      </c>
    </row>
    <row r="1823" spans="1:18" hidden="1" x14ac:dyDescent="0.35">
      <c r="A1823" t="s">
        <v>1757</v>
      </c>
      <c r="B1823" t="s">
        <v>3973</v>
      </c>
      <c r="C1823">
        <v>136</v>
      </c>
      <c r="D1823" t="s">
        <v>3994</v>
      </c>
      <c r="E1823" t="s">
        <v>3997</v>
      </c>
      <c r="F1823">
        <v>1787665</v>
      </c>
      <c r="G1823">
        <v>2020</v>
      </c>
      <c r="H1823">
        <v>2</v>
      </c>
      <c r="I1823">
        <v>4</v>
      </c>
      <c r="J1823" s="7">
        <v>43930</v>
      </c>
      <c r="K1823" t="s">
        <v>4257</v>
      </c>
      <c r="L1823" s="2" t="s">
        <v>7426</v>
      </c>
      <c r="M1823" s="6"/>
      <c r="N1823"/>
      <c r="O1823">
        <v>0</v>
      </c>
      <c r="P1823">
        <v>0</v>
      </c>
      <c r="Q1823">
        <v>0</v>
      </c>
    </row>
    <row r="1824" spans="1:18" hidden="1" x14ac:dyDescent="0.35">
      <c r="A1824" t="s">
        <v>1758</v>
      </c>
      <c r="B1824" t="s">
        <v>3973</v>
      </c>
      <c r="C1824">
        <v>136</v>
      </c>
      <c r="D1824" t="s">
        <v>3994</v>
      </c>
      <c r="E1824" t="s">
        <v>3997</v>
      </c>
      <c r="F1824">
        <v>1787665</v>
      </c>
      <c r="G1824">
        <v>2020</v>
      </c>
      <c r="H1824">
        <v>2</v>
      </c>
      <c r="I1824">
        <v>4</v>
      </c>
      <c r="J1824" s="7">
        <v>43930</v>
      </c>
      <c r="K1824" t="s">
        <v>4258</v>
      </c>
      <c r="L1824" s="2" t="s">
        <v>7427</v>
      </c>
      <c r="M1824" s="6"/>
      <c r="N1824"/>
      <c r="O1824">
        <v>0</v>
      </c>
      <c r="P1824">
        <v>0</v>
      </c>
      <c r="Q1824">
        <v>0</v>
      </c>
    </row>
    <row r="1825" spans="1:18" hidden="1" x14ac:dyDescent="0.35">
      <c r="A1825" t="s">
        <v>1759</v>
      </c>
      <c r="B1825" t="s">
        <v>3973</v>
      </c>
      <c r="C1825">
        <v>136</v>
      </c>
      <c r="D1825" t="s">
        <v>3994</v>
      </c>
      <c r="E1825" t="s">
        <v>3997</v>
      </c>
      <c r="F1825">
        <v>1787665</v>
      </c>
      <c r="G1825">
        <v>2020</v>
      </c>
      <c r="H1825">
        <v>2</v>
      </c>
      <c r="I1825">
        <v>4</v>
      </c>
      <c r="J1825" s="7">
        <v>43937</v>
      </c>
      <c r="K1825" t="s">
        <v>4260</v>
      </c>
      <c r="L1825" s="2" t="s">
        <v>7429</v>
      </c>
      <c r="M1825" s="6"/>
      <c r="N1825"/>
      <c r="O1825">
        <v>0</v>
      </c>
      <c r="P1825">
        <v>0</v>
      </c>
      <c r="Q1825">
        <v>0</v>
      </c>
    </row>
    <row r="1826" spans="1:18" x14ac:dyDescent="0.35">
      <c r="A1826" t="s">
        <v>1760</v>
      </c>
      <c r="B1826" t="s">
        <v>3973</v>
      </c>
      <c r="C1826">
        <v>136</v>
      </c>
      <c r="D1826" t="s">
        <v>3994</v>
      </c>
      <c r="E1826" t="s">
        <v>3997</v>
      </c>
      <c r="F1826">
        <v>1787665</v>
      </c>
      <c r="G1826">
        <v>2020</v>
      </c>
      <c r="H1826">
        <v>2</v>
      </c>
      <c r="I1826">
        <v>4</v>
      </c>
      <c r="J1826" s="7">
        <v>43937</v>
      </c>
      <c r="K1826" t="s">
        <v>4261</v>
      </c>
      <c r="L1826" t="s">
        <v>7430</v>
      </c>
      <c r="N1826"/>
      <c r="O1826">
        <v>3</v>
      </c>
      <c r="P1826">
        <v>4694.8547177671344</v>
      </c>
      <c r="Q1826" s="15">
        <f>P1826/F1826</f>
        <v>2.6262497267480955E-3</v>
      </c>
      <c r="R1826">
        <v>2</v>
      </c>
    </row>
    <row r="1827" spans="1:18" hidden="1" x14ac:dyDescent="0.35">
      <c r="A1827" t="s">
        <v>1761</v>
      </c>
      <c r="B1827" t="s">
        <v>3973</v>
      </c>
      <c r="C1827">
        <v>136</v>
      </c>
      <c r="D1827" t="s">
        <v>3994</v>
      </c>
      <c r="E1827" t="s">
        <v>3997</v>
      </c>
      <c r="F1827">
        <v>1787665</v>
      </c>
      <c r="G1827">
        <v>2020</v>
      </c>
      <c r="H1827">
        <v>2</v>
      </c>
      <c r="I1827">
        <v>4</v>
      </c>
      <c r="J1827" s="7">
        <v>43938</v>
      </c>
      <c r="K1827" t="s">
        <v>4262</v>
      </c>
      <c r="L1827" s="2" t="s">
        <v>7431</v>
      </c>
      <c r="M1827" s="6"/>
      <c r="N1827"/>
      <c r="O1827">
        <v>0</v>
      </c>
      <c r="P1827">
        <v>0</v>
      </c>
      <c r="Q1827">
        <v>0</v>
      </c>
    </row>
    <row r="1828" spans="1:18" hidden="1" x14ac:dyDescent="0.35">
      <c r="A1828" t="s">
        <v>1762</v>
      </c>
      <c r="B1828" t="s">
        <v>3973</v>
      </c>
      <c r="C1828">
        <v>136</v>
      </c>
      <c r="D1828" t="s">
        <v>3994</v>
      </c>
      <c r="E1828" t="s">
        <v>3997</v>
      </c>
      <c r="F1828">
        <v>1787665</v>
      </c>
      <c r="G1828">
        <v>2020</v>
      </c>
      <c r="H1828">
        <v>2</v>
      </c>
      <c r="I1828">
        <v>4</v>
      </c>
      <c r="J1828" s="7">
        <v>43938</v>
      </c>
      <c r="K1828" t="s">
        <v>4263</v>
      </c>
      <c r="L1828" s="2" t="s">
        <v>7432</v>
      </c>
      <c r="M1828" s="6"/>
      <c r="N1828"/>
      <c r="O1828">
        <v>0</v>
      </c>
      <c r="P1828">
        <v>0</v>
      </c>
      <c r="Q1828">
        <v>0</v>
      </c>
    </row>
    <row r="1829" spans="1:18" hidden="1" x14ac:dyDescent="0.35">
      <c r="A1829" t="s">
        <v>1763</v>
      </c>
      <c r="B1829" t="s">
        <v>3973</v>
      </c>
      <c r="C1829">
        <v>136</v>
      </c>
      <c r="D1829" t="s">
        <v>3994</v>
      </c>
      <c r="E1829" t="s">
        <v>3997</v>
      </c>
      <c r="F1829">
        <v>1787665</v>
      </c>
      <c r="G1829">
        <v>2020</v>
      </c>
      <c r="H1829">
        <v>2</v>
      </c>
      <c r="I1829">
        <v>4</v>
      </c>
      <c r="J1829" s="7">
        <v>43941</v>
      </c>
      <c r="K1829" t="s">
        <v>5244</v>
      </c>
      <c r="L1829" s="2" t="s">
        <v>8178</v>
      </c>
      <c r="M1829" s="6"/>
      <c r="N1829"/>
      <c r="O1829">
        <v>0</v>
      </c>
      <c r="P1829">
        <v>0</v>
      </c>
      <c r="Q1829">
        <v>0</v>
      </c>
    </row>
    <row r="1830" spans="1:18" hidden="1" x14ac:dyDescent="0.35">
      <c r="A1830" t="s">
        <v>1764</v>
      </c>
      <c r="B1830" t="s">
        <v>3973</v>
      </c>
      <c r="C1830">
        <v>136</v>
      </c>
      <c r="D1830" t="s">
        <v>3994</v>
      </c>
      <c r="E1830" t="s">
        <v>3997</v>
      </c>
      <c r="F1830">
        <v>1787665</v>
      </c>
      <c r="G1830">
        <v>2020</v>
      </c>
      <c r="H1830">
        <v>2</v>
      </c>
      <c r="I1830">
        <v>4</v>
      </c>
      <c r="J1830" s="7">
        <v>43942</v>
      </c>
      <c r="K1830" t="s">
        <v>5245</v>
      </c>
      <c r="L1830" t="s">
        <v>8179</v>
      </c>
      <c r="M1830" s="6"/>
      <c r="N1830"/>
      <c r="O1830">
        <v>0</v>
      </c>
      <c r="P1830">
        <v>0</v>
      </c>
      <c r="Q1830">
        <v>0</v>
      </c>
    </row>
    <row r="1831" spans="1:18" hidden="1" x14ac:dyDescent="0.35">
      <c r="A1831" t="s">
        <v>1765</v>
      </c>
      <c r="B1831" t="s">
        <v>3973</v>
      </c>
      <c r="C1831">
        <v>136</v>
      </c>
      <c r="D1831" t="s">
        <v>3994</v>
      </c>
      <c r="E1831" t="s">
        <v>3997</v>
      </c>
      <c r="F1831">
        <v>1787665</v>
      </c>
      <c r="G1831">
        <v>2020</v>
      </c>
      <c r="H1831">
        <v>2</v>
      </c>
      <c r="I1831">
        <v>4</v>
      </c>
      <c r="J1831" s="7">
        <v>43943</v>
      </c>
      <c r="K1831" t="s">
        <v>4264</v>
      </c>
      <c r="L1831" s="2" t="s">
        <v>7433</v>
      </c>
      <c r="M1831" s="6"/>
      <c r="N1831"/>
      <c r="O1831">
        <v>0</v>
      </c>
      <c r="P1831">
        <v>0</v>
      </c>
      <c r="Q1831">
        <v>0</v>
      </c>
    </row>
    <row r="1832" spans="1:18" hidden="1" x14ac:dyDescent="0.35">
      <c r="A1832" t="s">
        <v>1766</v>
      </c>
      <c r="B1832" t="s">
        <v>3973</v>
      </c>
      <c r="C1832">
        <v>136</v>
      </c>
      <c r="D1832" t="s">
        <v>3994</v>
      </c>
      <c r="E1832" t="s">
        <v>3997</v>
      </c>
      <c r="F1832">
        <v>1787665</v>
      </c>
      <c r="G1832">
        <v>2020</v>
      </c>
      <c r="H1832">
        <v>2</v>
      </c>
      <c r="I1832">
        <v>4</v>
      </c>
      <c r="J1832" s="7">
        <v>43943</v>
      </c>
      <c r="K1832" t="s">
        <v>4265</v>
      </c>
      <c r="L1832" s="2" t="s">
        <v>7434</v>
      </c>
      <c r="M1832" s="6"/>
      <c r="N1832"/>
      <c r="O1832">
        <v>0</v>
      </c>
      <c r="P1832">
        <v>0</v>
      </c>
      <c r="Q1832">
        <v>0</v>
      </c>
    </row>
    <row r="1833" spans="1:18" hidden="1" x14ac:dyDescent="0.35">
      <c r="A1833" t="s">
        <v>1767</v>
      </c>
      <c r="B1833" t="s">
        <v>3973</v>
      </c>
      <c r="C1833">
        <v>136</v>
      </c>
      <c r="D1833" t="s">
        <v>3994</v>
      </c>
      <c r="E1833" t="s">
        <v>3997</v>
      </c>
      <c r="F1833">
        <v>1787665</v>
      </c>
      <c r="G1833">
        <v>2020</v>
      </c>
      <c r="H1833">
        <v>2</v>
      </c>
      <c r="I1833">
        <v>4</v>
      </c>
      <c r="J1833" s="7">
        <v>43943</v>
      </c>
      <c r="K1833" t="s">
        <v>4266</v>
      </c>
      <c r="L1833" s="2" t="s">
        <v>7435</v>
      </c>
      <c r="M1833" s="6"/>
      <c r="N1833"/>
      <c r="O1833">
        <v>0</v>
      </c>
      <c r="P1833">
        <v>0</v>
      </c>
      <c r="Q1833">
        <v>0</v>
      </c>
    </row>
    <row r="1834" spans="1:18" hidden="1" x14ac:dyDescent="0.35">
      <c r="A1834" t="s">
        <v>1768</v>
      </c>
      <c r="B1834" t="s">
        <v>3973</v>
      </c>
      <c r="C1834">
        <v>136</v>
      </c>
      <c r="D1834" t="s">
        <v>3994</v>
      </c>
      <c r="E1834" t="s">
        <v>3997</v>
      </c>
      <c r="F1834">
        <v>1787665</v>
      </c>
      <c r="G1834">
        <v>2020</v>
      </c>
      <c r="H1834">
        <v>2</v>
      </c>
      <c r="I1834">
        <v>4</v>
      </c>
      <c r="J1834" s="7">
        <v>43949</v>
      </c>
      <c r="K1834" t="s">
        <v>4268</v>
      </c>
      <c r="L1834" t="s">
        <v>7437</v>
      </c>
      <c r="M1834" s="6"/>
      <c r="N1834"/>
      <c r="O1834">
        <v>0</v>
      </c>
      <c r="P1834">
        <v>0</v>
      </c>
      <c r="Q1834">
        <v>0</v>
      </c>
    </row>
    <row r="1835" spans="1:18" hidden="1" x14ac:dyDescent="0.35">
      <c r="A1835" t="s">
        <v>1769</v>
      </c>
      <c r="B1835" t="s">
        <v>3973</v>
      </c>
      <c r="C1835">
        <v>136</v>
      </c>
      <c r="D1835" t="s">
        <v>3994</v>
      </c>
      <c r="E1835" t="s">
        <v>3997</v>
      </c>
      <c r="F1835">
        <v>1787665</v>
      </c>
      <c r="G1835">
        <v>2020</v>
      </c>
      <c r="H1835">
        <v>2</v>
      </c>
      <c r="I1835">
        <v>4</v>
      </c>
      <c r="J1835" s="7">
        <v>43951</v>
      </c>
      <c r="K1835" t="s">
        <v>4269</v>
      </c>
      <c r="L1835" t="s">
        <v>7493</v>
      </c>
      <c r="M1835" s="6"/>
      <c r="N1835"/>
      <c r="O1835">
        <v>0</v>
      </c>
      <c r="P1835">
        <v>0</v>
      </c>
      <c r="Q1835">
        <v>0</v>
      </c>
    </row>
    <row r="1836" spans="1:18" hidden="1" x14ac:dyDescent="0.35">
      <c r="A1836" t="s">
        <v>1770</v>
      </c>
      <c r="B1836" t="s">
        <v>3973</v>
      </c>
      <c r="C1836">
        <v>136</v>
      </c>
      <c r="D1836" t="s">
        <v>3994</v>
      </c>
      <c r="E1836" t="s">
        <v>3997</v>
      </c>
      <c r="F1836">
        <v>1787665</v>
      </c>
      <c r="G1836">
        <v>2020</v>
      </c>
      <c r="H1836">
        <v>2</v>
      </c>
      <c r="I1836">
        <v>4</v>
      </c>
      <c r="J1836" s="7">
        <v>43951</v>
      </c>
      <c r="K1836" t="s">
        <v>4338</v>
      </c>
      <c r="L1836" s="2" t="s">
        <v>7439</v>
      </c>
      <c r="M1836" s="6"/>
      <c r="N1836"/>
      <c r="O1836">
        <v>0</v>
      </c>
      <c r="P1836">
        <v>0</v>
      </c>
      <c r="Q1836">
        <v>0</v>
      </c>
    </row>
    <row r="1837" spans="1:18" hidden="1" x14ac:dyDescent="0.35">
      <c r="A1837" t="s">
        <v>1771</v>
      </c>
      <c r="B1837" t="s">
        <v>3973</v>
      </c>
      <c r="C1837">
        <v>136</v>
      </c>
      <c r="D1837" t="s">
        <v>3994</v>
      </c>
      <c r="E1837" t="s">
        <v>3997</v>
      </c>
      <c r="F1837">
        <v>1787665</v>
      </c>
      <c r="G1837">
        <v>2020</v>
      </c>
      <c r="H1837">
        <v>2</v>
      </c>
      <c r="I1837">
        <v>5</v>
      </c>
      <c r="J1837" s="8">
        <v>43970</v>
      </c>
      <c r="K1837" s="9" t="s">
        <v>5246</v>
      </c>
      <c r="L1837" s="2" t="s">
        <v>8180</v>
      </c>
      <c r="M1837" s="10">
        <v>41</v>
      </c>
      <c r="N1837" s="27">
        <v>7</v>
      </c>
      <c r="O1837">
        <v>1</v>
      </c>
      <c r="P1837">
        <v>4000</v>
      </c>
      <c r="Q1837" s="15">
        <f t="shared" ref="Q1837:Q1846" si="26">P1837/F1837</f>
        <v>2.2375556941596998E-3</v>
      </c>
      <c r="R1837">
        <v>1</v>
      </c>
    </row>
    <row r="1838" spans="1:18" hidden="1" x14ac:dyDescent="0.35">
      <c r="A1838" t="s">
        <v>1772</v>
      </c>
      <c r="B1838" t="s">
        <v>3973</v>
      </c>
      <c r="C1838">
        <v>136</v>
      </c>
      <c r="D1838" t="s">
        <v>3994</v>
      </c>
      <c r="E1838" t="s">
        <v>3997</v>
      </c>
      <c r="F1838">
        <v>1787665</v>
      </c>
      <c r="G1838">
        <v>2020</v>
      </c>
      <c r="H1838">
        <v>2</v>
      </c>
      <c r="I1838">
        <v>5</v>
      </c>
      <c r="J1838" s="8">
        <v>43970</v>
      </c>
      <c r="K1838" t="s">
        <v>5247</v>
      </c>
      <c r="L1838" s="2" t="s">
        <v>8180</v>
      </c>
      <c r="M1838" s="10" t="s">
        <v>9700</v>
      </c>
      <c r="N1838" s="27">
        <v>7</v>
      </c>
      <c r="O1838">
        <v>1</v>
      </c>
      <c r="P1838">
        <v>2000</v>
      </c>
      <c r="Q1838" s="15">
        <f t="shared" si="26"/>
        <v>1.1187778470798499E-3</v>
      </c>
      <c r="R1838">
        <v>2</v>
      </c>
    </row>
    <row r="1839" spans="1:18" hidden="1" x14ac:dyDescent="0.35">
      <c r="A1839" t="s">
        <v>1773</v>
      </c>
      <c r="B1839" t="s">
        <v>3973</v>
      </c>
      <c r="C1839">
        <v>136</v>
      </c>
      <c r="D1839" t="s">
        <v>3994</v>
      </c>
      <c r="E1839" t="s">
        <v>3997</v>
      </c>
      <c r="F1839">
        <v>1787665</v>
      </c>
      <c r="G1839">
        <v>2020</v>
      </c>
      <c r="H1839">
        <v>2</v>
      </c>
      <c r="I1839">
        <v>5</v>
      </c>
      <c r="J1839" s="8">
        <v>43970</v>
      </c>
      <c r="K1839" t="s">
        <v>5248</v>
      </c>
      <c r="L1839" s="2" t="s">
        <v>8180</v>
      </c>
      <c r="M1839" s="10" t="s">
        <v>9723</v>
      </c>
      <c r="N1839" s="27">
        <v>1</v>
      </c>
      <c r="O1839">
        <v>1</v>
      </c>
      <c r="P1839">
        <v>9600</v>
      </c>
      <c r="Q1839" s="15">
        <f t="shared" si="26"/>
        <v>5.3701336659832798E-3</v>
      </c>
      <c r="R1839">
        <v>3</v>
      </c>
    </row>
    <row r="1840" spans="1:18" hidden="1" x14ac:dyDescent="0.35">
      <c r="A1840" t="s">
        <v>1774</v>
      </c>
      <c r="B1840" t="s">
        <v>3973</v>
      </c>
      <c r="C1840">
        <v>136</v>
      </c>
      <c r="D1840" t="s">
        <v>3994</v>
      </c>
      <c r="E1840" t="s">
        <v>3997</v>
      </c>
      <c r="F1840">
        <v>1787665</v>
      </c>
      <c r="G1840">
        <v>2020</v>
      </c>
      <c r="H1840">
        <v>2</v>
      </c>
      <c r="I1840">
        <v>5</v>
      </c>
      <c r="J1840" s="8">
        <v>43970</v>
      </c>
      <c r="K1840" t="s">
        <v>5249</v>
      </c>
      <c r="L1840" s="2" t="s">
        <v>8180</v>
      </c>
      <c r="M1840" s="10" t="s">
        <v>9708</v>
      </c>
      <c r="N1840" s="27">
        <v>8</v>
      </c>
      <c r="O1840">
        <v>1</v>
      </c>
      <c r="P1840">
        <v>6200</v>
      </c>
      <c r="Q1840" s="15">
        <f t="shared" si="26"/>
        <v>3.4682113259475347E-3</v>
      </c>
      <c r="R1840">
        <v>1</v>
      </c>
    </row>
    <row r="1841" spans="1:18" hidden="1" x14ac:dyDescent="0.35">
      <c r="A1841" t="s">
        <v>1775</v>
      </c>
      <c r="B1841" t="s">
        <v>3973</v>
      </c>
      <c r="C1841">
        <v>136</v>
      </c>
      <c r="D1841" t="s">
        <v>3994</v>
      </c>
      <c r="E1841" t="s">
        <v>3997</v>
      </c>
      <c r="F1841">
        <v>1787665</v>
      </c>
      <c r="G1841">
        <v>2020</v>
      </c>
      <c r="H1841">
        <v>2</v>
      </c>
      <c r="I1841">
        <v>5</v>
      </c>
      <c r="J1841" s="8">
        <v>43970</v>
      </c>
      <c r="K1841" t="s">
        <v>5250</v>
      </c>
      <c r="L1841" s="2" t="s">
        <v>8180</v>
      </c>
      <c r="M1841" s="10" t="s">
        <v>9708</v>
      </c>
      <c r="N1841" s="27">
        <v>8</v>
      </c>
      <c r="O1841">
        <v>1</v>
      </c>
      <c r="P1841">
        <v>3000</v>
      </c>
      <c r="Q1841" s="15">
        <f t="shared" si="26"/>
        <v>1.6781667706197751E-3</v>
      </c>
      <c r="R1841">
        <v>3</v>
      </c>
    </row>
    <row r="1842" spans="1:18" hidden="1" x14ac:dyDescent="0.35">
      <c r="A1842" t="s">
        <v>1776</v>
      </c>
      <c r="B1842" t="s">
        <v>3973</v>
      </c>
      <c r="C1842">
        <v>136</v>
      </c>
      <c r="D1842" t="s">
        <v>3994</v>
      </c>
      <c r="E1842" t="s">
        <v>3997</v>
      </c>
      <c r="F1842">
        <v>1787665</v>
      </c>
      <c r="G1842">
        <v>2020</v>
      </c>
      <c r="H1842">
        <v>2</v>
      </c>
      <c r="I1842">
        <v>5</v>
      </c>
      <c r="J1842" s="8">
        <v>43970</v>
      </c>
      <c r="K1842" t="s">
        <v>5251</v>
      </c>
      <c r="L1842" s="2" t="s">
        <v>8180</v>
      </c>
      <c r="M1842" s="10" t="s">
        <v>9696</v>
      </c>
      <c r="N1842" s="27">
        <v>1</v>
      </c>
      <c r="O1842">
        <v>1</v>
      </c>
      <c r="P1842">
        <v>4000</v>
      </c>
      <c r="Q1842" s="15">
        <f t="shared" si="26"/>
        <v>2.2375556941596998E-3</v>
      </c>
      <c r="R1842">
        <v>1</v>
      </c>
    </row>
    <row r="1843" spans="1:18" hidden="1" x14ac:dyDescent="0.35">
      <c r="A1843" t="s">
        <v>1777</v>
      </c>
      <c r="B1843" t="s">
        <v>3973</v>
      </c>
      <c r="C1843">
        <v>136</v>
      </c>
      <c r="D1843" t="s">
        <v>3994</v>
      </c>
      <c r="E1843" t="s">
        <v>3997</v>
      </c>
      <c r="F1843">
        <v>1787665</v>
      </c>
      <c r="G1843">
        <v>2020</v>
      </c>
      <c r="H1843">
        <v>2</v>
      </c>
      <c r="I1843">
        <v>5</v>
      </c>
      <c r="J1843" s="8">
        <v>43970</v>
      </c>
      <c r="K1843" t="s">
        <v>5252</v>
      </c>
      <c r="L1843" s="2" t="s">
        <v>8180</v>
      </c>
      <c r="M1843" s="10" t="s">
        <v>9700</v>
      </c>
      <c r="N1843" s="27">
        <v>7</v>
      </c>
      <c r="O1843">
        <v>1</v>
      </c>
      <c r="P1843">
        <v>19000</v>
      </c>
      <c r="Q1843" s="15">
        <f t="shared" si="26"/>
        <v>1.0628389547258576E-2</v>
      </c>
      <c r="R1843">
        <v>2</v>
      </c>
    </row>
    <row r="1844" spans="1:18" hidden="1" x14ac:dyDescent="0.35">
      <c r="A1844" t="s">
        <v>1778</v>
      </c>
      <c r="B1844" t="s">
        <v>3973</v>
      </c>
      <c r="C1844">
        <v>136</v>
      </c>
      <c r="D1844" t="s">
        <v>3994</v>
      </c>
      <c r="E1844" t="s">
        <v>3997</v>
      </c>
      <c r="F1844">
        <v>1787665</v>
      </c>
      <c r="G1844">
        <v>2020</v>
      </c>
      <c r="H1844">
        <v>2</v>
      </c>
      <c r="I1844">
        <v>5</v>
      </c>
      <c r="J1844" s="8">
        <v>43970</v>
      </c>
      <c r="K1844" t="s">
        <v>5253</v>
      </c>
      <c r="L1844" s="2" t="s">
        <v>8180</v>
      </c>
      <c r="M1844" s="10" t="s">
        <v>9724</v>
      </c>
      <c r="N1844" s="27">
        <v>1</v>
      </c>
      <c r="O1844">
        <v>1</v>
      </c>
      <c r="P1844">
        <v>2000</v>
      </c>
      <c r="Q1844" s="15">
        <f t="shared" si="26"/>
        <v>1.1187778470798499E-3</v>
      </c>
      <c r="R1844">
        <v>1</v>
      </c>
    </row>
    <row r="1845" spans="1:18" hidden="1" x14ac:dyDescent="0.35">
      <c r="A1845" t="s">
        <v>1779</v>
      </c>
      <c r="B1845" t="s">
        <v>3973</v>
      </c>
      <c r="C1845">
        <v>136</v>
      </c>
      <c r="D1845" t="s">
        <v>3994</v>
      </c>
      <c r="E1845" t="s">
        <v>3997</v>
      </c>
      <c r="F1845">
        <v>1787665</v>
      </c>
      <c r="G1845">
        <v>2020</v>
      </c>
      <c r="H1845">
        <v>2</v>
      </c>
      <c r="I1845">
        <v>5</v>
      </c>
      <c r="J1845" s="8">
        <v>43970</v>
      </c>
      <c r="K1845" s="9" t="s">
        <v>5254</v>
      </c>
      <c r="L1845" s="2" t="s">
        <v>8180</v>
      </c>
      <c r="M1845" s="10">
        <v>40</v>
      </c>
      <c r="N1845" s="27">
        <v>7</v>
      </c>
      <c r="O1845">
        <v>1</v>
      </c>
      <c r="P1845">
        <v>12000</v>
      </c>
      <c r="Q1845" s="15">
        <f t="shared" si="26"/>
        <v>6.7126670824791002E-3</v>
      </c>
      <c r="R1845">
        <v>1</v>
      </c>
    </row>
    <row r="1846" spans="1:18" hidden="1" x14ac:dyDescent="0.35">
      <c r="A1846" t="s">
        <v>1780</v>
      </c>
      <c r="B1846" t="s">
        <v>3973</v>
      </c>
      <c r="C1846">
        <v>136</v>
      </c>
      <c r="D1846" t="s">
        <v>3994</v>
      </c>
      <c r="E1846" t="s">
        <v>3997</v>
      </c>
      <c r="F1846">
        <v>1787665</v>
      </c>
      <c r="G1846">
        <v>2020</v>
      </c>
      <c r="H1846">
        <v>2</v>
      </c>
      <c r="I1846">
        <v>5</v>
      </c>
      <c r="J1846" s="8">
        <v>43970</v>
      </c>
      <c r="K1846" t="s">
        <v>5255</v>
      </c>
      <c r="L1846" s="2" t="s">
        <v>8180</v>
      </c>
      <c r="M1846" s="10" t="s">
        <v>9700</v>
      </c>
      <c r="N1846" s="27">
        <v>7</v>
      </c>
      <c r="O1846">
        <v>1</v>
      </c>
      <c r="P1846">
        <v>20000</v>
      </c>
      <c r="Q1846" s="15">
        <f t="shared" si="26"/>
        <v>1.11877784707985E-2</v>
      </c>
      <c r="R1846">
        <v>2</v>
      </c>
    </row>
    <row r="1847" spans="1:18" hidden="1" x14ac:dyDescent="0.35">
      <c r="A1847" t="s">
        <v>1781</v>
      </c>
      <c r="B1847" t="s">
        <v>3973</v>
      </c>
      <c r="C1847">
        <v>136</v>
      </c>
      <c r="D1847" t="s">
        <v>3994</v>
      </c>
      <c r="E1847" t="s">
        <v>3997</v>
      </c>
      <c r="F1847">
        <v>1787665</v>
      </c>
      <c r="G1847">
        <v>2020</v>
      </c>
      <c r="H1847">
        <v>2</v>
      </c>
      <c r="I1847">
        <v>5</v>
      </c>
      <c r="J1847" s="7">
        <v>43970</v>
      </c>
      <c r="K1847" t="s">
        <v>5256</v>
      </c>
      <c r="L1847" s="2" t="s">
        <v>8181</v>
      </c>
      <c r="M1847" s="6"/>
      <c r="N1847"/>
      <c r="O1847">
        <v>0</v>
      </c>
      <c r="P1847">
        <v>0</v>
      </c>
      <c r="Q1847">
        <v>0</v>
      </c>
    </row>
    <row r="1848" spans="1:18" hidden="1" x14ac:dyDescent="0.35">
      <c r="A1848" t="s">
        <v>1782</v>
      </c>
      <c r="B1848" t="s">
        <v>3973</v>
      </c>
      <c r="C1848">
        <v>136</v>
      </c>
      <c r="D1848" t="s">
        <v>3994</v>
      </c>
      <c r="E1848" t="s">
        <v>3997</v>
      </c>
      <c r="F1848">
        <v>1787665</v>
      </c>
      <c r="G1848">
        <v>2020</v>
      </c>
      <c r="H1848">
        <v>2</v>
      </c>
      <c r="I1848">
        <v>5</v>
      </c>
      <c r="J1848" s="8">
        <v>43970</v>
      </c>
      <c r="K1848" s="9" t="s">
        <v>5257</v>
      </c>
      <c r="L1848" s="2" t="s">
        <v>8182</v>
      </c>
      <c r="M1848" s="10" t="s">
        <v>9711</v>
      </c>
      <c r="N1848" s="27">
        <v>5</v>
      </c>
      <c r="O1848">
        <v>1</v>
      </c>
      <c r="P1848">
        <v>5500</v>
      </c>
      <c r="Q1848" s="15">
        <f>P1848/F1848</f>
        <v>3.0766390794695875E-3</v>
      </c>
      <c r="R1848">
        <v>1</v>
      </c>
    </row>
    <row r="1849" spans="1:18" hidden="1" x14ac:dyDescent="0.35">
      <c r="A1849" t="s">
        <v>1783</v>
      </c>
      <c r="B1849" t="s">
        <v>3973</v>
      </c>
      <c r="C1849">
        <v>136</v>
      </c>
      <c r="D1849" t="s">
        <v>3994</v>
      </c>
      <c r="E1849" t="s">
        <v>3997</v>
      </c>
      <c r="F1849">
        <v>1787665</v>
      </c>
      <c r="G1849">
        <v>2020</v>
      </c>
      <c r="H1849">
        <v>2</v>
      </c>
      <c r="I1849">
        <v>6</v>
      </c>
      <c r="J1849" s="7">
        <v>43986</v>
      </c>
      <c r="K1849" t="s">
        <v>4274</v>
      </c>
      <c r="L1849" s="2" t="s">
        <v>7444</v>
      </c>
      <c r="M1849" s="6"/>
      <c r="N1849"/>
      <c r="O1849">
        <v>0</v>
      </c>
      <c r="P1849">
        <v>0</v>
      </c>
      <c r="Q1849">
        <v>0</v>
      </c>
    </row>
    <row r="1850" spans="1:18" hidden="1" x14ac:dyDescent="0.35">
      <c r="A1850" t="s">
        <v>1784</v>
      </c>
      <c r="B1850" t="s">
        <v>3973</v>
      </c>
      <c r="C1850">
        <v>136</v>
      </c>
      <c r="D1850" t="s">
        <v>3994</v>
      </c>
      <c r="E1850" t="s">
        <v>3997</v>
      </c>
      <c r="F1850">
        <v>1787665</v>
      </c>
      <c r="G1850">
        <v>2020</v>
      </c>
      <c r="H1850">
        <v>2</v>
      </c>
      <c r="I1850">
        <v>6</v>
      </c>
      <c r="J1850" s="7">
        <v>43986</v>
      </c>
      <c r="K1850" t="s">
        <v>4275</v>
      </c>
      <c r="L1850" s="2" t="s">
        <v>7444</v>
      </c>
      <c r="M1850" s="6"/>
      <c r="N1850"/>
      <c r="O1850">
        <v>0</v>
      </c>
      <c r="P1850">
        <v>0</v>
      </c>
      <c r="Q1850">
        <v>0</v>
      </c>
    </row>
    <row r="1851" spans="1:18" hidden="1" x14ac:dyDescent="0.35">
      <c r="A1851" t="s">
        <v>1785</v>
      </c>
      <c r="B1851" t="s">
        <v>3973</v>
      </c>
      <c r="C1851">
        <v>136</v>
      </c>
      <c r="D1851" t="s">
        <v>3994</v>
      </c>
      <c r="E1851" t="s">
        <v>3997</v>
      </c>
      <c r="F1851">
        <v>1787665</v>
      </c>
      <c r="G1851">
        <v>2020</v>
      </c>
      <c r="H1851">
        <v>2</v>
      </c>
      <c r="I1851">
        <v>6</v>
      </c>
      <c r="J1851" s="8">
        <v>43986</v>
      </c>
      <c r="K1851" t="s">
        <v>5258</v>
      </c>
      <c r="L1851" t="s">
        <v>8183</v>
      </c>
      <c r="M1851" s="10">
        <v>40</v>
      </c>
      <c r="N1851" s="27">
        <v>7</v>
      </c>
      <c r="O1851">
        <v>1</v>
      </c>
      <c r="P1851">
        <v>1500</v>
      </c>
      <c r="Q1851" s="15">
        <f>P1851/F1851</f>
        <v>8.3908338530988753E-4</v>
      </c>
      <c r="R1851">
        <v>1</v>
      </c>
    </row>
    <row r="1852" spans="1:18" hidden="1" x14ac:dyDescent="0.35">
      <c r="A1852" t="s">
        <v>1786</v>
      </c>
      <c r="B1852" t="s">
        <v>3973</v>
      </c>
      <c r="C1852">
        <v>136</v>
      </c>
      <c r="D1852" t="s">
        <v>3994</v>
      </c>
      <c r="E1852" t="s">
        <v>3997</v>
      </c>
      <c r="F1852">
        <v>1787665</v>
      </c>
      <c r="G1852">
        <v>2020</v>
      </c>
      <c r="H1852">
        <v>2</v>
      </c>
      <c r="I1852">
        <v>6</v>
      </c>
      <c r="J1852" s="7">
        <v>44001</v>
      </c>
      <c r="K1852" t="s">
        <v>4280</v>
      </c>
      <c r="L1852" t="s">
        <v>7448</v>
      </c>
      <c r="M1852" s="6"/>
      <c r="N1852"/>
      <c r="O1852">
        <v>0</v>
      </c>
      <c r="P1852">
        <v>0</v>
      </c>
      <c r="Q1852">
        <v>0</v>
      </c>
    </row>
    <row r="1853" spans="1:18" x14ac:dyDescent="0.35">
      <c r="A1853" s="4" t="s">
        <v>9780</v>
      </c>
      <c r="B1853" t="s">
        <v>3973</v>
      </c>
      <c r="C1853">
        <v>136</v>
      </c>
      <c r="D1853" t="s">
        <v>3994</v>
      </c>
      <c r="E1853" t="s">
        <v>3997</v>
      </c>
      <c r="F1853">
        <v>1787665</v>
      </c>
      <c r="G1853">
        <v>2020</v>
      </c>
      <c r="H1853">
        <v>3</v>
      </c>
      <c r="I1853">
        <v>7</v>
      </c>
      <c r="J1853" s="7">
        <v>44033</v>
      </c>
      <c r="K1853" t="s">
        <v>5259</v>
      </c>
      <c r="L1853" t="s">
        <v>7452</v>
      </c>
      <c r="M1853" t="s">
        <v>9711</v>
      </c>
      <c r="N1853">
        <v>5</v>
      </c>
      <c r="O1853">
        <v>3</v>
      </c>
      <c r="P1853">
        <v>71800</v>
      </c>
      <c r="Q1853" s="4">
        <f>P1853/F1853</f>
        <v>4.0164124710166615E-2</v>
      </c>
      <c r="R1853" s="4">
        <v>4</v>
      </c>
    </row>
    <row r="1854" spans="1:18" hidden="1" x14ac:dyDescent="0.35">
      <c r="A1854" t="s">
        <v>1787</v>
      </c>
      <c r="B1854" t="s">
        <v>3973</v>
      </c>
      <c r="C1854">
        <v>136</v>
      </c>
      <c r="D1854" t="s">
        <v>3994</v>
      </c>
      <c r="E1854" t="s">
        <v>3997</v>
      </c>
      <c r="F1854">
        <v>1787665</v>
      </c>
      <c r="G1854">
        <v>2020</v>
      </c>
      <c r="H1854">
        <v>3</v>
      </c>
      <c r="I1854">
        <v>7</v>
      </c>
      <c r="J1854" s="7">
        <v>44035</v>
      </c>
      <c r="K1854" t="s">
        <v>4285</v>
      </c>
      <c r="L1854" s="2" t="s">
        <v>7453</v>
      </c>
      <c r="M1854" s="6"/>
      <c r="N1854"/>
      <c r="O1854">
        <v>0</v>
      </c>
      <c r="P1854">
        <v>0</v>
      </c>
      <c r="Q1854">
        <v>0</v>
      </c>
    </row>
    <row r="1855" spans="1:18" hidden="1" x14ac:dyDescent="0.35">
      <c r="A1855" t="s">
        <v>1788</v>
      </c>
      <c r="B1855" t="s">
        <v>3973</v>
      </c>
      <c r="C1855">
        <v>136</v>
      </c>
      <c r="D1855" t="s">
        <v>3994</v>
      </c>
      <c r="E1855" t="s">
        <v>3997</v>
      </c>
      <c r="F1855">
        <v>1787665</v>
      </c>
      <c r="G1855">
        <v>2020</v>
      </c>
      <c r="H1855">
        <v>3</v>
      </c>
      <c r="I1855">
        <v>7</v>
      </c>
      <c r="J1855" s="7">
        <v>44040</v>
      </c>
      <c r="K1855" t="s">
        <v>5260</v>
      </c>
      <c r="L1855" s="2" t="s">
        <v>8184</v>
      </c>
      <c r="M1855" s="6"/>
      <c r="N1855"/>
      <c r="O1855">
        <v>0</v>
      </c>
      <c r="P1855">
        <v>0</v>
      </c>
      <c r="Q1855">
        <v>0</v>
      </c>
    </row>
    <row r="1856" spans="1:18" hidden="1" x14ac:dyDescent="0.35">
      <c r="A1856" t="s">
        <v>1789</v>
      </c>
      <c r="B1856" t="s">
        <v>3973</v>
      </c>
      <c r="C1856">
        <v>136</v>
      </c>
      <c r="D1856" t="s">
        <v>3994</v>
      </c>
      <c r="E1856" t="s">
        <v>3997</v>
      </c>
      <c r="F1856">
        <v>1787665</v>
      </c>
      <c r="G1856">
        <v>2020</v>
      </c>
      <c r="H1856">
        <v>3</v>
      </c>
      <c r="I1856">
        <v>7</v>
      </c>
      <c r="J1856" s="7">
        <v>44040</v>
      </c>
      <c r="K1856" t="s">
        <v>4200</v>
      </c>
      <c r="L1856" s="2" t="s">
        <v>7379</v>
      </c>
      <c r="M1856" s="6"/>
      <c r="N1856"/>
      <c r="O1856">
        <v>0</v>
      </c>
      <c r="P1856">
        <v>0</v>
      </c>
      <c r="Q1856">
        <v>0</v>
      </c>
    </row>
    <row r="1857" spans="1:18" hidden="1" x14ac:dyDescent="0.35">
      <c r="A1857" t="s">
        <v>1790</v>
      </c>
      <c r="B1857" t="s">
        <v>3973</v>
      </c>
      <c r="C1857">
        <v>136</v>
      </c>
      <c r="D1857" t="s">
        <v>3994</v>
      </c>
      <c r="E1857" t="s">
        <v>3997</v>
      </c>
      <c r="F1857">
        <v>1787665</v>
      </c>
      <c r="G1857">
        <v>2020</v>
      </c>
      <c r="H1857">
        <v>3</v>
      </c>
      <c r="I1857">
        <v>7</v>
      </c>
      <c r="J1857" s="7">
        <v>44040</v>
      </c>
      <c r="K1857" t="s">
        <v>4286</v>
      </c>
      <c r="L1857" s="2" t="s">
        <v>7406</v>
      </c>
      <c r="M1857" s="6"/>
      <c r="N1857"/>
      <c r="O1857">
        <v>0</v>
      </c>
      <c r="P1857">
        <v>0</v>
      </c>
      <c r="Q1857">
        <v>0</v>
      </c>
    </row>
    <row r="1858" spans="1:18" hidden="1" x14ac:dyDescent="0.35">
      <c r="A1858" t="s">
        <v>1791</v>
      </c>
      <c r="B1858" t="s">
        <v>3973</v>
      </c>
      <c r="C1858">
        <v>136</v>
      </c>
      <c r="D1858" t="s">
        <v>3994</v>
      </c>
      <c r="E1858" t="s">
        <v>3997</v>
      </c>
      <c r="F1858">
        <v>1787665</v>
      </c>
      <c r="G1858">
        <v>2020</v>
      </c>
      <c r="H1858">
        <v>3</v>
      </c>
      <c r="I1858">
        <v>7</v>
      </c>
      <c r="J1858" s="7">
        <v>44042</v>
      </c>
      <c r="K1858" t="s">
        <v>5261</v>
      </c>
      <c r="L1858" s="2" t="s">
        <v>8185</v>
      </c>
      <c r="M1858" s="6"/>
      <c r="N1858"/>
      <c r="O1858">
        <v>0</v>
      </c>
      <c r="P1858">
        <v>0</v>
      </c>
      <c r="Q1858">
        <v>0</v>
      </c>
    </row>
    <row r="1859" spans="1:18" hidden="1" x14ac:dyDescent="0.35">
      <c r="A1859" t="s">
        <v>1792</v>
      </c>
      <c r="B1859" t="s">
        <v>3973</v>
      </c>
      <c r="C1859">
        <v>136</v>
      </c>
      <c r="D1859" t="s">
        <v>3994</v>
      </c>
      <c r="E1859" t="s">
        <v>3997</v>
      </c>
      <c r="F1859">
        <v>1787665</v>
      </c>
      <c r="G1859">
        <v>2020</v>
      </c>
      <c r="H1859">
        <v>3</v>
      </c>
      <c r="I1859">
        <v>8</v>
      </c>
      <c r="J1859" s="8">
        <v>44051</v>
      </c>
      <c r="K1859" t="s">
        <v>5262</v>
      </c>
      <c r="L1859" t="s">
        <v>8186</v>
      </c>
      <c r="M1859" s="10">
        <v>41</v>
      </c>
      <c r="N1859" s="27">
        <v>7</v>
      </c>
      <c r="O1859">
        <v>1</v>
      </c>
      <c r="P1859">
        <v>12500</v>
      </c>
      <c r="Q1859" s="15">
        <f>P1859/F1859</f>
        <v>6.9923615442490624E-3</v>
      </c>
      <c r="R1859">
        <v>2</v>
      </c>
    </row>
    <row r="1860" spans="1:18" hidden="1" x14ac:dyDescent="0.35">
      <c r="A1860" t="s">
        <v>1793</v>
      </c>
      <c r="B1860" t="s">
        <v>3973</v>
      </c>
      <c r="C1860">
        <v>136</v>
      </c>
      <c r="D1860" t="s">
        <v>3994</v>
      </c>
      <c r="E1860" t="s">
        <v>3997</v>
      </c>
      <c r="F1860">
        <v>1787665</v>
      </c>
      <c r="G1860">
        <v>2020</v>
      </c>
      <c r="H1860">
        <v>3</v>
      </c>
      <c r="I1860">
        <v>8</v>
      </c>
      <c r="J1860" s="8">
        <v>44051</v>
      </c>
      <c r="K1860" t="s">
        <v>5263</v>
      </c>
      <c r="L1860" t="s">
        <v>8187</v>
      </c>
      <c r="M1860" s="10">
        <v>45</v>
      </c>
      <c r="N1860" s="27">
        <v>8</v>
      </c>
      <c r="O1860">
        <v>1</v>
      </c>
      <c r="P1860">
        <v>8000</v>
      </c>
      <c r="Q1860" s="15">
        <f>P1860/F1860</f>
        <v>4.4751113883193996E-3</v>
      </c>
      <c r="R1860">
        <v>1</v>
      </c>
    </row>
    <row r="1861" spans="1:18" hidden="1" x14ac:dyDescent="0.35">
      <c r="A1861" t="s">
        <v>1793</v>
      </c>
      <c r="B1861" t="s">
        <v>3973</v>
      </c>
      <c r="C1861">
        <v>136</v>
      </c>
      <c r="D1861" t="s">
        <v>3994</v>
      </c>
      <c r="E1861" t="s">
        <v>3997</v>
      </c>
      <c r="F1861">
        <v>1787665</v>
      </c>
      <c r="G1861">
        <v>2020</v>
      </c>
      <c r="H1861">
        <v>3</v>
      </c>
      <c r="I1861">
        <v>8</v>
      </c>
      <c r="J1861" s="8">
        <v>44051</v>
      </c>
      <c r="K1861" s="9" t="s">
        <v>5264</v>
      </c>
      <c r="L1861" s="2" t="s">
        <v>8188</v>
      </c>
      <c r="M1861" s="10" t="s">
        <v>9714</v>
      </c>
      <c r="N1861" s="27">
        <v>6</v>
      </c>
      <c r="O1861">
        <v>1</v>
      </c>
      <c r="P1861">
        <v>4000</v>
      </c>
      <c r="Q1861" s="15">
        <f>P1861/F1861</f>
        <v>2.2375556941596998E-3</v>
      </c>
      <c r="R1861">
        <v>1</v>
      </c>
    </row>
    <row r="1862" spans="1:18" s="4" customFormat="1" hidden="1" x14ac:dyDescent="0.35">
      <c r="A1862" s="4" t="s">
        <v>1794</v>
      </c>
      <c r="B1862" s="4" t="s">
        <v>3973</v>
      </c>
      <c r="C1862" s="4">
        <v>136</v>
      </c>
      <c r="D1862" s="4" t="s">
        <v>3994</v>
      </c>
      <c r="E1862" s="4" t="s">
        <v>3997</v>
      </c>
      <c r="F1862" s="4">
        <v>1787665</v>
      </c>
      <c r="G1862" s="4">
        <v>2020</v>
      </c>
      <c r="H1862" s="4">
        <v>3</v>
      </c>
      <c r="I1862" s="4">
        <v>8</v>
      </c>
      <c r="J1862" s="8">
        <v>44051</v>
      </c>
      <c r="K1862" s="4" t="s">
        <v>9797</v>
      </c>
      <c r="L1862" s="4" t="s">
        <v>8186</v>
      </c>
      <c r="M1862" s="10">
        <v>45</v>
      </c>
      <c r="N1862" s="28">
        <v>8</v>
      </c>
      <c r="O1862" s="4">
        <v>1</v>
      </c>
      <c r="P1862" s="4">
        <v>3050</v>
      </c>
      <c r="Q1862" s="15">
        <f>P1862/F1862</f>
        <v>1.7061362167967713E-3</v>
      </c>
      <c r="R1862" s="4">
        <v>1</v>
      </c>
    </row>
    <row r="1863" spans="1:18" s="4" customFormat="1" hidden="1" x14ac:dyDescent="0.35">
      <c r="A1863" s="4" t="s">
        <v>1795</v>
      </c>
      <c r="B1863" s="4" t="s">
        <v>3973</v>
      </c>
      <c r="C1863" s="4">
        <v>136</v>
      </c>
      <c r="D1863" s="4" t="s">
        <v>3994</v>
      </c>
      <c r="E1863" s="4" t="s">
        <v>3997</v>
      </c>
      <c r="F1863" s="4">
        <v>1787665</v>
      </c>
      <c r="G1863" s="4">
        <v>2020</v>
      </c>
      <c r="H1863" s="4">
        <v>3</v>
      </c>
      <c r="I1863" s="4">
        <v>8</v>
      </c>
      <c r="J1863" s="8">
        <v>44051</v>
      </c>
      <c r="K1863" s="4" t="s">
        <v>9850</v>
      </c>
      <c r="L1863" s="4" t="s">
        <v>8186</v>
      </c>
      <c r="M1863" s="10">
        <v>49</v>
      </c>
      <c r="N1863" s="28">
        <v>9</v>
      </c>
      <c r="O1863" s="4">
        <v>1</v>
      </c>
      <c r="P1863" s="4">
        <v>10000</v>
      </c>
      <c r="Q1863" s="4">
        <f>P1863/F1863</f>
        <v>5.5938892353992499E-3</v>
      </c>
      <c r="R1863" s="4">
        <v>1</v>
      </c>
    </row>
    <row r="1864" spans="1:18" hidden="1" x14ac:dyDescent="0.35">
      <c r="A1864" t="s">
        <v>1796</v>
      </c>
      <c r="B1864" t="s">
        <v>3973</v>
      </c>
      <c r="C1864">
        <v>136</v>
      </c>
      <c r="D1864" t="s">
        <v>3994</v>
      </c>
      <c r="E1864" t="s">
        <v>3997</v>
      </c>
      <c r="F1864">
        <v>1787665</v>
      </c>
      <c r="G1864">
        <v>2020</v>
      </c>
      <c r="H1864">
        <v>3</v>
      </c>
      <c r="I1864">
        <v>8</v>
      </c>
      <c r="J1864" s="7">
        <v>44051</v>
      </c>
      <c r="K1864" t="s">
        <v>5265</v>
      </c>
      <c r="L1864" t="s">
        <v>8187</v>
      </c>
      <c r="M1864" s="6"/>
      <c r="N1864"/>
      <c r="O1864">
        <v>0</v>
      </c>
      <c r="P1864">
        <v>0</v>
      </c>
      <c r="Q1864">
        <v>0</v>
      </c>
    </row>
    <row r="1865" spans="1:18" hidden="1" x14ac:dyDescent="0.35">
      <c r="A1865" t="s">
        <v>1797</v>
      </c>
      <c r="B1865" t="s">
        <v>3973</v>
      </c>
      <c r="C1865">
        <v>136</v>
      </c>
      <c r="D1865" t="s">
        <v>3994</v>
      </c>
      <c r="E1865" t="s">
        <v>3997</v>
      </c>
      <c r="F1865">
        <v>1787665</v>
      </c>
      <c r="G1865">
        <v>2020</v>
      </c>
      <c r="H1865">
        <v>3</v>
      </c>
      <c r="I1865">
        <v>8</v>
      </c>
      <c r="J1865" s="8">
        <v>44051</v>
      </c>
      <c r="K1865" t="s">
        <v>5266</v>
      </c>
      <c r="L1865" t="s">
        <v>8186</v>
      </c>
      <c r="M1865" s="10" t="s">
        <v>9723</v>
      </c>
      <c r="N1865" s="27">
        <v>1</v>
      </c>
      <c r="O1865">
        <v>1</v>
      </c>
      <c r="P1865">
        <v>450</v>
      </c>
      <c r="Q1865" s="15">
        <f>P1865/F1865</f>
        <v>2.5172501559296627E-4</v>
      </c>
      <c r="R1865">
        <v>1</v>
      </c>
    </row>
    <row r="1866" spans="1:18" hidden="1" x14ac:dyDescent="0.35">
      <c r="A1866" t="s">
        <v>1798</v>
      </c>
      <c r="B1866" t="s">
        <v>3973</v>
      </c>
      <c r="C1866">
        <v>136</v>
      </c>
      <c r="D1866" t="s">
        <v>3994</v>
      </c>
      <c r="E1866" t="s">
        <v>3997</v>
      </c>
      <c r="F1866">
        <v>1787665</v>
      </c>
      <c r="G1866">
        <v>2020</v>
      </c>
      <c r="H1866">
        <v>3</v>
      </c>
      <c r="I1866">
        <v>8</v>
      </c>
      <c r="J1866" s="7">
        <v>44054</v>
      </c>
      <c r="K1866" t="s">
        <v>4287</v>
      </c>
      <c r="L1866" s="2" t="s">
        <v>7454</v>
      </c>
      <c r="M1866" s="6"/>
      <c r="N1866"/>
      <c r="O1866">
        <v>0</v>
      </c>
      <c r="P1866">
        <v>0</v>
      </c>
      <c r="Q1866">
        <v>0</v>
      </c>
    </row>
    <row r="1867" spans="1:18" hidden="1" x14ac:dyDescent="0.35">
      <c r="A1867" t="s">
        <v>1799</v>
      </c>
      <c r="B1867" t="s">
        <v>3973</v>
      </c>
      <c r="C1867">
        <v>136</v>
      </c>
      <c r="D1867" t="s">
        <v>3994</v>
      </c>
      <c r="E1867" t="s">
        <v>3997</v>
      </c>
      <c r="F1867">
        <v>1787665</v>
      </c>
      <c r="G1867">
        <v>2020</v>
      </c>
      <c r="H1867">
        <v>3</v>
      </c>
      <c r="I1867">
        <v>8</v>
      </c>
      <c r="J1867" s="7">
        <v>44063</v>
      </c>
      <c r="K1867" t="s">
        <v>4288</v>
      </c>
      <c r="L1867" t="s">
        <v>7455</v>
      </c>
      <c r="M1867" s="6"/>
      <c r="N1867"/>
      <c r="O1867">
        <v>0</v>
      </c>
      <c r="P1867">
        <v>0</v>
      </c>
      <c r="Q1867">
        <v>0</v>
      </c>
    </row>
    <row r="1868" spans="1:18" hidden="1" x14ac:dyDescent="0.35">
      <c r="A1868" t="s">
        <v>1800</v>
      </c>
      <c r="B1868" t="s">
        <v>3973</v>
      </c>
      <c r="C1868">
        <v>136</v>
      </c>
      <c r="D1868" t="s">
        <v>3994</v>
      </c>
      <c r="E1868" t="s">
        <v>3997</v>
      </c>
      <c r="F1868">
        <v>1787665</v>
      </c>
      <c r="G1868">
        <v>2020</v>
      </c>
      <c r="H1868">
        <v>3</v>
      </c>
      <c r="I1868">
        <v>9</v>
      </c>
      <c r="J1868" s="7">
        <v>44090</v>
      </c>
      <c r="K1868" t="s">
        <v>4289</v>
      </c>
      <c r="L1868" s="2" t="s">
        <v>7456</v>
      </c>
      <c r="M1868" s="6"/>
      <c r="N1868"/>
      <c r="O1868">
        <v>0</v>
      </c>
      <c r="P1868">
        <v>0</v>
      </c>
      <c r="Q1868">
        <v>0</v>
      </c>
    </row>
    <row r="1869" spans="1:18" hidden="1" x14ac:dyDescent="0.35">
      <c r="A1869" t="s">
        <v>1801</v>
      </c>
      <c r="B1869" t="s">
        <v>3973</v>
      </c>
      <c r="C1869">
        <v>136</v>
      </c>
      <c r="D1869" t="s">
        <v>3994</v>
      </c>
      <c r="E1869" t="s">
        <v>3997</v>
      </c>
      <c r="F1869">
        <v>1787665</v>
      </c>
      <c r="G1869">
        <v>2020</v>
      </c>
      <c r="H1869">
        <v>4</v>
      </c>
      <c r="I1869">
        <v>10</v>
      </c>
      <c r="J1869" s="8">
        <v>44131</v>
      </c>
      <c r="K1869" s="9" t="s">
        <v>5267</v>
      </c>
      <c r="L1869" t="s">
        <v>8189</v>
      </c>
      <c r="M1869" s="10" t="s">
        <v>9695</v>
      </c>
      <c r="N1869" s="27">
        <v>6</v>
      </c>
      <c r="O1869">
        <v>1</v>
      </c>
      <c r="P1869">
        <v>5400</v>
      </c>
      <c r="Q1869" s="15">
        <f>P1869/F1869</f>
        <v>3.020700187115595E-3</v>
      </c>
      <c r="R1869">
        <v>1</v>
      </c>
    </row>
    <row r="1870" spans="1:18" hidden="1" x14ac:dyDescent="0.35">
      <c r="A1870" t="s">
        <v>1801</v>
      </c>
      <c r="B1870" t="s">
        <v>3973</v>
      </c>
      <c r="C1870">
        <v>136</v>
      </c>
      <c r="D1870" t="s">
        <v>3994</v>
      </c>
      <c r="E1870" t="s">
        <v>3997</v>
      </c>
      <c r="F1870">
        <v>1787665</v>
      </c>
      <c r="G1870">
        <v>2020</v>
      </c>
      <c r="H1870">
        <v>4</v>
      </c>
      <c r="I1870">
        <v>10</v>
      </c>
      <c r="J1870" s="8">
        <v>44131</v>
      </c>
      <c r="K1870" t="s">
        <v>5268</v>
      </c>
      <c r="L1870" s="2" t="s">
        <v>8190</v>
      </c>
      <c r="M1870" t="s">
        <v>9695</v>
      </c>
      <c r="N1870">
        <v>6</v>
      </c>
      <c r="O1870">
        <v>2</v>
      </c>
      <c r="P1870">
        <v>0</v>
      </c>
      <c r="Q1870" s="36">
        <v>0</v>
      </c>
      <c r="R1870">
        <v>1</v>
      </c>
    </row>
    <row r="1871" spans="1:18" hidden="1" x14ac:dyDescent="0.35">
      <c r="A1871" t="s">
        <v>1802</v>
      </c>
      <c r="B1871" t="s">
        <v>3973</v>
      </c>
      <c r="C1871">
        <v>136</v>
      </c>
      <c r="D1871" t="s">
        <v>3994</v>
      </c>
      <c r="E1871" t="s">
        <v>3997</v>
      </c>
      <c r="F1871">
        <v>1787665</v>
      </c>
      <c r="G1871">
        <v>2020</v>
      </c>
      <c r="H1871">
        <v>4</v>
      </c>
      <c r="I1871">
        <v>11</v>
      </c>
      <c r="J1871" s="8">
        <v>44146</v>
      </c>
      <c r="K1871" s="9" t="s">
        <v>5269</v>
      </c>
      <c r="L1871" t="s">
        <v>8191</v>
      </c>
      <c r="M1871" s="10" t="s">
        <v>9710</v>
      </c>
      <c r="N1871" s="27">
        <v>7</v>
      </c>
      <c r="O1871">
        <v>1</v>
      </c>
      <c r="P1871">
        <v>50</v>
      </c>
      <c r="Q1871" s="15">
        <f>P1871/F1871</f>
        <v>2.7969446176996248E-5</v>
      </c>
      <c r="R1871">
        <v>3</v>
      </c>
    </row>
    <row r="1872" spans="1:18" hidden="1" x14ac:dyDescent="0.35">
      <c r="A1872" t="s">
        <v>1803</v>
      </c>
      <c r="B1872" t="s">
        <v>3973</v>
      </c>
      <c r="C1872">
        <v>136</v>
      </c>
      <c r="D1872" t="s">
        <v>3994</v>
      </c>
      <c r="E1872" t="s">
        <v>3997</v>
      </c>
      <c r="F1872">
        <v>1787665</v>
      </c>
      <c r="G1872">
        <v>2020</v>
      </c>
      <c r="H1872">
        <v>4</v>
      </c>
      <c r="I1872">
        <v>12</v>
      </c>
      <c r="J1872" s="7">
        <v>44167</v>
      </c>
      <c r="K1872" t="s">
        <v>4292</v>
      </c>
      <c r="L1872" t="s">
        <v>7459</v>
      </c>
      <c r="M1872" s="6"/>
      <c r="N1872"/>
      <c r="O1872">
        <v>0</v>
      </c>
      <c r="P1872">
        <v>0</v>
      </c>
      <c r="Q1872">
        <v>0</v>
      </c>
    </row>
    <row r="1873" spans="1:17" hidden="1" x14ac:dyDescent="0.35">
      <c r="A1873" t="s">
        <v>1804</v>
      </c>
      <c r="B1873" t="s">
        <v>3973</v>
      </c>
      <c r="C1873">
        <v>136</v>
      </c>
      <c r="D1873" t="s">
        <v>3994</v>
      </c>
      <c r="E1873" t="s">
        <v>3997</v>
      </c>
      <c r="F1873">
        <v>1787665</v>
      </c>
      <c r="G1873">
        <v>2020</v>
      </c>
      <c r="H1873">
        <v>4</v>
      </c>
      <c r="I1873">
        <v>12</v>
      </c>
      <c r="J1873" s="7">
        <v>44175</v>
      </c>
      <c r="K1873" t="s">
        <v>4293</v>
      </c>
      <c r="L1873" t="s">
        <v>7460</v>
      </c>
      <c r="M1873" s="6"/>
      <c r="N1873"/>
      <c r="O1873">
        <v>0</v>
      </c>
      <c r="P1873">
        <v>0</v>
      </c>
      <c r="Q1873">
        <v>0</v>
      </c>
    </row>
    <row r="1874" spans="1:17" hidden="1" x14ac:dyDescent="0.35">
      <c r="A1874" t="s">
        <v>1805</v>
      </c>
      <c r="B1874" t="s">
        <v>3973</v>
      </c>
      <c r="C1874">
        <v>136</v>
      </c>
      <c r="D1874" t="s">
        <v>3994</v>
      </c>
      <c r="E1874" t="s">
        <v>3997</v>
      </c>
      <c r="F1874">
        <v>1787665</v>
      </c>
      <c r="G1874">
        <v>2020</v>
      </c>
      <c r="H1874">
        <v>4</v>
      </c>
      <c r="I1874">
        <v>12</v>
      </c>
      <c r="J1874" s="7">
        <v>44175</v>
      </c>
      <c r="K1874" t="s">
        <v>4294</v>
      </c>
      <c r="L1874" t="s">
        <v>7461</v>
      </c>
      <c r="M1874" s="6"/>
      <c r="N1874"/>
      <c r="O1874">
        <v>0</v>
      </c>
      <c r="P1874">
        <v>0</v>
      </c>
      <c r="Q1874">
        <v>0</v>
      </c>
    </row>
    <row r="1875" spans="1:17" hidden="1" x14ac:dyDescent="0.35">
      <c r="A1875" t="s">
        <v>1806</v>
      </c>
      <c r="B1875" t="s">
        <v>3973</v>
      </c>
      <c r="C1875">
        <v>136</v>
      </c>
      <c r="D1875" t="s">
        <v>3994</v>
      </c>
      <c r="E1875" t="s">
        <v>3997</v>
      </c>
      <c r="F1875">
        <v>1787665</v>
      </c>
      <c r="G1875">
        <v>2020</v>
      </c>
      <c r="H1875">
        <v>4</v>
      </c>
      <c r="I1875">
        <v>12</v>
      </c>
      <c r="J1875" s="7">
        <v>44175</v>
      </c>
      <c r="K1875" t="s">
        <v>4295</v>
      </c>
      <c r="L1875" t="s">
        <v>7462</v>
      </c>
      <c r="M1875" s="6"/>
      <c r="N1875"/>
      <c r="O1875">
        <v>0</v>
      </c>
      <c r="P1875">
        <v>0</v>
      </c>
      <c r="Q1875">
        <v>0</v>
      </c>
    </row>
    <row r="1876" spans="1:17" hidden="1" x14ac:dyDescent="0.35">
      <c r="A1876" t="s">
        <v>1807</v>
      </c>
      <c r="B1876" t="s">
        <v>3973</v>
      </c>
      <c r="C1876">
        <v>136</v>
      </c>
      <c r="D1876" t="s">
        <v>3994</v>
      </c>
      <c r="E1876" t="s">
        <v>3997</v>
      </c>
      <c r="F1876">
        <v>1787665</v>
      </c>
      <c r="G1876">
        <v>2020</v>
      </c>
      <c r="H1876">
        <v>4</v>
      </c>
      <c r="I1876">
        <v>12</v>
      </c>
      <c r="J1876" s="7">
        <v>44181</v>
      </c>
      <c r="K1876" t="s">
        <v>5270</v>
      </c>
      <c r="L1876" s="2" t="s">
        <v>8192</v>
      </c>
      <c r="M1876" s="6"/>
      <c r="N1876"/>
      <c r="O1876">
        <v>0</v>
      </c>
      <c r="P1876">
        <v>0</v>
      </c>
      <c r="Q1876">
        <v>0</v>
      </c>
    </row>
    <row r="1877" spans="1:17" hidden="1" x14ac:dyDescent="0.35">
      <c r="A1877" t="s">
        <v>1808</v>
      </c>
      <c r="B1877" t="s">
        <v>3973</v>
      </c>
      <c r="C1877">
        <v>136</v>
      </c>
      <c r="D1877" t="s">
        <v>3994</v>
      </c>
      <c r="E1877" t="s">
        <v>3997</v>
      </c>
      <c r="F1877">
        <v>1787665</v>
      </c>
      <c r="G1877">
        <v>2020</v>
      </c>
      <c r="H1877">
        <v>4</v>
      </c>
      <c r="I1877">
        <v>12</v>
      </c>
      <c r="J1877" s="7">
        <v>44194</v>
      </c>
      <c r="K1877" t="s">
        <v>5271</v>
      </c>
      <c r="L1877" s="2" t="s">
        <v>8193</v>
      </c>
      <c r="M1877" s="6"/>
      <c r="N1877"/>
      <c r="O1877">
        <v>0</v>
      </c>
      <c r="P1877">
        <v>0</v>
      </c>
      <c r="Q1877">
        <v>0</v>
      </c>
    </row>
    <row r="1878" spans="1:17" hidden="1" x14ac:dyDescent="0.35">
      <c r="A1878" t="s">
        <v>1809</v>
      </c>
      <c r="B1878" t="s">
        <v>3974</v>
      </c>
      <c r="C1878">
        <v>158</v>
      </c>
      <c r="D1878" t="s">
        <v>3994</v>
      </c>
      <c r="E1878" t="s">
        <v>3996</v>
      </c>
      <c r="F1878">
        <v>553760000</v>
      </c>
      <c r="G1878">
        <v>2020</v>
      </c>
      <c r="H1878">
        <v>1</v>
      </c>
      <c r="I1878">
        <v>3</v>
      </c>
      <c r="J1878" s="7">
        <v>43903</v>
      </c>
      <c r="K1878" t="s">
        <v>5272</v>
      </c>
      <c r="L1878" t="s">
        <v>8194</v>
      </c>
      <c r="M1878" s="6"/>
      <c r="N1878"/>
      <c r="O1878">
        <v>0</v>
      </c>
      <c r="P1878">
        <v>0</v>
      </c>
      <c r="Q1878">
        <v>0</v>
      </c>
    </row>
    <row r="1879" spans="1:17" hidden="1" x14ac:dyDescent="0.35">
      <c r="A1879" t="s">
        <v>1810</v>
      </c>
      <c r="B1879" t="s">
        <v>3974</v>
      </c>
      <c r="C1879">
        <v>158</v>
      </c>
      <c r="D1879" t="s">
        <v>3994</v>
      </c>
      <c r="E1879" t="s">
        <v>3996</v>
      </c>
      <c r="F1879">
        <v>553760000</v>
      </c>
      <c r="G1879">
        <v>2020</v>
      </c>
      <c r="H1879">
        <v>1</v>
      </c>
      <c r="I1879">
        <v>3</v>
      </c>
      <c r="J1879" s="7">
        <v>43903</v>
      </c>
      <c r="K1879" t="s">
        <v>5273</v>
      </c>
      <c r="L1879" t="s">
        <v>8195</v>
      </c>
      <c r="M1879" s="6"/>
      <c r="N1879"/>
      <c r="O1879">
        <v>0</v>
      </c>
      <c r="P1879">
        <v>0</v>
      </c>
      <c r="Q1879">
        <v>0</v>
      </c>
    </row>
    <row r="1880" spans="1:17" hidden="1" x14ac:dyDescent="0.35">
      <c r="A1880" t="s">
        <v>1811</v>
      </c>
      <c r="B1880" t="s">
        <v>3974</v>
      </c>
      <c r="C1880">
        <v>158</v>
      </c>
      <c r="D1880" t="s">
        <v>3994</v>
      </c>
      <c r="E1880" t="s">
        <v>3996</v>
      </c>
      <c r="F1880">
        <v>553760000</v>
      </c>
      <c r="G1880">
        <v>2020</v>
      </c>
      <c r="H1880">
        <v>1</v>
      </c>
      <c r="I1880">
        <v>3</v>
      </c>
      <c r="J1880" s="7">
        <v>43905</v>
      </c>
      <c r="K1880" t="s">
        <v>4359</v>
      </c>
      <c r="L1880" t="s">
        <v>7511</v>
      </c>
      <c r="M1880" s="6"/>
      <c r="N1880"/>
      <c r="O1880">
        <v>0</v>
      </c>
      <c r="P1880">
        <v>0</v>
      </c>
      <c r="Q1880">
        <v>0</v>
      </c>
    </row>
    <row r="1881" spans="1:17" hidden="1" x14ac:dyDescent="0.35">
      <c r="A1881" t="s">
        <v>1812</v>
      </c>
      <c r="B1881" t="s">
        <v>3974</v>
      </c>
      <c r="C1881">
        <v>158</v>
      </c>
      <c r="D1881" t="s">
        <v>3994</v>
      </c>
      <c r="E1881" t="s">
        <v>3996</v>
      </c>
      <c r="F1881">
        <v>553760000</v>
      </c>
      <c r="G1881">
        <v>2020</v>
      </c>
      <c r="H1881">
        <v>1</v>
      </c>
      <c r="I1881">
        <v>3</v>
      </c>
      <c r="J1881" s="7">
        <v>43906</v>
      </c>
      <c r="K1881" t="s">
        <v>5274</v>
      </c>
      <c r="L1881" t="s">
        <v>8196</v>
      </c>
      <c r="M1881" s="6"/>
      <c r="N1881"/>
      <c r="O1881">
        <v>0</v>
      </c>
      <c r="P1881">
        <v>0</v>
      </c>
      <c r="Q1881">
        <v>0</v>
      </c>
    </row>
    <row r="1882" spans="1:17" hidden="1" x14ac:dyDescent="0.35">
      <c r="A1882" t="s">
        <v>1813</v>
      </c>
      <c r="B1882" t="s">
        <v>3974</v>
      </c>
      <c r="C1882">
        <v>158</v>
      </c>
      <c r="D1882" t="s">
        <v>3994</v>
      </c>
      <c r="E1882" t="s">
        <v>3996</v>
      </c>
      <c r="F1882">
        <v>553760000</v>
      </c>
      <c r="G1882">
        <v>2020</v>
      </c>
      <c r="H1882">
        <v>1</v>
      </c>
      <c r="I1882">
        <v>3</v>
      </c>
      <c r="J1882" s="7">
        <v>43906</v>
      </c>
      <c r="K1882" t="s">
        <v>5275</v>
      </c>
      <c r="L1882" t="s">
        <v>8196</v>
      </c>
      <c r="M1882" s="6"/>
      <c r="N1882"/>
      <c r="O1882">
        <v>0</v>
      </c>
      <c r="P1882">
        <v>0</v>
      </c>
      <c r="Q1882">
        <v>0</v>
      </c>
    </row>
    <row r="1883" spans="1:17" hidden="1" x14ac:dyDescent="0.35">
      <c r="A1883" t="s">
        <v>1814</v>
      </c>
      <c r="B1883" t="s">
        <v>3974</v>
      </c>
      <c r="C1883">
        <v>158</v>
      </c>
      <c r="D1883" t="s">
        <v>3994</v>
      </c>
      <c r="E1883" t="s">
        <v>3996</v>
      </c>
      <c r="F1883">
        <v>553760000</v>
      </c>
      <c r="G1883">
        <v>2020</v>
      </c>
      <c r="H1883">
        <v>1</v>
      </c>
      <c r="I1883">
        <v>3</v>
      </c>
      <c r="J1883" s="7">
        <v>43906</v>
      </c>
      <c r="K1883" t="s">
        <v>5276</v>
      </c>
      <c r="L1883" t="s">
        <v>8197</v>
      </c>
      <c r="M1883" s="6"/>
      <c r="N1883"/>
      <c r="O1883">
        <v>0</v>
      </c>
      <c r="P1883">
        <v>0</v>
      </c>
      <c r="Q1883">
        <v>0</v>
      </c>
    </row>
    <row r="1884" spans="1:17" hidden="1" x14ac:dyDescent="0.35">
      <c r="A1884" t="s">
        <v>1815</v>
      </c>
      <c r="B1884" t="s">
        <v>3974</v>
      </c>
      <c r="C1884">
        <v>158</v>
      </c>
      <c r="D1884" t="s">
        <v>3994</v>
      </c>
      <c r="E1884" t="s">
        <v>3996</v>
      </c>
      <c r="F1884">
        <v>553760000</v>
      </c>
      <c r="G1884">
        <v>2020</v>
      </c>
      <c r="H1884">
        <v>1</v>
      </c>
      <c r="I1884">
        <v>3</v>
      </c>
      <c r="J1884" s="7">
        <v>43906</v>
      </c>
      <c r="K1884" t="s">
        <v>5277</v>
      </c>
      <c r="L1884" t="s">
        <v>8196</v>
      </c>
      <c r="M1884" s="6"/>
      <c r="N1884"/>
      <c r="O1884">
        <v>0</v>
      </c>
      <c r="P1884">
        <v>0</v>
      </c>
      <c r="Q1884">
        <v>0</v>
      </c>
    </row>
    <row r="1885" spans="1:17" hidden="1" x14ac:dyDescent="0.35">
      <c r="A1885" t="s">
        <v>1816</v>
      </c>
      <c r="B1885" t="s">
        <v>3974</v>
      </c>
      <c r="C1885">
        <v>158</v>
      </c>
      <c r="D1885" t="s">
        <v>3994</v>
      </c>
      <c r="E1885" t="s">
        <v>3996</v>
      </c>
      <c r="F1885">
        <v>553760000</v>
      </c>
      <c r="G1885">
        <v>2020</v>
      </c>
      <c r="H1885">
        <v>1</v>
      </c>
      <c r="I1885">
        <v>3</v>
      </c>
      <c r="J1885" s="7">
        <v>43906</v>
      </c>
      <c r="K1885" t="s">
        <v>5278</v>
      </c>
      <c r="L1885" t="s">
        <v>8196</v>
      </c>
      <c r="M1885" s="6"/>
      <c r="N1885"/>
      <c r="O1885">
        <v>0</v>
      </c>
      <c r="P1885">
        <v>0</v>
      </c>
      <c r="Q1885">
        <v>0</v>
      </c>
    </row>
    <row r="1886" spans="1:17" hidden="1" x14ac:dyDescent="0.35">
      <c r="A1886" t="s">
        <v>1817</v>
      </c>
      <c r="B1886" t="s">
        <v>3974</v>
      </c>
      <c r="C1886">
        <v>158</v>
      </c>
      <c r="D1886" t="s">
        <v>3994</v>
      </c>
      <c r="E1886" t="s">
        <v>3996</v>
      </c>
      <c r="F1886">
        <v>553760000</v>
      </c>
      <c r="G1886">
        <v>2020</v>
      </c>
      <c r="H1886">
        <v>1</v>
      </c>
      <c r="I1886">
        <v>3</v>
      </c>
      <c r="J1886" s="7">
        <v>43910</v>
      </c>
      <c r="K1886" t="s">
        <v>4364</v>
      </c>
      <c r="L1886" t="s">
        <v>7516</v>
      </c>
      <c r="M1886" s="6"/>
      <c r="N1886"/>
      <c r="O1886">
        <v>0</v>
      </c>
      <c r="P1886">
        <v>0</v>
      </c>
      <c r="Q1886">
        <v>0</v>
      </c>
    </row>
    <row r="1887" spans="1:17" hidden="1" x14ac:dyDescent="0.35">
      <c r="A1887" t="s">
        <v>1818</v>
      </c>
      <c r="B1887" t="s">
        <v>3974</v>
      </c>
      <c r="C1887">
        <v>158</v>
      </c>
      <c r="D1887" t="s">
        <v>3994</v>
      </c>
      <c r="E1887" t="s">
        <v>3996</v>
      </c>
      <c r="F1887">
        <v>553760000</v>
      </c>
      <c r="G1887">
        <v>2020</v>
      </c>
      <c r="H1887">
        <v>1</v>
      </c>
      <c r="I1887">
        <v>3</v>
      </c>
      <c r="J1887" s="7">
        <v>43914</v>
      </c>
      <c r="K1887" t="s">
        <v>5279</v>
      </c>
      <c r="L1887" t="s">
        <v>8198</v>
      </c>
      <c r="M1887" s="6"/>
      <c r="N1887"/>
      <c r="O1887">
        <v>0</v>
      </c>
      <c r="P1887">
        <v>0</v>
      </c>
      <c r="Q1887">
        <v>0</v>
      </c>
    </row>
    <row r="1888" spans="1:17" hidden="1" x14ac:dyDescent="0.35">
      <c r="A1888" t="s">
        <v>1819</v>
      </c>
      <c r="B1888" t="s">
        <v>3974</v>
      </c>
      <c r="C1888">
        <v>158</v>
      </c>
      <c r="D1888" t="s">
        <v>3994</v>
      </c>
      <c r="E1888" t="s">
        <v>3996</v>
      </c>
      <c r="F1888">
        <v>553760000</v>
      </c>
      <c r="G1888">
        <v>2020</v>
      </c>
      <c r="H1888">
        <v>1</v>
      </c>
      <c r="I1888">
        <v>3</v>
      </c>
      <c r="J1888" s="7">
        <v>43920</v>
      </c>
      <c r="K1888" t="s">
        <v>5280</v>
      </c>
      <c r="L1888" t="s">
        <v>8199</v>
      </c>
      <c r="M1888" s="6"/>
      <c r="N1888"/>
      <c r="O1888">
        <v>0</v>
      </c>
      <c r="P1888">
        <v>0</v>
      </c>
      <c r="Q1888">
        <v>0</v>
      </c>
    </row>
    <row r="1889" spans="1:17" hidden="1" x14ac:dyDescent="0.35">
      <c r="A1889" t="s">
        <v>1820</v>
      </c>
      <c r="B1889" t="s">
        <v>3974</v>
      </c>
      <c r="C1889">
        <v>158</v>
      </c>
      <c r="D1889" t="s">
        <v>3994</v>
      </c>
      <c r="E1889" t="s">
        <v>3996</v>
      </c>
      <c r="F1889">
        <v>553760000</v>
      </c>
      <c r="G1889">
        <v>2020</v>
      </c>
      <c r="H1889">
        <v>1</v>
      </c>
      <c r="I1889">
        <v>3</v>
      </c>
      <c r="J1889" s="7">
        <v>43920</v>
      </c>
      <c r="K1889" t="s">
        <v>5281</v>
      </c>
      <c r="L1889" t="s">
        <v>8199</v>
      </c>
      <c r="M1889" s="6"/>
      <c r="N1889"/>
      <c r="O1889">
        <v>0</v>
      </c>
      <c r="P1889">
        <v>0</v>
      </c>
      <c r="Q1889">
        <v>0</v>
      </c>
    </row>
    <row r="1890" spans="1:17" hidden="1" x14ac:dyDescent="0.35">
      <c r="A1890" t="s">
        <v>1821</v>
      </c>
      <c r="B1890" t="s">
        <v>3974</v>
      </c>
      <c r="C1890">
        <v>158</v>
      </c>
      <c r="D1890" t="s">
        <v>3994</v>
      </c>
      <c r="E1890" t="s">
        <v>3996</v>
      </c>
      <c r="F1890">
        <v>553760000</v>
      </c>
      <c r="G1890">
        <v>2020</v>
      </c>
      <c r="H1890">
        <v>1</v>
      </c>
      <c r="I1890">
        <v>3</v>
      </c>
      <c r="J1890" s="7">
        <v>43920</v>
      </c>
      <c r="K1890" t="s">
        <v>5282</v>
      </c>
      <c r="L1890" t="s">
        <v>8200</v>
      </c>
      <c r="M1890" s="6"/>
      <c r="N1890"/>
      <c r="O1890">
        <v>0</v>
      </c>
      <c r="P1890">
        <v>0</v>
      </c>
      <c r="Q1890">
        <v>0</v>
      </c>
    </row>
    <row r="1891" spans="1:17" hidden="1" x14ac:dyDescent="0.35">
      <c r="A1891" t="s">
        <v>1822</v>
      </c>
      <c r="B1891" t="s">
        <v>3974</v>
      </c>
      <c r="C1891">
        <v>158</v>
      </c>
      <c r="D1891" t="s">
        <v>3994</v>
      </c>
      <c r="E1891" t="s">
        <v>3996</v>
      </c>
      <c r="F1891">
        <v>553760000</v>
      </c>
      <c r="G1891">
        <v>2020</v>
      </c>
      <c r="H1891">
        <v>1</v>
      </c>
      <c r="I1891">
        <v>3</v>
      </c>
      <c r="J1891" s="7">
        <v>43921</v>
      </c>
      <c r="K1891" t="s">
        <v>5283</v>
      </c>
      <c r="L1891" t="s">
        <v>8201</v>
      </c>
      <c r="M1891" s="6"/>
      <c r="N1891"/>
      <c r="O1891">
        <v>0</v>
      </c>
      <c r="P1891">
        <v>0</v>
      </c>
      <c r="Q1891">
        <v>0</v>
      </c>
    </row>
    <row r="1892" spans="1:17" hidden="1" x14ac:dyDescent="0.35">
      <c r="A1892" t="s">
        <v>1823</v>
      </c>
      <c r="B1892" t="s">
        <v>3974</v>
      </c>
      <c r="C1892">
        <v>158</v>
      </c>
      <c r="D1892" t="s">
        <v>3994</v>
      </c>
      <c r="E1892" t="s">
        <v>3996</v>
      </c>
      <c r="F1892">
        <v>553760000</v>
      </c>
      <c r="G1892">
        <v>2020</v>
      </c>
      <c r="H1892">
        <v>2</v>
      </c>
      <c r="I1892">
        <v>4</v>
      </c>
      <c r="J1892" s="7">
        <v>43948</v>
      </c>
      <c r="K1892" t="s">
        <v>5284</v>
      </c>
      <c r="L1892" t="s">
        <v>8202</v>
      </c>
      <c r="M1892" s="6"/>
      <c r="N1892"/>
      <c r="O1892">
        <v>0</v>
      </c>
      <c r="P1892">
        <v>0</v>
      </c>
      <c r="Q1892">
        <v>0</v>
      </c>
    </row>
    <row r="1893" spans="1:17" hidden="1" x14ac:dyDescent="0.35">
      <c r="A1893" t="s">
        <v>1824</v>
      </c>
      <c r="B1893" t="s">
        <v>3974</v>
      </c>
      <c r="C1893">
        <v>158</v>
      </c>
      <c r="D1893" t="s">
        <v>3994</v>
      </c>
      <c r="E1893" t="s">
        <v>3996</v>
      </c>
      <c r="F1893">
        <v>553760000</v>
      </c>
      <c r="G1893">
        <v>2020</v>
      </c>
      <c r="H1893">
        <v>2</v>
      </c>
      <c r="I1893">
        <v>4</v>
      </c>
      <c r="J1893" s="7">
        <v>43948</v>
      </c>
      <c r="K1893" t="s">
        <v>5285</v>
      </c>
      <c r="L1893" t="s">
        <v>8202</v>
      </c>
      <c r="M1893" s="6"/>
      <c r="N1893"/>
      <c r="O1893">
        <v>0</v>
      </c>
      <c r="P1893">
        <v>0</v>
      </c>
      <c r="Q1893">
        <v>0</v>
      </c>
    </row>
    <row r="1894" spans="1:17" hidden="1" x14ac:dyDescent="0.35">
      <c r="A1894" t="s">
        <v>1825</v>
      </c>
      <c r="B1894" t="s">
        <v>3974</v>
      </c>
      <c r="C1894">
        <v>158</v>
      </c>
      <c r="D1894" t="s">
        <v>3994</v>
      </c>
      <c r="E1894" t="s">
        <v>3996</v>
      </c>
      <c r="F1894">
        <v>553760000</v>
      </c>
      <c r="G1894">
        <v>2020</v>
      </c>
      <c r="H1894">
        <v>2</v>
      </c>
      <c r="I1894">
        <v>4</v>
      </c>
      <c r="J1894" s="7">
        <v>43948</v>
      </c>
      <c r="K1894" t="s">
        <v>5286</v>
      </c>
      <c r="L1894" t="s">
        <v>8202</v>
      </c>
      <c r="M1894" s="6"/>
      <c r="N1894"/>
      <c r="O1894">
        <v>0</v>
      </c>
      <c r="P1894">
        <v>0</v>
      </c>
      <c r="Q1894">
        <v>0</v>
      </c>
    </row>
    <row r="1895" spans="1:17" hidden="1" x14ac:dyDescent="0.35">
      <c r="A1895" t="s">
        <v>1826</v>
      </c>
      <c r="B1895" t="s">
        <v>3974</v>
      </c>
      <c r="C1895">
        <v>158</v>
      </c>
      <c r="D1895" t="s">
        <v>3994</v>
      </c>
      <c r="E1895" t="s">
        <v>3996</v>
      </c>
      <c r="F1895">
        <v>553760000</v>
      </c>
      <c r="G1895">
        <v>2020</v>
      </c>
      <c r="H1895">
        <v>2</v>
      </c>
      <c r="I1895">
        <v>4</v>
      </c>
      <c r="J1895" s="7">
        <v>43948</v>
      </c>
      <c r="K1895" t="s">
        <v>5287</v>
      </c>
      <c r="L1895" t="s">
        <v>8203</v>
      </c>
      <c r="M1895" s="6"/>
      <c r="N1895"/>
      <c r="O1895">
        <v>0</v>
      </c>
      <c r="P1895">
        <v>0</v>
      </c>
      <c r="Q1895">
        <v>0</v>
      </c>
    </row>
    <row r="1896" spans="1:17" hidden="1" x14ac:dyDescent="0.35">
      <c r="A1896" t="s">
        <v>1827</v>
      </c>
      <c r="B1896" t="s">
        <v>3974</v>
      </c>
      <c r="C1896">
        <v>158</v>
      </c>
      <c r="D1896" t="s">
        <v>3994</v>
      </c>
      <c r="E1896" t="s">
        <v>3996</v>
      </c>
      <c r="F1896">
        <v>553760000</v>
      </c>
      <c r="G1896">
        <v>2020</v>
      </c>
      <c r="H1896">
        <v>2</v>
      </c>
      <c r="I1896">
        <v>5</v>
      </c>
      <c r="J1896" s="7">
        <v>43959</v>
      </c>
      <c r="K1896" t="s">
        <v>5288</v>
      </c>
      <c r="L1896" t="s">
        <v>8204</v>
      </c>
      <c r="M1896" s="6"/>
      <c r="N1896"/>
      <c r="O1896">
        <v>0</v>
      </c>
      <c r="P1896">
        <v>0</v>
      </c>
      <c r="Q1896">
        <v>0</v>
      </c>
    </row>
    <row r="1897" spans="1:17" hidden="1" x14ac:dyDescent="0.35">
      <c r="A1897" t="s">
        <v>1828</v>
      </c>
      <c r="B1897" t="s">
        <v>3974</v>
      </c>
      <c r="C1897">
        <v>158</v>
      </c>
      <c r="D1897" t="s">
        <v>3994</v>
      </c>
      <c r="E1897" t="s">
        <v>3996</v>
      </c>
      <c r="F1897">
        <v>553760000</v>
      </c>
      <c r="G1897">
        <v>2020</v>
      </c>
      <c r="H1897">
        <v>2</v>
      </c>
      <c r="I1897">
        <v>5</v>
      </c>
      <c r="J1897" s="7">
        <v>43973</v>
      </c>
      <c r="K1897" t="s">
        <v>5289</v>
      </c>
      <c r="L1897" t="s">
        <v>8205</v>
      </c>
      <c r="M1897" s="6"/>
      <c r="N1897"/>
      <c r="O1897">
        <v>0</v>
      </c>
      <c r="P1897">
        <v>0</v>
      </c>
      <c r="Q1897">
        <v>0</v>
      </c>
    </row>
    <row r="1898" spans="1:17" hidden="1" x14ac:dyDescent="0.35">
      <c r="A1898" t="s">
        <v>1829</v>
      </c>
      <c r="B1898" t="s">
        <v>3974</v>
      </c>
      <c r="C1898">
        <v>158</v>
      </c>
      <c r="D1898" t="s">
        <v>3994</v>
      </c>
      <c r="E1898" t="s">
        <v>3996</v>
      </c>
      <c r="F1898">
        <v>553760000</v>
      </c>
      <c r="G1898">
        <v>2020</v>
      </c>
      <c r="H1898">
        <v>2</v>
      </c>
      <c r="I1898">
        <v>5</v>
      </c>
      <c r="J1898" s="7">
        <v>43973</v>
      </c>
      <c r="K1898" t="s">
        <v>5290</v>
      </c>
      <c r="L1898" t="s">
        <v>8206</v>
      </c>
      <c r="M1898" s="6"/>
      <c r="N1898"/>
      <c r="O1898">
        <v>0</v>
      </c>
      <c r="P1898">
        <v>0</v>
      </c>
      <c r="Q1898">
        <v>0</v>
      </c>
    </row>
    <row r="1899" spans="1:17" hidden="1" x14ac:dyDescent="0.35">
      <c r="A1899" t="s">
        <v>1830</v>
      </c>
      <c r="B1899" t="s">
        <v>3974</v>
      </c>
      <c r="C1899">
        <v>158</v>
      </c>
      <c r="D1899" t="s">
        <v>3994</v>
      </c>
      <c r="E1899" t="s">
        <v>3996</v>
      </c>
      <c r="F1899">
        <v>553760000</v>
      </c>
      <c r="G1899">
        <v>2020</v>
      </c>
      <c r="H1899">
        <v>2</v>
      </c>
      <c r="I1899">
        <v>6</v>
      </c>
      <c r="J1899" s="7">
        <v>43991</v>
      </c>
      <c r="K1899" t="s">
        <v>5291</v>
      </c>
      <c r="L1899" t="s">
        <v>8207</v>
      </c>
      <c r="M1899" s="6"/>
      <c r="N1899"/>
      <c r="O1899">
        <v>0</v>
      </c>
      <c r="P1899">
        <v>0</v>
      </c>
      <c r="Q1899">
        <v>0</v>
      </c>
    </row>
    <row r="1900" spans="1:17" hidden="1" x14ac:dyDescent="0.35">
      <c r="A1900" t="s">
        <v>1831</v>
      </c>
      <c r="B1900" t="s">
        <v>3974</v>
      </c>
      <c r="C1900">
        <v>158</v>
      </c>
      <c r="D1900" t="s">
        <v>3994</v>
      </c>
      <c r="E1900" t="s">
        <v>3996</v>
      </c>
      <c r="F1900">
        <v>553760000</v>
      </c>
      <c r="G1900">
        <v>2020</v>
      </c>
      <c r="H1900">
        <v>2</v>
      </c>
      <c r="I1900">
        <v>6</v>
      </c>
      <c r="J1900" s="7">
        <v>44001</v>
      </c>
      <c r="K1900" t="s">
        <v>5292</v>
      </c>
      <c r="L1900" t="s">
        <v>8208</v>
      </c>
      <c r="M1900" s="6"/>
      <c r="N1900"/>
      <c r="O1900">
        <v>0</v>
      </c>
      <c r="P1900">
        <v>0</v>
      </c>
      <c r="Q1900">
        <v>0</v>
      </c>
    </row>
    <row r="1901" spans="1:17" hidden="1" x14ac:dyDescent="0.35">
      <c r="A1901" t="s">
        <v>1832</v>
      </c>
      <c r="B1901" t="s">
        <v>3974</v>
      </c>
      <c r="C1901">
        <v>158</v>
      </c>
      <c r="D1901" t="s">
        <v>3994</v>
      </c>
      <c r="E1901" t="s">
        <v>3996</v>
      </c>
      <c r="F1901">
        <v>553760000</v>
      </c>
      <c r="G1901">
        <v>2020</v>
      </c>
      <c r="H1901">
        <v>3</v>
      </c>
      <c r="I1901">
        <v>8</v>
      </c>
      <c r="J1901" s="7">
        <v>44063</v>
      </c>
      <c r="K1901" t="s">
        <v>5293</v>
      </c>
      <c r="L1901" t="s">
        <v>8209</v>
      </c>
      <c r="M1901" s="6"/>
      <c r="N1901"/>
      <c r="O1901">
        <v>0</v>
      </c>
      <c r="P1901">
        <v>0</v>
      </c>
      <c r="Q1901">
        <v>0</v>
      </c>
    </row>
    <row r="1902" spans="1:17" hidden="1" x14ac:dyDescent="0.35">
      <c r="A1902" t="s">
        <v>1833</v>
      </c>
      <c r="B1902" t="s">
        <v>3974</v>
      </c>
      <c r="C1902">
        <v>158</v>
      </c>
      <c r="D1902" t="s">
        <v>3994</v>
      </c>
      <c r="E1902" t="s">
        <v>3996</v>
      </c>
      <c r="F1902">
        <v>553760000</v>
      </c>
      <c r="G1902">
        <v>2020</v>
      </c>
      <c r="H1902">
        <v>4</v>
      </c>
      <c r="I1902">
        <v>12</v>
      </c>
      <c r="J1902" s="7">
        <v>44183</v>
      </c>
      <c r="K1902" t="s">
        <v>5294</v>
      </c>
      <c r="L1902" t="s">
        <v>8210</v>
      </c>
      <c r="M1902" s="6"/>
      <c r="N1902"/>
      <c r="O1902">
        <v>0</v>
      </c>
      <c r="P1902">
        <v>0</v>
      </c>
      <c r="Q1902">
        <v>0</v>
      </c>
    </row>
    <row r="1903" spans="1:17" hidden="1" x14ac:dyDescent="0.35">
      <c r="A1903" t="s">
        <v>1834</v>
      </c>
      <c r="B1903" t="s">
        <v>3974</v>
      </c>
      <c r="C1903">
        <v>158</v>
      </c>
      <c r="D1903" t="s">
        <v>3994</v>
      </c>
      <c r="E1903" t="s">
        <v>3996</v>
      </c>
      <c r="F1903">
        <v>553760000</v>
      </c>
      <c r="G1903">
        <v>2020</v>
      </c>
      <c r="H1903">
        <v>4</v>
      </c>
      <c r="I1903">
        <v>12</v>
      </c>
      <c r="J1903" s="7">
        <v>44183</v>
      </c>
      <c r="K1903" t="s">
        <v>5295</v>
      </c>
      <c r="L1903" t="s">
        <v>8211</v>
      </c>
      <c r="M1903" s="6"/>
      <c r="N1903"/>
      <c r="O1903">
        <v>0</v>
      </c>
      <c r="P1903">
        <v>0</v>
      </c>
      <c r="Q1903">
        <v>0</v>
      </c>
    </row>
    <row r="1904" spans="1:17" hidden="1" x14ac:dyDescent="0.35">
      <c r="A1904" t="s">
        <v>1836</v>
      </c>
      <c r="B1904" t="s">
        <v>3975</v>
      </c>
      <c r="C1904">
        <v>542</v>
      </c>
      <c r="D1904" t="s">
        <v>3994</v>
      </c>
      <c r="E1904" t="s">
        <v>3996</v>
      </c>
      <c r="F1904">
        <v>1919039800</v>
      </c>
      <c r="G1904">
        <v>2020</v>
      </c>
      <c r="H1904">
        <v>1</v>
      </c>
      <c r="I1904">
        <v>2</v>
      </c>
      <c r="J1904" s="7">
        <v>43868</v>
      </c>
      <c r="K1904" t="s">
        <v>5296</v>
      </c>
      <c r="L1904" t="s">
        <v>8212</v>
      </c>
      <c r="M1904" s="6"/>
      <c r="N1904"/>
      <c r="O1904">
        <v>0</v>
      </c>
      <c r="P1904">
        <v>0</v>
      </c>
      <c r="Q1904">
        <v>0</v>
      </c>
    </row>
    <row r="1905" spans="1:18" hidden="1" x14ac:dyDescent="0.35">
      <c r="A1905" t="s">
        <v>1837</v>
      </c>
      <c r="B1905" t="s">
        <v>3975</v>
      </c>
      <c r="C1905">
        <v>542</v>
      </c>
      <c r="D1905" t="s">
        <v>3994</v>
      </c>
      <c r="E1905" t="s">
        <v>3996</v>
      </c>
      <c r="F1905">
        <v>1919039800</v>
      </c>
      <c r="G1905">
        <v>2020</v>
      </c>
      <c r="H1905">
        <v>1</v>
      </c>
      <c r="I1905">
        <v>2</v>
      </c>
      <c r="J1905" s="7">
        <v>43888</v>
      </c>
      <c r="K1905" t="s">
        <v>5297</v>
      </c>
      <c r="L1905" t="s">
        <v>8213</v>
      </c>
      <c r="M1905" s="6"/>
      <c r="N1905"/>
      <c r="O1905">
        <v>0</v>
      </c>
      <c r="P1905">
        <v>0</v>
      </c>
      <c r="Q1905">
        <v>0</v>
      </c>
    </row>
    <row r="1906" spans="1:18" hidden="1" x14ac:dyDescent="0.35">
      <c r="A1906" t="s">
        <v>1840</v>
      </c>
      <c r="B1906" t="s">
        <v>3975</v>
      </c>
      <c r="C1906">
        <v>542</v>
      </c>
      <c r="D1906" t="s">
        <v>3994</v>
      </c>
      <c r="E1906" t="s">
        <v>3996</v>
      </c>
      <c r="F1906">
        <v>1919039800</v>
      </c>
      <c r="G1906">
        <v>2020</v>
      </c>
      <c r="H1906">
        <v>1</v>
      </c>
      <c r="I1906">
        <v>2</v>
      </c>
      <c r="J1906" s="7">
        <v>43889</v>
      </c>
      <c r="K1906" t="s">
        <v>5298</v>
      </c>
      <c r="L1906" t="s">
        <v>8214</v>
      </c>
      <c r="M1906" s="6"/>
      <c r="N1906"/>
      <c r="O1906">
        <v>0</v>
      </c>
      <c r="P1906">
        <v>0</v>
      </c>
      <c r="Q1906">
        <v>0</v>
      </c>
    </row>
    <row r="1907" spans="1:18" hidden="1" x14ac:dyDescent="0.35">
      <c r="A1907" t="s">
        <v>1841</v>
      </c>
      <c r="B1907" t="s">
        <v>3975</v>
      </c>
      <c r="C1907">
        <v>542</v>
      </c>
      <c r="D1907" t="s">
        <v>3994</v>
      </c>
      <c r="E1907" t="s">
        <v>3996</v>
      </c>
      <c r="F1907">
        <v>1919039800</v>
      </c>
      <c r="G1907">
        <v>2020</v>
      </c>
      <c r="H1907">
        <v>1</v>
      </c>
      <c r="I1907">
        <v>2</v>
      </c>
      <c r="J1907" s="7">
        <v>43889</v>
      </c>
      <c r="K1907" t="s">
        <v>5299</v>
      </c>
      <c r="L1907" t="s">
        <v>8214</v>
      </c>
      <c r="M1907" s="6"/>
      <c r="N1907"/>
      <c r="O1907">
        <v>0</v>
      </c>
      <c r="P1907">
        <v>0</v>
      </c>
      <c r="Q1907">
        <v>0</v>
      </c>
    </row>
    <row r="1908" spans="1:18" hidden="1" x14ac:dyDescent="0.35">
      <c r="A1908" t="s">
        <v>1842</v>
      </c>
      <c r="B1908" t="s">
        <v>3975</v>
      </c>
      <c r="C1908">
        <v>542</v>
      </c>
      <c r="D1908" t="s">
        <v>3994</v>
      </c>
      <c r="E1908" t="s">
        <v>3996</v>
      </c>
      <c r="F1908">
        <v>1919039800</v>
      </c>
      <c r="G1908">
        <v>2020</v>
      </c>
      <c r="H1908">
        <v>1</v>
      </c>
      <c r="I1908">
        <v>2</v>
      </c>
      <c r="J1908" s="8">
        <v>43889</v>
      </c>
      <c r="K1908" t="s">
        <v>5300</v>
      </c>
      <c r="L1908" t="s">
        <v>8215</v>
      </c>
      <c r="M1908" s="10" t="s">
        <v>9707</v>
      </c>
      <c r="N1908" s="27">
        <v>3</v>
      </c>
      <c r="O1908">
        <v>1</v>
      </c>
      <c r="P1908">
        <v>1700000</v>
      </c>
      <c r="Q1908" s="15">
        <f>P1908/F1908</f>
        <v>8.8585968878811163E-4</v>
      </c>
      <c r="R1908">
        <v>1</v>
      </c>
    </row>
    <row r="1909" spans="1:18" hidden="1" x14ac:dyDescent="0.35">
      <c r="A1909" t="s">
        <v>1843</v>
      </c>
      <c r="B1909" t="s">
        <v>3975</v>
      </c>
      <c r="C1909">
        <v>542</v>
      </c>
      <c r="D1909" t="s">
        <v>3994</v>
      </c>
      <c r="E1909" t="s">
        <v>3996</v>
      </c>
      <c r="F1909">
        <v>1919039800</v>
      </c>
      <c r="G1909">
        <v>2020</v>
      </c>
      <c r="H1909">
        <v>1</v>
      </c>
      <c r="I1909">
        <v>3</v>
      </c>
      <c r="J1909" s="7">
        <v>43900</v>
      </c>
      <c r="K1909" t="s">
        <v>5301</v>
      </c>
      <c r="L1909" t="s">
        <v>8216</v>
      </c>
      <c r="M1909" s="6"/>
      <c r="N1909"/>
      <c r="O1909">
        <v>0</v>
      </c>
      <c r="P1909">
        <v>0</v>
      </c>
      <c r="Q1909">
        <v>0</v>
      </c>
    </row>
    <row r="1910" spans="1:18" hidden="1" x14ac:dyDescent="0.35">
      <c r="A1910" t="s">
        <v>1844</v>
      </c>
      <c r="B1910" t="s">
        <v>3975</v>
      </c>
      <c r="C1910">
        <v>542</v>
      </c>
      <c r="D1910" t="s">
        <v>3994</v>
      </c>
      <c r="E1910" t="s">
        <v>3996</v>
      </c>
      <c r="F1910">
        <v>1919039800</v>
      </c>
      <c r="G1910">
        <v>2020</v>
      </c>
      <c r="H1910">
        <v>1</v>
      </c>
      <c r="I1910">
        <v>3</v>
      </c>
      <c r="J1910" s="7">
        <v>43902</v>
      </c>
      <c r="K1910" t="s">
        <v>5302</v>
      </c>
      <c r="L1910" t="s">
        <v>8217</v>
      </c>
      <c r="M1910" s="6"/>
      <c r="N1910"/>
      <c r="O1910">
        <v>0</v>
      </c>
      <c r="P1910">
        <v>0</v>
      </c>
      <c r="Q1910">
        <v>0</v>
      </c>
    </row>
    <row r="1911" spans="1:18" hidden="1" x14ac:dyDescent="0.35">
      <c r="A1911" t="s">
        <v>1845</v>
      </c>
      <c r="B1911" t="s">
        <v>3975</v>
      </c>
      <c r="C1911">
        <v>542</v>
      </c>
      <c r="D1911" t="s">
        <v>3994</v>
      </c>
      <c r="E1911" t="s">
        <v>3996</v>
      </c>
      <c r="F1911">
        <v>1919039800</v>
      </c>
      <c r="G1911">
        <v>2020</v>
      </c>
      <c r="H1911">
        <v>1</v>
      </c>
      <c r="I1911">
        <v>3</v>
      </c>
      <c r="J1911" s="7">
        <v>43906</v>
      </c>
      <c r="K1911" t="s">
        <v>5303</v>
      </c>
      <c r="L1911" t="s">
        <v>8218</v>
      </c>
      <c r="M1911" s="6"/>
      <c r="N1911"/>
      <c r="O1911">
        <v>0</v>
      </c>
      <c r="P1911">
        <v>0</v>
      </c>
      <c r="Q1911">
        <v>0</v>
      </c>
    </row>
    <row r="1912" spans="1:18" hidden="1" x14ac:dyDescent="0.35">
      <c r="A1912" t="s">
        <v>1846</v>
      </c>
      <c r="B1912" t="s">
        <v>3975</v>
      </c>
      <c r="C1912">
        <v>542</v>
      </c>
      <c r="D1912" t="s">
        <v>3994</v>
      </c>
      <c r="E1912" t="s">
        <v>3996</v>
      </c>
      <c r="F1912">
        <v>1919039800</v>
      </c>
      <c r="G1912">
        <v>2020</v>
      </c>
      <c r="H1912">
        <v>1</v>
      </c>
      <c r="I1912">
        <v>3</v>
      </c>
      <c r="J1912" s="7">
        <v>43906</v>
      </c>
      <c r="K1912" t="s">
        <v>5304</v>
      </c>
      <c r="L1912" t="s">
        <v>8218</v>
      </c>
      <c r="M1912" s="6"/>
      <c r="N1912"/>
      <c r="O1912">
        <v>0</v>
      </c>
      <c r="P1912">
        <v>0</v>
      </c>
      <c r="Q1912">
        <v>0</v>
      </c>
    </row>
    <row r="1913" spans="1:18" hidden="1" x14ac:dyDescent="0.35">
      <c r="A1913" t="s">
        <v>1847</v>
      </c>
      <c r="B1913" t="s">
        <v>3975</v>
      </c>
      <c r="C1913">
        <v>542</v>
      </c>
      <c r="D1913" t="s">
        <v>3994</v>
      </c>
      <c r="E1913" t="s">
        <v>3996</v>
      </c>
      <c r="F1913">
        <v>1919039800</v>
      </c>
      <c r="G1913">
        <v>2020</v>
      </c>
      <c r="H1913">
        <v>1</v>
      </c>
      <c r="I1913">
        <v>3</v>
      </c>
      <c r="J1913" s="7">
        <v>43906</v>
      </c>
      <c r="K1913" t="s">
        <v>5305</v>
      </c>
      <c r="L1913" t="s">
        <v>8218</v>
      </c>
      <c r="M1913" s="6"/>
      <c r="N1913"/>
      <c r="O1913">
        <v>0</v>
      </c>
      <c r="P1913">
        <v>0</v>
      </c>
      <c r="Q1913">
        <v>0</v>
      </c>
    </row>
    <row r="1914" spans="1:18" hidden="1" x14ac:dyDescent="0.35">
      <c r="A1914" t="s">
        <v>1848</v>
      </c>
      <c r="B1914" t="s">
        <v>3975</v>
      </c>
      <c r="C1914">
        <v>542</v>
      </c>
      <c r="D1914" t="s">
        <v>3994</v>
      </c>
      <c r="E1914" t="s">
        <v>3996</v>
      </c>
      <c r="F1914">
        <v>1919039800</v>
      </c>
      <c r="G1914">
        <v>2020</v>
      </c>
      <c r="H1914">
        <v>1</v>
      </c>
      <c r="I1914">
        <v>3</v>
      </c>
      <c r="J1914" s="7">
        <v>43908</v>
      </c>
      <c r="K1914" t="s">
        <v>5306</v>
      </c>
      <c r="L1914" t="s">
        <v>8219</v>
      </c>
      <c r="M1914" s="6"/>
      <c r="N1914"/>
      <c r="O1914">
        <v>0</v>
      </c>
      <c r="P1914">
        <v>0</v>
      </c>
      <c r="Q1914">
        <v>0</v>
      </c>
    </row>
    <row r="1915" spans="1:18" hidden="1" x14ac:dyDescent="0.35">
      <c r="A1915" t="s">
        <v>1849</v>
      </c>
      <c r="B1915" t="s">
        <v>3975</v>
      </c>
      <c r="C1915">
        <v>542</v>
      </c>
      <c r="D1915" t="s">
        <v>3994</v>
      </c>
      <c r="E1915" t="s">
        <v>3996</v>
      </c>
      <c r="F1915">
        <v>1919039800</v>
      </c>
      <c r="G1915">
        <v>2020</v>
      </c>
      <c r="H1915">
        <v>1</v>
      </c>
      <c r="I1915">
        <v>3</v>
      </c>
      <c r="J1915" s="7">
        <v>43909</v>
      </c>
      <c r="K1915" t="s">
        <v>4133</v>
      </c>
      <c r="L1915" t="s">
        <v>7329</v>
      </c>
      <c r="M1915" s="6"/>
      <c r="N1915"/>
      <c r="O1915">
        <v>0</v>
      </c>
      <c r="P1915">
        <v>0</v>
      </c>
      <c r="Q1915">
        <v>0</v>
      </c>
    </row>
    <row r="1916" spans="1:18" hidden="1" x14ac:dyDescent="0.35">
      <c r="A1916" t="s">
        <v>1850</v>
      </c>
      <c r="B1916" t="s">
        <v>3975</v>
      </c>
      <c r="C1916">
        <v>542</v>
      </c>
      <c r="D1916" t="s">
        <v>3994</v>
      </c>
      <c r="E1916" t="s">
        <v>3996</v>
      </c>
      <c r="F1916">
        <v>1919039800</v>
      </c>
      <c r="G1916">
        <v>2020</v>
      </c>
      <c r="H1916">
        <v>1</v>
      </c>
      <c r="I1916">
        <v>3</v>
      </c>
      <c r="J1916" s="7">
        <v>43909</v>
      </c>
      <c r="K1916" t="s">
        <v>5307</v>
      </c>
      <c r="L1916" t="s">
        <v>8220</v>
      </c>
      <c r="M1916" s="6"/>
      <c r="N1916"/>
      <c r="O1916">
        <v>0</v>
      </c>
      <c r="P1916">
        <v>0</v>
      </c>
      <c r="Q1916">
        <v>0</v>
      </c>
    </row>
    <row r="1917" spans="1:18" hidden="1" x14ac:dyDescent="0.35">
      <c r="A1917" t="s">
        <v>1851</v>
      </c>
      <c r="B1917" t="s">
        <v>3975</v>
      </c>
      <c r="C1917">
        <v>542</v>
      </c>
      <c r="D1917" t="s">
        <v>3994</v>
      </c>
      <c r="E1917" t="s">
        <v>3996</v>
      </c>
      <c r="F1917">
        <v>1919039800</v>
      </c>
      <c r="G1917">
        <v>2020</v>
      </c>
      <c r="H1917">
        <v>1</v>
      </c>
      <c r="I1917">
        <v>3</v>
      </c>
      <c r="J1917" s="7">
        <v>43909</v>
      </c>
      <c r="K1917" t="s">
        <v>5308</v>
      </c>
      <c r="L1917" t="s">
        <v>8213</v>
      </c>
      <c r="M1917" s="6"/>
      <c r="N1917"/>
      <c r="O1917">
        <v>0</v>
      </c>
      <c r="P1917">
        <v>0</v>
      </c>
      <c r="Q1917">
        <v>0</v>
      </c>
    </row>
    <row r="1918" spans="1:18" hidden="1" x14ac:dyDescent="0.35">
      <c r="A1918" t="s">
        <v>1852</v>
      </c>
      <c r="B1918" t="s">
        <v>3975</v>
      </c>
      <c r="C1918">
        <v>542</v>
      </c>
      <c r="D1918" t="s">
        <v>3994</v>
      </c>
      <c r="E1918" t="s">
        <v>3996</v>
      </c>
      <c r="F1918">
        <v>1919039800</v>
      </c>
      <c r="G1918">
        <v>2020</v>
      </c>
      <c r="H1918">
        <v>1</v>
      </c>
      <c r="I1918">
        <v>3</v>
      </c>
      <c r="J1918" s="7">
        <v>43914</v>
      </c>
      <c r="K1918" t="s">
        <v>5309</v>
      </c>
      <c r="L1918" t="s">
        <v>8221</v>
      </c>
      <c r="M1918" s="6"/>
      <c r="N1918"/>
      <c r="O1918">
        <v>0</v>
      </c>
      <c r="P1918">
        <v>0</v>
      </c>
      <c r="Q1918">
        <v>0</v>
      </c>
    </row>
    <row r="1919" spans="1:18" hidden="1" x14ac:dyDescent="0.35">
      <c r="A1919" t="s">
        <v>1855</v>
      </c>
      <c r="B1919" t="s">
        <v>3975</v>
      </c>
      <c r="C1919">
        <v>542</v>
      </c>
      <c r="D1919" t="s">
        <v>3994</v>
      </c>
      <c r="E1919" t="s">
        <v>3996</v>
      </c>
      <c r="F1919">
        <v>1919039800</v>
      </c>
      <c r="G1919">
        <v>2020</v>
      </c>
      <c r="H1919">
        <v>1</v>
      </c>
      <c r="I1919">
        <v>3</v>
      </c>
      <c r="J1919" s="7">
        <v>43916</v>
      </c>
      <c r="K1919" t="s">
        <v>5310</v>
      </c>
      <c r="L1919" t="s">
        <v>8222</v>
      </c>
      <c r="M1919" s="6"/>
      <c r="N1919"/>
      <c r="O1919">
        <v>0</v>
      </c>
      <c r="P1919">
        <v>0</v>
      </c>
      <c r="Q1919">
        <v>0</v>
      </c>
    </row>
    <row r="1920" spans="1:18" hidden="1" x14ac:dyDescent="0.35">
      <c r="A1920" t="s">
        <v>1856</v>
      </c>
      <c r="B1920" t="s">
        <v>3975</v>
      </c>
      <c r="C1920">
        <v>542</v>
      </c>
      <c r="D1920" t="s">
        <v>3994</v>
      </c>
      <c r="E1920" t="s">
        <v>3996</v>
      </c>
      <c r="F1920">
        <v>1919039800</v>
      </c>
      <c r="G1920">
        <v>2020</v>
      </c>
      <c r="H1920">
        <v>1</v>
      </c>
      <c r="I1920">
        <v>3</v>
      </c>
      <c r="J1920" s="7">
        <v>43916</v>
      </c>
      <c r="K1920" t="s">
        <v>5311</v>
      </c>
      <c r="L1920" t="s">
        <v>8223</v>
      </c>
      <c r="M1920" s="6"/>
      <c r="N1920"/>
      <c r="O1920">
        <v>0</v>
      </c>
      <c r="P1920">
        <v>0</v>
      </c>
      <c r="Q1920">
        <v>0</v>
      </c>
    </row>
    <row r="1921" spans="1:18" hidden="1" x14ac:dyDescent="0.35">
      <c r="A1921" t="s">
        <v>1857</v>
      </c>
      <c r="B1921" t="s">
        <v>3975</v>
      </c>
      <c r="C1921">
        <v>542</v>
      </c>
      <c r="D1921" t="s">
        <v>3994</v>
      </c>
      <c r="E1921" t="s">
        <v>3996</v>
      </c>
      <c r="F1921">
        <v>1919039800</v>
      </c>
      <c r="G1921">
        <v>2020</v>
      </c>
      <c r="H1921">
        <v>1</v>
      </c>
      <c r="I1921">
        <v>3</v>
      </c>
      <c r="J1921" s="7">
        <v>43916</v>
      </c>
      <c r="K1921" t="s">
        <v>5312</v>
      </c>
      <c r="L1921" t="s">
        <v>8223</v>
      </c>
      <c r="M1921" s="6"/>
      <c r="N1921"/>
      <c r="O1921">
        <v>0</v>
      </c>
      <c r="P1921">
        <v>0</v>
      </c>
      <c r="Q1921">
        <v>0</v>
      </c>
    </row>
    <row r="1922" spans="1:18" hidden="1" x14ac:dyDescent="0.35">
      <c r="A1922" t="s">
        <v>1858</v>
      </c>
      <c r="B1922" t="s">
        <v>3975</v>
      </c>
      <c r="C1922">
        <v>542</v>
      </c>
      <c r="D1922" t="s">
        <v>3994</v>
      </c>
      <c r="E1922" t="s">
        <v>3996</v>
      </c>
      <c r="F1922">
        <v>1919039800</v>
      </c>
      <c r="G1922">
        <v>2020</v>
      </c>
      <c r="H1922">
        <v>1</v>
      </c>
      <c r="I1922">
        <v>3</v>
      </c>
      <c r="J1922" s="7">
        <v>43916</v>
      </c>
      <c r="K1922" t="s">
        <v>5313</v>
      </c>
      <c r="L1922" t="s">
        <v>8224</v>
      </c>
      <c r="M1922" s="6"/>
      <c r="N1922"/>
      <c r="O1922">
        <v>0</v>
      </c>
      <c r="P1922">
        <v>0</v>
      </c>
      <c r="Q1922">
        <v>0</v>
      </c>
    </row>
    <row r="1923" spans="1:18" hidden="1" x14ac:dyDescent="0.35">
      <c r="A1923" t="s">
        <v>1859</v>
      </c>
      <c r="B1923" t="s">
        <v>3975</v>
      </c>
      <c r="C1923">
        <v>542</v>
      </c>
      <c r="D1923" t="s">
        <v>3994</v>
      </c>
      <c r="E1923" t="s">
        <v>3996</v>
      </c>
      <c r="F1923">
        <v>1919039800</v>
      </c>
      <c r="G1923">
        <v>2020</v>
      </c>
      <c r="H1923">
        <v>1</v>
      </c>
      <c r="I1923">
        <v>3</v>
      </c>
      <c r="J1923" s="7">
        <v>43920</v>
      </c>
      <c r="K1923" t="s">
        <v>5314</v>
      </c>
      <c r="L1923" t="s">
        <v>8225</v>
      </c>
      <c r="M1923" s="6"/>
      <c r="N1923"/>
      <c r="O1923">
        <v>0</v>
      </c>
      <c r="P1923">
        <v>0</v>
      </c>
      <c r="Q1923">
        <v>0</v>
      </c>
    </row>
    <row r="1924" spans="1:18" hidden="1" x14ac:dyDescent="0.35">
      <c r="A1924" t="s">
        <v>1860</v>
      </c>
      <c r="B1924" t="s">
        <v>3975</v>
      </c>
      <c r="C1924">
        <v>542</v>
      </c>
      <c r="D1924" t="s">
        <v>3994</v>
      </c>
      <c r="E1924" t="s">
        <v>3996</v>
      </c>
      <c r="F1924">
        <v>1919039800</v>
      </c>
      <c r="G1924">
        <v>2020</v>
      </c>
      <c r="H1924">
        <v>1</v>
      </c>
      <c r="I1924">
        <v>3</v>
      </c>
      <c r="J1924" s="7">
        <v>43921</v>
      </c>
      <c r="K1924" t="s">
        <v>5315</v>
      </c>
      <c r="L1924" t="s">
        <v>8226</v>
      </c>
      <c r="M1924" s="6"/>
      <c r="N1924"/>
      <c r="O1924">
        <v>0</v>
      </c>
      <c r="P1924">
        <v>0</v>
      </c>
      <c r="Q1924">
        <v>0</v>
      </c>
    </row>
    <row r="1925" spans="1:18" hidden="1" x14ac:dyDescent="0.35">
      <c r="A1925" t="s">
        <v>1862</v>
      </c>
      <c r="B1925" t="s">
        <v>3975</v>
      </c>
      <c r="C1925">
        <v>542</v>
      </c>
      <c r="D1925" t="s">
        <v>3994</v>
      </c>
      <c r="E1925" t="s">
        <v>3996</v>
      </c>
      <c r="F1925">
        <v>1919039800</v>
      </c>
      <c r="G1925">
        <v>2020</v>
      </c>
      <c r="H1925">
        <v>1</v>
      </c>
      <c r="I1925">
        <v>3</v>
      </c>
      <c r="J1925" s="7">
        <v>43921</v>
      </c>
      <c r="K1925" t="s">
        <v>5316</v>
      </c>
      <c r="L1925" t="s">
        <v>8227</v>
      </c>
      <c r="M1925" s="6"/>
      <c r="N1925"/>
      <c r="O1925">
        <v>0</v>
      </c>
      <c r="P1925">
        <v>0</v>
      </c>
      <c r="Q1925">
        <v>0</v>
      </c>
    </row>
    <row r="1926" spans="1:18" hidden="1" x14ac:dyDescent="0.35">
      <c r="A1926" t="s">
        <v>1863</v>
      </c>
      <c r="B1926" t="s">
        <v>3975</v>
      </c>
      <c r="C1926">
        <v>542</v>
      </c>
      <c r="D1926" t="s">
        <v>3994</v>
      </c>
      <c r="E1926" t="s">
        <v>3996</v>
      </c>
      <c r="F1926">
        <v>1919039800</v>
      </c>
      <c r="G1926">
        <v>2020</v>
      </c>
      <c r="H1926">
        <v>2</v>
      </c>
      <c r="I1926">
        <v>4</v>
      </c>
      <c r="J1926" s="7">
        <v>43922</v>
      </c>
      <c r="K1926" t="s">
        <v>5317</v>
      </c>
      <c r="L1926" t="s">
        <v>8226</v>
      </c>
      <c r="M1926" s="6"/>
      <c r="N1926"/>
      <c r="O1926">
        <v>0</v>
      </c>
      <c r="P1926">
        <v>0</v>
      </c>
      <c r="Q1926">
        <v>0</v>
      </c>
    </row>
    <row r="1927" spans="1:18" hidden="1" x14ac:dyDescent="0.35">
      <c r="A1927" t="s">
        <v>1864</v>
      </c>
      <c r="B1927" t="s">
        <v>3975</v>
      </c>
      <c r="C1927">
        <v>542</v>
      </c>
      <c r="D1927" t="s">
        <v>3994</v>
      </c>
      <c r="E1927" t="s">
        <v>3996</v>
      </c>
      <c r="F1927">
        <v>1919039800</v>
      </c>
      <c r="G1927">
        <v>2020</v>
      </c>
      <c r="H1927">
        <v>2</v>
      </c>
      <c r="I1927">
        <v>4</v>
      </c>
      <c r="J1927" s="7">
        <v>43930</v>
      </c>
      <c r="K1927" t="s">
        <v>5318</v>
      </c>
      <c r="L1927" t="s">
        <v>8228</v>
      </c>
      <c r="M1927" s="6"/>
      <c r="N1927"/>
      <c r="O1927">
        <v>0</v>
      </c>
      <c r="P1927">
        <v>0</v>
      </c>
      <c r="Q1927">
        <v>0</v>
      </c>
    </row>
    <row r="1928" spans="1:18" hidden="1" x14ac:dyDescent="0.35">
      <c r="A1928" t="s">
        <v>1865</v>
      </c>
      <c r="B1928" t="s">
        <v>3975</v>
      </c>
      <c r="C1928">
        <v>542</v>
      </c>
      <c r="D1928" t="s">
        <v>3994</v>
      </c>
      <c r="E1928" t="s">
        <v>3996</v>
      </c>
      <c r="F1928">
        <v>1919039800</v>
      </c>
      <c r="G1928">
        <v>2020</v>
      </c>
      <c r="H1928">
        <v>2</v>
      </c>
      <c r="I1928">
        <v>4</v>
      </c>
      <c r="J1928" s="7">
        <v>43930</v>
      </c>
      <c r="K1928" t="s">
        <v>5319</v>
      </c>
      <c r="L1928" t="s">
        <v>8229</v>
      </c>
      <c r="M1928" s="6"/>
      <c r="N1928"/>
      <c r="O1928">
        <v>0</v>
      </c>
      <c r="P1928">
        <v>0</v>
      </c>
      <c r="Q1928">
        <v>0</v>
      </c>
    </row>
    <row r="1929" spans="1:18" hidden="1" x14ac:dyDescent="0.35">
      <c r="A1929" t="s">
        <v>1866</v>
      </c>
      <c r="B1929" t="s">
        <v>3975</v>
      </c>
      <c r="C1929">
        <v>542</v>
      </c>
      <c r="D1929" t="s">
        <v>3994</v>
      </c>
      <c r="E1929" t="s">
        <v>3996</v>
      </c>
      <c r="F1929">
        <v>1919039800</v>
      </c>
      <c r="G1929">
        <v>2020</v>
      </c>
      <c r="H1929">
        <v>2</v>
      </c>
      <c r="I1929">
        <v>4</v>
      </c>
      <c r="J1929" s="7">
        <v>43937</v>
      </c>
      <c r="K1929" t="s">
        <v>5320</v>
      </c>
      <c r="L1929" t="s">
        <v>8230</v>
      </c>
      <c r="M1929" s="6"/>
      <c r="N1929"/>
      <c r="O1929">
        <v>0</v>
      </c>
      <c r="P1929">
        <v>0</v>
      </c>
      <c r="Q1929">
        <v>0</v>
      </c>
    </row>
    <row r="1930" spans="1:18" hidden="1" x14ac:dyDescent="0.35">
      <c r="A1930" t="s">
        <v>1867</v>
      </c>
      <c r="B1930" t="s">
        <v>3975</v>
      </c>
      <c r="C1930">
        <v>542</v>
      </c>
      <c r="D1930" t="s">
        <v>3994</v>
      </c>
      <c r="E1930" t="s">
        <v>3996</v>
      </c>
      <c r="F1930">
        <v>1919039800</v>
      </c>
      <c r="G1930">
        <v>2020</v>
      </c>
      <c r="H1930">
        <v>2</v>
      </c>
      <c r="I1930">
        <v>4</v>
      </c>
      <c r="J1930" s="7">
        <v>43938</v>
      </c>
      <c r="K1930" t="s">
        <v>5321</v>
      </c>
      <c r="L1930" t="s">
        <v>8231</v>
      </c>
      <c r="M1930" s="6"/>
      <c r="N1930"/>
      <c r="O1930">
        <v>0</v>
      </c>
      <c r="P1930">
        <v>0</v>
      </c>
      <c r="Q1930">
        <v>0</v>
      </c>
    </row>
    <row r="1931" spans="1:18" hidden="1" x14ac:dyDescent="0.35">
      <c r="A1931" t="s">
        <v>1868</v>
      </c>
      <c r="B1931" t="s">
        <v>3975</v>
      </c>
      <c r="C1931">
        <v>542</v>
      </c>
      <c r="D1931" t="s">
        <v>3994</v>
      </c>
      <c r="E1931" t="s">
        <v>3996</v>
      </c>
      <c r="F1931">
        <v>1919039800</v>
      </c>
      <c r="G1931">
        <v>2020</v>
      </c>
      <c r="H1931">
        <v>2</v>
      </c>
      <c r="I1931">
        <v>4</v>
      </c>
      <c r="J1931" s="7">
        <v>43938</v>
      </c>
      <c r="K1931" t="s">
        <v>5322</v>
      </c>
      <c r="L1931" t="s">
        <v>8231</v>
      </c>
      <c r="M1931" s="6"/>
      <c r="N1931"/>
      <c r="O1931">
        <v>0</v>
      </c>
      <c r="P1931">
        <v>0</v>
      </c>
      <c r="Q1931">
        <v>0</v>
      </c>
    </row>
    <row r="1932" spans="1:18" hidden="1" x14ac:dyDescent="0.35">
      <c r="A1932" t="s">
        <v>1869</v>
      </c>
      <c r="B1932" t="s">
        <v>3975</v>
      </c>
      <c r="C1932">
        <v>542</v>
      </c>
      <c r="D1932" t="s">
        <v>3994</v>
      </c>
      <c r="E1932" t="s">
        <v>3996</v>
      </c>
      <c r="F1932">
        <v>1919039800</v>
      </c>
      <c r="G1932">
        <v>2020</v>
      </c>
      <c r="H1932">
        <v>2</v>
      </c>
      <c r="I1932">
        <v>4</v>
      </c>
      <c r="J1932" s="7">
        <v>43938</v>
      </c>
      <c r="K1932" t="s">
        <v>5323</v>
      </c>
      <c r="L1932" t="s">
        <v>8231</v>
      </c>
      <c r="M1932" s="6"/>
      <c r="N1932"/>
      <c r="O1932">
        <v>0</v>
      </c>
      <c r="P1932">
        <v>0</v>
      </c>
      <c r="Q1932">
        <v>0</v>
      </c>
    </row>
    <row r="1933" spans="1:18" hidden="1" x14ac:dyDescent="0.35">
      <c r="A1933" t="s">
        <v>1870</v>
      </c>
      <c r="B1933" t="s">
        <v>3975</v>
      </c>
      <c r="C1933">
        <v>542</v>
      </c>
      <c r="D1933" t="s">
        <v>3994</v>
      </c>
      <c r="E1933" t="s">
        <v>3996</v>
      </c>
      <c r="F1933">
        <v>1919039800</v>
      </c>
      <c r="G1933">
        <v>2020</v>
      </c>
      <c r="H1933">
        <v>2</v>
      </c>
      <c r="I1933">
        <v>4</v>
      </c>
      <c r="J1933" s="7">
        <v>43938</v>
      </c>
      <c r="K1933" t="s">
        <v>5324</v>
      </c>
      <c r="L1933" t="s">
        <v>8231</v>
      </c>
      <c r="M1933" s="6"/>
      <c r="N1933"/>
      <c r="O1933">
        <v>0</v>
      </c>
      <c r="P1933">
        <v>0</v>
      </c>
      <c r="Q1933">
        <v>0</v>
      </c>
    </row>
    <row r="1934" spans="1:18" hidden="1" x14ac:dyDescent="0.35">
      <c r="A1934" t="s">
        <v>1871</v>
      </c>
      <c r="B1934" t="s">
        <v>3975</v>
      </c>
      <c r="C1934">
        <v>542</v>
      </c>
      <c r="D1934" t="s">
        <v>3994</v>
      </c>
      <c r="E1934" t="s">
        <v>3996</v>
      </c>
      <c r="F1934">
        <v>1919039800</v>
      </c>
      <c r="G1934">
        <v>2020</v>
      </c>
      <c r="H1934">
        <v>2</v>
      </c>
      <c r="I1934">
        <v>4</v>
      </c>
      <c r="J1934" s="7">
        <v>43938</v>
      </c>
      <c r="K1934" t="s">
        <v>5325</v>
      </c>
      <c r="L1934" t="s">
        <v>8231</v>
      </c>
      <c r="M1934" s="6"/>
      <c r="N1934"/>
      <c r="O1934">
        <v>0</v>
      </c>
      <c r="P1934">
        <v>0</v>
      </c>
      <c r="Q1934">
        <v>0</v>
      </c>
    </row>
    <row r="1935" spans="1:18" hidden="1" x14ac:dyDescent="0.35">
      <c r="A1935" t="s">
        <v>1872</v>
      </c>
      <c r="B1935" t="s">
        <v>3975</v>
      </c>
      <c r="C1935">
        <v>542</v>
      </c>
      <c r="D1935" t="s">
        <v>3994</v>
      </c>
      <c r="E1935" t="s">
        <v>3996</v>
      </c>
      <c r="F1935">
        <v>1919039800</v>
      </c>
      <c r="G1935">
        <v>2020</v>
      </c>
      <c r="H1935">
        <v>2</v>
      </c>
      <c r="I1935">
        <v>4</v>
      </c>
      <c r="J1935" s="7">
        <v>43938</v>
      </c>
      <c r="K1935" t="s">
        <v>5326</v>
      </c>
      <c r="L1935" t="s">
        <v>8231</v>
      </c>
      <c r="M1935" s="6"/>
      <c r="N1935"/>
      <c r="O1935">
        <v>0</v>
      </c>
      <c r="P1935">
        <v>0</v>
      </c>
      <c r="Q1935">
        <v>0</v>
      </c>
    </row>
    <row r="1936" spans="1:18" hidden="1" x14ac:dyDescent="0.35">
      <c r="A1936" t="s">
        <v>1873</v>
      </c>
      <c r="B1936" t="s">
        <v>3975</v>
      </c>
      <c r="C1936">
        <v>542</v>
      </c>
      <c r="D1936" t="s">
        <v>3994</v>
      </c>
      <c r="E1936" t="s">
        <v>3996</v>
      </c>
      <c r="F1936">
        <v>1919039800</v>
      </c>
      <c r="G1936">
        <v>2020</v>
      </c>
      <c r="H1936">
        <v>2</v>
      </c>
      <c r="I1936">
        <v>4</v>
      </c>
      <c r="J1936" s="8">
        <v>43943</v>
      </c>
      <c r="K1936" t="s">
        <v>5327</v>
      </c>
      <c r="L1936" t="s">
        <v>8213</v>
      </c>
      <c r="M1936" s="10">
        <v>43</v>
      </c>
      <c r="N1936" s="27">
        <v>7</v>
      </c>
      <c r="O1936">
        <v>1</v>
      </c>
      <c r="P1936">
        <v>40000000</v>
      </c>
      <c r="Q1936" s="15">
        <f>P1936/F1936</f>
        <v>2.0843757383249686E-2</v>
      </c>
      <c r="R1936">
        <v>2</v>
      </c>
    </row>
    <row r="1937" spans="1:18" hidden="1" x14ac:dyDescent="0.35">
      <c r="A1937" t="s">
        <v>1874</v>
      </c>
      <c r="B1937" t="s">
        <v>3975</v>
      </c>
      <c r="C1937">
        <v>542</v>
      </c>
      <c r="D1937" t="s">
        <v>3994</v>
      </c>
      <c r="E1937" t="s">
        <v>3996</v>
      </c>
      <c r="F1937">
        <v>1919039800</v>
      </c>
      <c r="G1937">
        <v>2020</v>
      </c>
      <c r="H1937">
        <v>2</v>
      </c>
      <c r="I1937">
        <v>5</v>
      </c>
      <c r="J1937" s="7">
        <v>43964</v>
      </c>
      <c r="K1937" t="s">
        <v>5328</v>
      </c>
      <c r="L1937" t="s">
        <v>8232</v>
      </c>
      <c r="M1937" s="6"/>
      <c r="N1937"/>
      <c r="O1937">
        <v>0</v>
      </c>
      <c r="P1937">
        <v>0</v>
      </c>
      <c r="Q1937">
        <v>0</v>
      </c>
    </row>
    <row r="1938" spans="1:18" hidden="1" x14ac:dyDescent="0.35">
      <c r="A1938" t="s">
        <v>1875</v>
      </c>
      <c r="B1938" t="s">
        <v>3975</v>
      </c>
      <c r="C1938">
        <v>542</v>
      </c>
      <c r="D1938" t="s">
        <v>3994</v>
      </c>
      <c r="E1938" t="s">
        <v>3996</v>
      </c>
      <c r="F1938">
        <v>1919039800</v>
      </c>
      <c r="G1938">
        <v>2020</v>
      </c>
      <c r="H1938">
        <v>2</v>
      </c>
      <c r="I1938">
        <v>5</v>
      </c>
      <c r="J1938" s="7">
        <v>43971</v>
      </c>
      <c r="K1938" t="s">
        <v>5329</v>
      </c>
      <c r="L1938" t="s">
        <v>8233</v>
      </c>
      <c r="M1938" s="6"/>
      <c r="N1938"/>
      <c r="O1938">
        <v>0</v>
      </c>
      <c r="P1938">
        <v>0</v>
      </c>
      <c r="Q1938">
        <v>0</v>
      </c>
    </row>
    <row r="1939" spans="1:18" hidden="1" x14ac:dyDescent="0.35">
      <c r="A1939" t="s">
        <v>1876</v>
      </c>
      <c r="B1939" t="s">
        <v>3975</v>
      </c>
      <c r="C1939">
        <v>542</v>
      </c>
      <c r="D1939" t="s">
        <v>3994</v>
      </c>
      <c r="E1939" t="s">
        <v>3996</v>
      </c>
      <c r="F1939">
        <v>1919039800</v>
      </c>
      <c r="G1939">
        <v>2020</v>
      </c>
      <c r="H1939">
        <v>2</v>
      </c>
      <c r="I1939">
        <v>5</v>
      </c>
      <c r="J1939" s="7">
        <v>43979</v>
      </c>
      <c r="K1939" t="s">
        <v>5330</v>
      </c>
      <c r="L1939" t="s">
        <v>8234</v>
      </c>
      <c r="M1939" s="6"/>
      <c r="N1939"/>
      <c r="O1939">
        <v>0</v>
      </c>
      <c r="P1939">
        <v>0</v>
      </c>
      <c r="Q1939">
        <v>0</v>
      </c>
    </row>
    <row r="1940" spans="1:18" hidden="1" x14ac:dyDescent="0.35">
      <c r="A1940" t="s">
        <v>1877</v>
      </c>
      <c r="B1940" t="s">
        <v>3975</v>
      </c>
      <c r="C1940">
        <v>542</v>
      </c>
      <c r="D1940" t="s">
        <v>3994</v>
      </c>
      <c r="E1940" t="s">
        <v>3996</v>
      </c>
      <c r="F1940">
        <v>1919039800</v>
      </c>
      <c r="G1940">
        <v>2020</v>
      </c>
      <c r="H1940">
        <v>2</v>
      </c>
      <c r="I1940">
        <v>6</v>
      </c>
      <c r="J1940" s="7">
        <v>44012</v>
      </c>
      <c r="K1940" t="s">
        <v>5319</v>
      </c>
      <c r="L1940" t="s">
        <v>8235</v>
      </c>
      <c r="M1940" s="6"/>
      <c r="N1940"/>
      <c r="O1940">
        <v>0</v>
      </c>
      <c r="P1940">
        <v>0</v>
      </c>
      <c r="Q1940">
        <v>0</v>
      </c>
    </row>
    <row r="1941" spans="1:18" hidden="1" x14ac:dyDescent="0.35">
      <c r="A1941" t="s">
        <v>1878</v>
      </c>
      <c r="B1941" t="s">
        <v>3975</v>
      </c>
      <c r="C1941">
        <v>542</v>
      </c>
      <c r="D1941" t="s">
        <v>3994</v>
      </c>
      <c r="E1941" t="s">
        <v>3996</v>
      </c>
      <c r="F1941">
        <v>1919039800</v>
      </c>
      <c r="G1941">
        <v>2020</v>
      </c>
      <c r="H1941">
        <v>2</v>
      </c>
      <c r="I1941">
        <v>6</v>
      </c>
      <c r="J1941" s="7">
        <v>44012</v>
      </c>
      <c r="K1941" t="s">
        <v>5331</v>
      </c>
      <c r="L1941" t="s">
        <v>8236</v>
      </c>
      <c r="M1941" s="6"/>
      <c r="N1941"/>
      <c r="O1941">
        <v>0</v>
      </c>
      <c r="P1941">
        <v>0</v>
      </c>
      <c r="Q1941">
        <v>0</v>
      </c>
    </row>
    <row r="1942" spans="1:18" hidden="1" x14ac:dyDescent="0.35">
      <c r="A1942" t="s">
        <v>1879</v>
      </c>
      <c r="B1942" t="s">
        <v>3975</v>
      </c>
      <c r="C1942">
        <v>542</v>
      </c>
      <c r="D1942" t="s">
        <v>3994</v>
      </c>
      <c r="E1942" t="s">
        <v>3996</v>
      </c>
      <c r="F1942">
        <v>1919039800</v>
      </c>
      <c r="G1942">
        <v>2020</v>
      </c>
      <c r="H1942">
        <v>3</v>
      </c>
      <c r="I1942">
        <v>7</v>
      </c>
      <c r="J1942" s="8">
        <v>44015</v>
      </c>
      <c r="K1942" t="s">
        <v>5332</v>
      </c>
      <c r="L1942" t="s">
        <v>8213</v>
      </c>
      <c r="M1942" s="10">
        <v>27</v>
      </c>
      <c r="N1942" s="27">
        <v>4</v>
      </c>
      <c r="O1942">
        <v>1</v>
      </c>
      <c r="P1942">
        <v>4800000</v>
      </c>
      <c r="Q1942" s="15">
        <f>P1942/F1942</f>
        <v>2.5012508859899624E-3</v>
      </c>
      <c r="R1942">
        <v>1</v>
      </c>
    </row>
    <row r="1943" spans="1:18" hidden="1" x14ac:dyDescent="0.35">
      <c r="A1943" t="s">
        <v>1880</v>
      </c>
      <c r="B1943" t="s">
        <v>3975</v>
      </c>
      <c r="C1943">
        <v>542</v>
      </c>
      <c r="D1943" t="s">
        <v>3994</v>
      </c>
      <c r="E1943" t="s">
        <v>3996</v>
      </c>
      <c r="F1943">
        <v>1919039800</v>
      </c>
      <c r="G1943">
        <v>2020</v>
      </c>
      <c r="H1943">
        <v>3</v>
      </c>
      <c r="I1943">
        <v>7</v>
      </c>
      <c r="J1943" s="7">
        <v>44034</v>
      </c>
      <c r="K1943" t="s">
        <v>5333</v>
      </c>
      <c r="L1943" t="s">
        <v>8237</v>
      </c>
      <c r="M1943" s="6"/>
      <c r="N1943"/>
      <c r="O1943">
        <v>0</v>
      </c>
      <c r="P1943">
        <v>0</v>
      </c>
      <c r="Q1943">
        <v>0</v>
      </c>
    </row>
    <row r="1944" spans="1:18" hidden="1" x14ac:dyDescent="0.35">
      <c r="A1944" t="s">
        <v>1881</v>
      </c>
      <c r="B1944" t="s">
        <v>3975</v>
      </c>
      <c r="C1944">
        <v>542</v>
      </c>
      <c r="D1944" t="s">
        <v>3994</v>
      </c>
      <c r="E1944" t="s">
        <v>3996</v>
      </c>
      <c r="F1944">
        <v>1919039800</v>
      </c>
      <c r="G1944">
        <v>2020</v>
      </c>
      <c r="H1944">
        <v>3</v>
      </c>
      <c r="I1944">
        <v>7</v>
      </c>
      <c r="J1944" s="7">
        <v>44041</v>
      </c>
      <c r="K1944" t="s">
        <v>4161</v>
      </c>
      <c r="L1944" t="s">
        <v>7351</v>
      </c>
      <c r="M1944" s="6"/>
      <c r="N1944"/>
      <c r="O1944">
        <v>0</v>
      </c>
      <c r="P1944">
        <v>0</v>
      </c>
      <c r="Q1944">
        <v>0</v>
      </c>
    </row>
    <row r="1945" spans="1:18" hidden="1" x14ac:dyDescent="0.35">
      <c r="A1945" t="s">
        <v>1882</v>
      </c>
      <c r="B1945" t="s">
        <v>3975</v>
      </c>
      <c r="C1945">
        <v>542</v>
      </c>
      <c r="D1945" t="s">
        <v>3994</v>
      </c>
      <c r="E1945" t="s">
        <v>3996</v>
      </c>
      <c r="F1945">
        <v>1919039800</v>
      </c>
      <c r="G1945">
        <v>2020</v>
      </c>
      <c r="H1945">
        <v>3</v>
      </c>
      <c r="I1945">
        <v>9</v>
      </c>
      <c r="J1945" s="7">
        <v>44082</v>
      </c>
      <c r="K1945" t="s">
        <v>5334</v>
      </c>
      <c r="L1945" t="s">
        <v>8238</v>
      </c>
      <c r="M1945" s="6"/>
      <c r="N1945"/>
      <c r="O1945">
        <v>0</v>
      </c>
      <c r="P1945">
        <v>0</v>
      </c>
      <c r="Q1945">
        <v>0</v>
      </c>
    </row>
    <row r="1946" spans="1:18" hidden="1" x14ac:dyDescent="0.35">
      <c r="A1946" t="s">
        <v>1883</v>
      </c>
      <c r="B1946" t="s">
        <v>3975</v>
      </c>
      <c r="C1946">
        <v>542</v>
      </c>
      <c r="D1946" t="s">
        <v>3994</v>
      </c>
      <c r="E1946" t="s">
        <v>3996</v>
      </c>
      <c r="F1946">
        <v>1919039800</v>
      </c>
      <c r="G1946">
        <v>2020</v>
      </c>
      <c r="H1946">
        <v>3</v>
      </c>
      <c r="I1946">
        <v>9</v>
      </c>
      <c r="J1946" s="7">
        <v>44097</v>
      </c>
      <c r="K1946" t="s">
        <v>5335</v>
      </c>
      <c r="L1946" t="s">
        <v>8239</v>
      </c>
      <c r="M1946" s="6"/>
      <c r="N1946"/>
      <c r="O1946">
        <v>0</v>
      </c>
      <c r="P1946">
        <v>0</v>
      </c>
      <c r="Q1946">
        <v>0</v>
      </c>
    </row>
    <row r="1947" spans="1:18" hidden="1" x14ac:dyDescent="0.35">
      <c r="A1947" t="s">
        <v>1884</v>
      </c>
      <c r="B1947" t="s">
        <v>3975</v>
      </c>
      <c r="C1947">
        <v>542</v>
      </c>
      <c r="D1947" t="s">
        <v>3994</v>
      </c>
      <c r="E1947" t="s">
        <v>3996</v>
      </c>
      <c r="F1947">
        <v>1919039800</v>
      </c>
      <c r="G1947">
        <v>2020</v>
      </c>
      <c r="H1947">
        <v>4</v>
      </c>
      <c r="I1947">
        <v>10</v>
      </c>
      <c r="J1947" s="7">
        <v>44126</v>
      </c>
      <c r="K1947" t="s">
        <v>5336</v>
      </c>
      <c r="L1947" t="s">
        <v>8240</v>
      </c>
      <c r="M1947" s="6"/>
      <c r="N1947"/>
      <c r="O1947">
        <v>0</v>
      </c>
      <c r="P1947">
        <v>0</v>
      </c>
      <c r="Q1947">
        <v>0</v>
      </c>
    </row>
    <row r="1948" spans="1:18" hidden="1" x14ac:dyDescent="0.35">
      <c r="A1948" t="s">
        <v>1885</v>
      </c>
      <c r="B1948" t="s">
        <v>3975</v>
      </c>
      <c r="C1948">
        <v>542</v>
      </c>
      <c r="D1948" t="s">
        <v>3994</v>
      </c>
      <c r="E1948" t="s">
        <v>3996</v>
      </c>
      <c r="F1948">
        <v>1919039800</v>
      </c>
      <c r="G1948">
        <v>2020</v>
      </c>
      <c r="H1948">
        <v>4</v>
      </c>
      <c r="I1948">
        <v>12</v>
      </c>
      <c r="J1948" s="7">
        <v>44181</v>
      </c>
      <c r="K1948" t="s">
        <v>5337</v>
      </c>
      <c r="L1948" t="s">
        <v>8241</v>
      </c>
      <c r="M1948" s="6"/>
      <c r="N1948"/>
      <c r="O1948">
        <v>0</v>
      </c>
      <c r="P1948">
        <v>0</v>
      </c>
      <c r="Q1948">
        <v>0</v>
      </c>
    </row>
    <row r="1949" spans="1:18" hidden="1" x14ac:dyDescent="0.35">
      <c r="A1949" t="s">
        <v>1886</v>
      </c>
      <c r="B1949" t="s">
        <v>3976</v>
      </c>
      <c r="C1949">
        <v>941</v>
      </c>
      <c r="D1949" t="s">
        <v>3994</v>
      </c>
      <c r="E1949" t="s">
        <v>3997</v>
      </c>
      <c r="F1949">
        <v>30476</v>
      </c>
      <c r="G1949">
        <v>2020</v>
      </c>
      <c r="H1949">
        <v>1</v>
      </c>
      <c r="I1949">
        <v>3</v>
      </c>
      <c r="J1949" s="7">
        <v>43901</v>
      </c>
      <c r="K1949" t="s">
        <v>4198</v>
      </c>
      <c r="L1949" s="2" t="s">
        <v>7377</v>
      </c>
      <c r="M1949" s="6"/>
      <c r="N1949"/>
      <c r="O1949">
        <v>0</v>
      </c>
      <c r="P1949">
        <v>0</v>
      </c>
      <c r="Q1949">
        <v>0</v>
      </c>
    </row>
    <row r="1950" spans="1:18" hidden="1" x14ac:dyDescent="0.35">
      <c r="A1950" t="s">
        <v>1887</v>
      </c>
      <c r="B1950" t="s">
        <v>3976</v>
      </c>
      <c r="C1950">
        <v>941</v>
      </c>
      <c r="D1950" t="s">
        <v>3994</v>
      </c>
      <c r="E1950" t="s">
        <v>3997</v>
      </c>
      <c r="F1950">
        <v>30476</v>
      </c>
      <c r="G1950">
        <v>2020</v>
      </c>
      <c r="H1950">
        <v>1</v>
      </c>
      <c r="I1950">
        <v>3</v>
      </c>
      <c r="J1950" s="7">
        <v>43902</v>
      </c>
      <c r="K1950" t="s">
        <v>4199</v>
      </c>
      <c r="L1950" s="2" t="s">
        <v>7378</v>
      </c>
      <c r="M1950" s="6"/>
      <c r="N1950"/>
      <c r="O1950">
        <v>0</v>
      </c>
      <c r="P1950">
        <v>0</v>
      </c>
      <c r="Q1950">
        <v>0</v>
      </c>
    </row>
    <row r="1951" spans="1:18" hidden="1" x14ac:dyDescent="0.35">
      <c r="A1951" t="s">
        <v>1888</v>
      </c>
      <c r="B1951" t="s">
        <v>3976</v>
      </c>
      <c r="C1951">
        <v>941</v>
      </c>
      <c r="D1951" t="s">
        <v>3994</v>
      </c>
      <c r="E1951" t="s">
        <v>3997</v>
      </c>
      <c r="F1951">
        <v>30476</v>
      </c>
      <c r="G1951">
        <v>2020</v>
      </c>
      <c r="H1951">
        <v>1</v>
      </c>
      <c r="I1951">
        <v>3</v>
      </c>
      <c r="J1951" s="7">
        <v>43902</v>
      </c>
      <c r="K1951" t="s">
        <v>4200</v>
      </c>
      <c r="L1951" s="2" t="s">
        <v>7379</v>
      </c>
      <c r="M1951" s="6"/>
      <c r="N1951"/>
      <c r="O1951">
        <v>0</v>
      </c>
      <c r="P1951">
        <v>0</v>
      </c>
      <c r="Q1951">
        <v>0</v>
      </c>
    </row>
    <row r="1952" spans="1:18" hidden="1" x14ac:dyDescent="0.35">
      <c r="A1952" t="s">
        <v>1889</v>
      </c>
      <c r="B1952" t="s">
        <v>3976</v>
      </c>
      <c r="C1952">
        <v>941</v>
      </c>
      <c r="D1952" t="s">
        <v>3994</v>
      </c>
      <c r="E1952" t="s">
        <v>3997</v>
      </c>
      <c r="F1952">
        <v>30476</v>
      </c>
      <c r="G1952">
        <v>2020</v>
      </c>
      <c r="H1952">
        <v>1</v>
      </c>
      <c r="I1952">
        <v>3</v>
      </c>
      <c r="J1952" s="7">
        <v>43902</v>
      </c>
      <c r="K1952" t="s">
        <v>4201</v>
      </c>
      <c r="L1952" s="2" t="s">
        <v>7379</v>
      </c>
      <c r="M1952" s="6"/>
      <c r="N1952"/>
      <c r="O1952">
        <v>0</v>
      </c>
      <c r="P1952">
        <v>0</v>
      </c>
      <c r="Q1952">
        <v>0</v>
      </c>
    </row>
    <row r="1953" spans="1:18" hidden="1" x14ac:dyDescent="0.35">
      <c r="A1953" t="s">
        <v>1890</v>
      </c>
      <c r="B1953" t="s">
        <v>3976</v>
      </c>
      <c r="C1953">
        <v>941</v>
      </c>
      <c r="D1953" t="s">
        <v>3994</v>
      </c>
      <c r="E1953" t="s">
        <v>3997</v>
      </c>
      <c r="F1953">
        <v>30476</v>
      </c>
      <c r="G1953">
        <v>2020</v>
      </c>
      <c r="H1953">
        <v>1</v>
      </c>
      <c r="I1953">
        <v>3</v>
      </c>
      <c r="J1953" s="7">
        <v>43902</v>
      </c>
      <c r="K1953" t="s">
        <v>4202</v>
      </c>
      <c r="L1953" s="2" t="s">
        <v>7378</v>
      </c>
      <c r="M1953" s="6"/>
      <c r="N1953"/>
      <c r="O1953">
        <v>0</v>
      </c>
      <c r="P1953">
        <v>0</v>
      </c>
      <c r="Q1953">
        <v>0</v>
      </c>
    </row>
    <row r="1954" spans="1:18" hidden="1" x14ac:dyDescent="0.35">
      <c r="A1954" t="s">
        <v>1891</v>
      </c>
      <c r="B1954" t="s">
        <v>3976</v>
      </c>
      <c r="C1954">
        <v>941</v>
      </c>
      <c r="D1954" t="s">
        <v>3994</v>
      </c>
      <c r="E1954" t="s">
        <v>3997</v>
      </c>
      <c r="F1954">
        <v>30476</v>
      </c>
      <c r="G1954">
        <v>2020</v>
      </c>
      <c r="H1954">
        <v>1</v>
      </c>
      <c r="I1954">
        <v>3</v>
      </c>
      <c r="J1954" s="7">
        <v>43902</v>
      </c>
      <c r="K1954" t="s">
        <v>4203</v>
      </c>
      <c r="L1954" s="2" t="s">
        <v>7380</v>
      </c>
      <c r="M1954" s="6"/>
      <c r="N1954"/>
      <c r="O1954">
        <v>0</v>
      </c>
      <c r="P1954">
        <v>0</v>
      </c>
      <c r="Q1954">
        <v>0</v>
      </c>
    </row>
    <row r="1955" spans="1:18" hidden="1" x14ac:dyDescent="0.35">
      <c r="A1955" t="s">
        <v>1892</v>
      </c>
      <c r="B1955" t="s">
        <v>3976</v>
      </c>
      <c r="C1955">
        <v>941</v>
      </c>
      <c r="D1955" t="s">
        <v>3994</v>
      </c>
      <c r="E1955" t="s">
        <v>3997</v>
      </c>
      <c r="F1955">
        <v>30476</v>
      </c>
      <c r="G1955">
        <v>2020</v>
      </c>
      <c r="H1955">
        <v>1</v>
      </c>
      <c r="I1955">
        <v>3</v>
      </c>
      <c r="J1955" s="7">
        <v>43902</v>
      </c>
      <c r="K1955" t="s">
        <v>4204</v>
      </c>
      <c r="L1955" s="2" t="s">
        <v>7380</v>
      </c>
      <c r="M1955" s="6"/>
      <c r="N1955"/>
      <c r="O1955">
        <v>0</v>
      </c>
      <c r="P1955">
        <v>0</v>
      </c>
      <c r="Q1955">
        <v>0</v>
      </c>
    </row>
    <row r="1956" spans="1:18" hidden="1" x14ac:dyDescent="0.35">
      <c r="A1956" t="s">
        <v>1893</v>
      </c>
      <c r="B1956" t="s">
        <v>3976</v>
      </c>
      <c r="C1956">
        <v>941</v>
      </c>
      <c r="D1956" t="s">
        <v>3994</v>
      </c>
      <c r="E1956" t="s">
        <v>3997</v>
      </c>
      <c r="F1956">
        <v>30476</v>
      </c>
      <c r="G1956">
        <v>2020</v>
      </c>
      <c r="H1956">
        <v>1</v>
      </c>
      <c r="I1956">
        <v>3</v>
      </c>
      <c r="J1956" s="7">
        <v>43902</v>
      </c>
      <c r="K1956" t="s">
        <v>4205</v>
      </c>
      <c r="L1956" t="s">
        <v>7381</v>
      </c>
      <c r="M1956" s="6"/>
      <c r="N1956"/>
      <c r="O1956">
        <v>0</v>
      </c>
      <c r="P1956">
        <v>0</v>
      </c>
      <c r="Q1956">
        <v>0</v>
      </c>
    </row>
    <row r="1957" spans="1:18" hidden="1" x14ac:dyDescent="0.35">
      <c r="A1957" t="s">
        <v>1894</v>
      </c>
      <c r="B1957" t="s">
        <v>3976</v>
      </c>
      <c r="C1957">
        <v>941</v>
      </c>
      <c r="D1957" t="s">
        <v>3994</v>
      </c>
      <c r="E1957" t="s">
        <v>3997</v>
      </c>
      <c r="F1957">
        <v>30476</v>
      </c>
      <c r="G1957">
        <v>2020</v>
      </c>
      <c r="H1957">
        <v>1</v>
      </c>
      <c r="I1957">
        <v>3</v>
      </c>
      <c r="J1957" s="7">
        <v>43902</v>
      </c>
      <c r="K1957" t="s">
        <v>4206</v>
      </c>
      <c r="L1957" t="s">
        <v>7382</v>
      </c>
      <c r="M1957" s="6"/>
      <c r="N1957"/>
      <c r="O1957">
        <v>0</v>
      </c>
      <c r="P1957">
        <v>0</v>
      </c>
      <c r="Q1957">
        <v>0</v>
      </c>
    </row>
    <row r="1958" spans="1:18" hidden="1" x14ac:dyDescent="0.35">
      <c r="A1958" t="s">
        <v>1895</v>
      </c>
      <c r="B1958" t="s">
        <v>3976</v>
      </c>
      <c r="C1958">
        <v>941</v>
      </c>
      <c r="D1958" t="s">
        <v>3994</v>
      </c>
      <c r="E1958" t="s">
        <v>3997</v>
      </c>
      <c r="F1958">
        <v>30476</v>
      </c>
      <c r="G1958">
        <v>2020</v>
      </c>
      <c r="H1958">
        <v>1</v>
      </c>
      <c r="I1958">
        <v>3</v>
      </c>
      <c r="J1958" s="7">
        <v>43902</v>
      </c>
      <c r="K1958" t="s">
        <v>4207</v>
      </c>
      <c r="L1958" s="2" t="s">
        <v>7383</v>
      </c>
      <c r="M1958" s="6"/>
      <c r="N1958"/>
      <c r="O1958">
        <v>0</v>
      </c>
      <c r="P1958">
        <v>0</v>
      </c>
      <c r="Q1958">
        <v>0</v>
      </c>
    </row>
    <row r="1959" spans="1:18" hidden="1" x14ac:dyDescent="0.35">
      <c r="A1959" t="s">
        <v>1896</v>
      </c>
      <c r="B1959" t="s">
        <v>3976</v>
      </c>
      <c r="C1959">
        <v>941</v>
      </c>
      <c r="D1959" t="s">
        <v>3994</v>
      </c>
      <c r="E1959" t="s">
        <v>3997</v>
      </c>
      <c r="F1959">
        <v>30476</v>
      </c>
      <c r="G1959">
        <v>2020</v>
      </c>
      <c r="H1959">
        <v>1</v>
      </c>
      <c r="I1959">
        <v>3</v>
      </c>
      <c r="J1959" s="7">
        <v>43905</v>
      </c>
      <c r="K1959" t="s">
        <v>4210</v>
      </c>
      <c r="L1959" s="2" t="s">
        <v>7385</v>
      </c>
      <c r="M1959" s="6"/>
      <c r="N1959"/>
      <c r="O1959">
        <v>0</v>
      </c>
      <c r="P1959">
        <v>0</v>
      </c>
      <c r="Q1959">
        <v>0</v>
      </c>
    </row>
    <row r="1960" spans="1:18" hidden="1" x14ac:dyDescent="0.35">
      <c r="A1960" t="s">
        <v>1897</v>
      </c>
      <c r="B1960" t="s">
        <v>3976</v>
      </c>
      <c r="C1960">
        <v>941</v>
      </c>
      <c r="D1960" t="s">
        <v>3994</v>
      </c>
      <c r="E1960" t="s">
        <v>3997</v>
      </c>
      <c r="F1960">
        <v>30476</v>
      </c>
      <c r="G1960">
        <v>2020</v>
      </c>
      <c r="H1960">
        <v>1</v>
      </c>
      <c r="I1960">
        <v>3</v>
      </c>
      <c r="J1960" s="7">
        <v>43906</v>
      </c>
      <c r="K1960" t="s">
        <v>4211</v>
      </c>
      <c r="L1960" s="2" t="s">
        <v>7386</v>
      </c>
      <c r="M1960" s="6"/>
      <c r="N1960"/>
      <c r="O1960">
        <v>0</v>
      </c>
      <c r="P1960">
        <v>0</v>
      </c>
      <c r="Q1960">
        <v>0</v>
      </c>
    </row>
    <row r="1961" spans="1:18" hidden="1" x14ac:dyDescent="0.35">
      <c r="A1961" t="s">
        <v>1898</v>
      </c>
      <c r="B1961" t="s">
        <v>3976</v>
      </c>
      <c r="C1961">
        <v>941</v>
      </c>
      <c r="D1961" t="s">
        <v>3994</v>
      </c>
      <c r="E1961" t="s">
        <v>3997</v>
      </c>
      <c r="F1961">
        <v>30476</v>
      </c>
      <c r="G1961">
        <v>2020</v>
      </c>
      <c r="H1961">
        <v>1</v>
      </c>
      <c r="I1961">
        <v>3</v>
      </c>
      <c r="J1961" s="7">
        <v>43907</v>
      </c>
      <c r="K1961" t="s">
        <v>4212</v>
      </c>
      <c r="L1961" s="2" t="s">
        <v>7387</v>
      </c>
      <c r="M1961" s="6"/>
      <c r="N1961"/>
      <c r="O1961">
        <v>0</v>
      </c>
      <c r="P1961">
        <v>0</v>
      </c>
      <c r="Q1961">
        <v>0</v>
      </c>
    </row>
    <row r="1962" spans="1:18" hidden="1" x14ac:dyDescent="0.35">
      <c r="A1962" t="s">
        <v>1899</v>
      </c>
      <c r="B1962" t="s">
        <v>3976</v>
      </c>
      <c r="C1962">
        <v>941</v>
      </c>
      <c r="D1962" t="s">
        <v>3994</v>
      </c>
      <c r="E1962" t="s">
        <v>3997</v>
      </c>
      <c r="F1962">
        <v>30476</v>
      </c>
      <c r="G1962">
        <v>2020</v>
      </c>
      <c r="H1962">
        <v>1</v>
      </c>
      <c r="I1962">
        <v>3</v>
      </c>
      <c r="J1962" s="7">
        <v>43908</v>
      </c>
      <c r="K1962" t="s">
        <v>4215</v>
      </c>
      <c r="L1962" s="2" t="s">
        <v>7390</v>
      </c>
      <c r="M1962" s="6"/>
      <c r="N1962"/>
      <c r="O1962">
        <v>0</v>
      </c>
      <c r="P1962">
        <v>0</v>
      </c>
      <c r="Q1962">
        <v>0</v>
      </c>
    </row>
    <row r="1963" spans="1:18" hidden="1" x14ac:dyDescent="0.35">
      <c r="A1963" t="s">
        <v>1900</v>
      </c>
      <c r="B1963" t="s">
        <v>3976</v>
      </c>
      <c r="C1963">
        <v>941</v>
      </c>
      <c r="D1963" t="s">
        <v>3994</v>
      </c>
      <c r="E1963" t="s">
        <v>3997</v>
      </c>
      <c r="F1963">
        <v>30476</v>
      </c>
      <c r="G1963">
        <v>2020</v>
      </c>
      <c r="H1963">
        <v>1</v>
      </c>
      <c r="I1963">
        <v>3</v>
      </c>
      <c r="J1963" s="7">
        <v>43908</v>
      </c>
      <c r="K1963" t="s">
        <v>4318</v>
      </c>
      <c r="L1963" t="s">
        <v>7391</v>
      </c>
      <c r="M1963" s="6"/>
      <c r="N1963"/>
      <c r="O1963">
        <v>0</v>
      </c>
      <c r="P1963">
        <v>0</v>
      </c>
      <c r="Q1963">
        <v>0</v>
      </c>
    </row>
    <row r="1964" spans="1:18" hidden="1" x14ac:dyDescent="0.35">
      <c r="A1964" t="s">
        <v>1901</v>
      </c>
      <c r="B1964" t="s">
        <v>3976</v>
      </c>
      <c r="C1964">
        <v>941</v>
      </c>
      <c r="D1964" t="s">
        <v>3994</v>
      </c>
      <c r="E1964" t="s">
        <v>3997</v>
      </c>
      <c r="F1964">
        <v>30476</v>
      </c>
      <c r="G1964">
        <v>2020</v>
      </c>
      <c r="H1964">
        <v>1</v>
      </c>
      <c r="I1964">
        <v>3</v>
      </c>
      <c r="J1964" s="7">
        <v>43908</v>
      </c>
      <c r="K1964" t="s">
        <v>4217</v>
      </c>
      <c r="L1964" s="2" t="s">
        <v>7390</v>
      </c>
      <c r="M1964" s="6"/>
      <c r="N1964"/>
      <c r="O1964">
        <v>0</v>
      </c>
      <c r="P1964">
        <v>0</v>
      </c>
      <c r="Q1964">
        <v>0</v>
      </c>
    </row>
    <row r="1965" spans="1:18" hidden="1" x14ac:dyDescent="0.35">
      <c r="A1965" t="s">
        <v>1902</v>
      </c>
      <c r="B1965" t="s">
        <v>3976</v>
      </c>
      <c r="C1965">
        <v>941</v>
      </c>
      <c r="D1965" t="s">
        <v>3994</v>
      </c>
      <c r="E1965" t="s">
        <v>3997</v>
      </c>
      <c r="F1965">
        <v>30476</v>
      </c>
      <c r="G1965">
        <v>2020</v>
      </c>
      <c r="H1965">
        <v>1</v>
      </c>
      <c r="I1965">
        <v>3</v>
      </c>
      <c r="J1965" s="8">
        <v>43909</v>
      </c>
      <c r="K1965" t="s">
        <v>5338</v>
      </c>
      <c r="L1965" s="2" t="s">
        <v>8242</v>
      </c>
      <c r="M1965" s="10" t="s">
        <v>9700</v>
      </c>
      <c r="N1965" s="27">
        <v>7</v>
      </c>
      <c r="O1965">
        <v>1</v>
      </c>
      <c r="P1965">
        <v>715</v>
      </c>
      <c r="Q1965" s="15">
        <f>P1965/F1965</f>
        <v>2.3461084131775823E-2</v>
      </c>
      <c r="R1965">
        <v>2</v>
      </c>
    </row>
    <row r="1966" spans="1:18" hidden="1" x14ac:dyDescent="0.35">
      <c r="A1966" t="s">
        <v>1903</v>
      </c>
      <c r="B1966" t="s">
        <v>3976</v>
      </c>
      <c r="C1966">
        <v>941</v>
      </c>
      <c r="D1966" t="s">
        <v>3994</v>
      </c>
      <c r="E1966" t="s">
        <v>3997</v>
      </c>
      <c r="F1966">
        <v>30476</v>
      </c>
      <c r="G1966">
        <v>2020</v>
      </c>
      <c r="H1966">
        <v>1</v>
      </c>
      <c r="I1966">
        <v>3</v>
      </c>
      <c r="J1966" s="8">
        <v>43909</v>
      </c>
      <c r="K1966" s="9" t="s">
        <v>5339</v>
      </c>
      <c r="L1966" s="2" t="s">
        <v>8243</v>
      </c>
      <c r="M1966" s="10" t="s">
        <v>9710</v>
      </c>
      <c r="N1966" s="27">
        <v>7</v>
      </c>
      <c r="O1966">
        <v>1</v>
      </c>
      <c r="P1966">
        <v>200</v>
      </c>
      <c r="Q1966" s="15">
        <f>P1966/F1966</f>
        <v>6.562541015881349E-3</v>
      </c>
      <c r="R1966">
        <v>3</v>
      </c>
    </row>
    <row r="1967" spans="1:18" hidden="1" x14ac:dyDescent="0.35">
      <c r="A1967" t="s">
        <v>1904</v>
      </c>
      <c r="B1967" t="s">
        <v>3976</v>
      </c>
      <c r="C1967">
        <v>941</v>
      </c>
      <c r="D1967" t="s">
        <v>3994</v>
      </c>
      <c r="E1967" t="s">
        <v>3997</v>
      </c>
      <c r="F1967">
        <v>30476</v>
      </c>
      <c r="G1967">
        <v>2020</v>
      </c>
      <c r="H1967">
        <v>1</v>
      </c>
      <c r="I1967">
        <v>3</v>
      </c>
      <c r="J1967" s="7">
        <v>43909</v>
      </c>
      <c r="K1967" t="s">
        <v>4218</v>
      </c>
      <c r="L1967" s="2" t="s">
        <v>7404</v>
      </c>
      <c r="M1967" s="6"/>
      <c r="N1967"/>
      <c r="O1967">
        <v>0</v>
      </c>
      <c r="P1967">
        <v>0</v>
      </c>
      <c r="Q1967">
        <v>0</v>
      </c>
    </row>
    <row r="1968" spans="1:18" hidden="1" x14ac:dyDescent="0.35">
      <c r="A1968" t="s">
        <v>1905</v>
      </c>
      <c r="B1968" t="s">
        <v>3976</v>
      </c>
      <c r="C1968">
        <v>941</v>
      </c>
      <c r="D1968" t="s">
        <v>3994</v>
      </c>
      <c r="E1968" t="s">
        <v>3997</v>
      </c>
      <c r="F1968">
        <v>30476</v>
      </c>
      <c r="G1968">
        <v>2020</v>
      </c>
      <c r="H1968">
        <v>1</v>
      </c>
      <c r="I1968">
        <v>3</v>
      </c>
      <c r="J1968" s="7">
        <v>43910</v>
      </c>
      <c r="K1968" t="s">
        <v>4221</v>
      </c>
      <c r="L1968" s="2" t="s">
        <v>7394</v>
      </c>
      <c r="M1968" s="6"/>
      <c r="N1968"/>
      <c r="O1968">
        <v>0</v>
      </c>
      <c r="P1968">
        <v>0</v>
      </c>
      <c r="Q1968">
        <v>0</v>
      </c>
    </row>
    <row r="1969" spans="1:18" hidden="1" x14ac:dyDescent="0.35">
      <c r="A1969" t="s">
        <v>1906</v>
      </c>
      <c r="B1969" t="s">
        <v>3976</v>
      </c>
      <c r="C1969">
        <v>941</v>
      </c>
      <c r="D1969" t="s">
        <v>3994</v>
      </c>
      <c r="E1969" t="s">
        <v>3997</v>
      </c>
      <c r="F1969">
        <v>30476</v>
      </c>
      <c r="G1969">
        <v>2020</v>
      </c>
      <c r="H1969">
        <v>1</v>
      </c>
      <c r="I1969">
        <v>3</v>
      </c>
      <c r="J1969" s="7">
        <v>43910</v>
      </c>
      <c r="K1969" t="s">
        <v>4222</v>
      </c>
      <c r="L1969" s="2" t="s">
        <v>7395</v>
      </c>
      <c r="M1969" s="6"/>
      <c r="N1969"/>
      <c r="O1969">
        <v>0</v>
      </c>
      <c r="P1969">
        <v>0</v>
      </c>
      <c r="Q1969">
        <v>0</v>
      </c>
    </row>
    <row r="1970" spans="1:18" hidden="1" x14ac:dyDescent="0.35">
      <c r="A1970" t="s">
        <v>1907</v>
      </c>
      <c r="B1970" t="s">
        <v>3976</v>
      </c>
      <c r="C1970">
        <v>941</v>
      </c>
      <c r="D1970" t="s">
        <v>3994</v>
      </c>
      <c r="E1970" t="s">
        <v>3997</v>
      </c>
      <c r="F1970">
        <v>30476</v>
      </c>
      <c r="G1970">
        <v>2020</v>
      </c>
      <c r="H1970">
        <v>1</v>
      </c>
      <c r="I1970">
        <v>3</v>
      </c>
      <c r="J1970" s="7">
        <v>43910</v>
      </c>
      <c r="K1970" t="s">
        <v>4223</v>
      </c>
      <c r="L1970" s="2" t="s">
        <v>7394</v>
      </c>
      <c r="M1970" s="6"/>
      <c r="N1970"/>
      <c r="O1970">
        <v>0</v>
      </c>
      <c r="P1970">
        <v>0</v>
      </c>
      <c r="Q1970">
        <v>0</v>
      </c>
    </row>
    <row r="1971" spans="1:18" hidden="1" x14ac:dyDescent="0.35">
      <c r="A1971" t="s">
        <v>1908</v>
      </c>
      <c r="B1971" t="s">
        <v>3976</v>
      </c>
      <c r="C1971">
        <v>941</v>
      </c>
      <c r="D1971" t="s">
        <v>3994</v>
      </c>
      <c r="E1971" t="s">
        <v>3997</v>
      </c>
      <c r="F1971">
        <v>30476</v>
      </c>
      <c r="G1971">
        <v>2020</v>
      </c>
      <c r="H1971">
        <v>1</v>
      </c>
      <c r="I1971">
        <v>3</v>
      </c>
      <c r="J1971" s="7">
        <v>43910</v>
      </c>
      <c r="K1971" t="s">
        <v>4224</v>
      </c>
      <c r="L1971" s="2" t="s">
        <v>7396</v>
      </c>
      <c r="M1971" s="6"/>
      <c r="N1971"/>
      <c r="O1971">
        <v>0</v>
      </c>
      <c r="P1971">
        <v>0</v>
      </c>
      <c r="Q1971">
        <v>0</v>
      </c>
    </row>
    <row r="1972" spans="1:18" hidden="1" x14ac:dyDescent="0.35">
      <c r="A1972" t="s">
        <v>1909</v>
      </c>
      <c r="B1972" t="s">
        <v>3976</v>
      </c>
      <c r="C1972">
        <v>941</v>
      </c>
      <c r="D1972" t="s">
        <v>3994</v>
      </c>
      <c r="E1972" t="s">
        <v>3997</v>
      </c>
      <c r="F1972">
        <v>30476</v>
      </c>
      <c r="G1972">
        <v>2020</v>
      </c>
      <c r="H1972">
        <v>1</v>
      </c>
      <c r="I1972">
        <v>3</v>
      </c>
      <c r="J1972" s="7">
        <v>43910</v>
      </c>
      <c r="K1972" t="s">
        <v>4225</v>
      </c>
      <c r="L1972" s="2" t="s">
        <v>7397</v>
      </c>
      <c r="M1972" s="6"/>
      <c r="N1972"/>
      <c r="O1972">
        <v>0</v>
      </c>
      <c r="P1972">
        <v>0</v>
      </c>
      <c r="Q1972">
        <v>0</v>
      </c>
    </row>
    <row r="1973" spans="1:18" hidden="1" x14ac:dyDescent="0.35">
      <c r="A1973" t="s">
        <v>1910</v>
      </c>
      <c r="B1973" t="s">
        <v>3976</v>
      </c>
      <c r="C1973">
        <v>941</v>
      </c>
      <c r="D1973" t="s">
        <v>3994</v>
      </c>
      <c r="E1973" t="s">
        <v>3997</v>
      </c>
      <c r="F1973">
        <v>30476</v>
      </c>
      <c r="G1973">
        <v>2020</v>
      </c>
      <c r="H1973">
        <v>1</v>
      </c>
      <c r="I1973">
        <v>3</v>
      </c>
      <c r="J1973" s="7">
        <v>43910</v>
      </c>
      <c r="K1973" t="s">
        <v>4226</v>
      </c>
      <c r="L1973" s="2" t="s">
        <v>7398</v>
      </c>
      <c r="M1973" s="6"/>
      <c r="N1973"/>
      <c r="O1973">
        <v>0</v>
      </c>
      <c r="P1973">
        <v>0</v>
      </c>
      <c r="Q1973">
        <v>0</v>
      </c>
    </row>
    <row r="1974" spans="1:18" hidden="1" x14ac:dyDescent="0.35">
      <c r="A1974" t="s">
        <v>1911</v>
      </c>
      <c r="B1974" t="s">
        <v>3976</v>
      </c>
      <c r="C1974">
        <v>941</v>
      </c>
      <c r="D1974" t="s">
        <v>3994</v>
      </c>
      <c r="E1974" t="s">
        <v>3997</v>
      </c>
      <c r="F1974">
        <v>30476</v>
      </c>
      <c r="G1974">
        <v>2020</v>
      </c>
      <c r="H1974">
        <v>1</v>
      </c>
      <c r="I1974">
        <v>3</v>
      </c>
      <c r="J1974" s="7">
        <v>43910</v>
      </c>
      <c r="K1974" t="s">
        <v>4227</v>
      </c>
      <c r="L1974" s="2" t="s">
        <v>7399</v>
      </c>
      <c r="M1974" s="6"/>
      <c r="N1974"/>
      <c r="O1974">
        <v>0</v>
      </c>
      <c r="P1974">
        <v>0</v>
      </c>
      <c r="Q1974">
        <v>0</v>
      </c>
    </row>
    <row r="1975" spans="1:18" hidden="1" x14ac:dyDescent="0.35">
      <c r="A1975" t="s">
        <v>1912</v>
      </c>
      <c r="B1975" t="s">
        <v>3976</v>
      </c>
      <c r="C1975">
        <v>941</v>
      </c>
      <c r="D1975" t="s">
        <v>3994</v>
      </c>
      <c r="E1975" t="s">
        <v>3997</v>
      </c>
      <c r="F1975">
        <v>30476</v>
      </c>
      <c r="G1975">
        <v>2020</v>
      </c>
      <c r="H1975">
        <v>1</v>
      </c>
      <c r="I1975">
        <v>3</v>
      </c>
      <c r="J1975" s="8">
        <v>43910</v>
      </c>
      <c r="K1975" t="s">
        <v>5340</v>
      </c>
      <c r="L1975" t="s">
        <v>8244</v>
      </c>
      <c r="M1975" s="10">
        <v>40</v>
      </c>
      <c r="N1975" s="27">
        <v>7</v>
      </c>
      <c r="O1975">
        <v>1</v>
      </c>
      <c r="P1975">
        <v>50</v>
      </c>
      <c r="Q1975" s="15">
        <f>P1975/F1975</f>
        <v>1.6406352539703373E-3</v>
      </c>
      <c r="R1975">
        <v>2</v>
      </c>
    </row>
    <row r="1976" spans="1:18" hidden="1" x14ac:dyDescent="0.35">
      <c r="A1976" t="s">
        <v>1913</v>
      </c>
      <c r="B1976" t="s">
        <v>3976</v>
      </c>
      <c r="C1976">
        <v>941</v>
      </c>
      <c r="D1976" t="s">
        <v>3994</v>
      </c>
      <c r="E1976" t="s">
        <v>3997</v>
      </c>
      <c r="F1976">
        <v>30476</v>
      </c>
      <c r="G1976">
        <v>2020</v>
      </c>
      <c r="H1976">
        <v>1</v>
      </c>
      <c r="I1976">
        <v>3</v>
      </c>
      <c r="J1976" s="8">
        <v>43910</v>
      </c>
      <c r="K1976" t="s">
        <v>5341</v>
      </c>
      <c r="L1976" t="s">
        <v>8245</v>
      </c>
      <c r="M1976" s="10">
        <v>45</v>
      </c>
      <c r="N1976" s="27">
        <v>8</v>
      </c>
      <c r="O1976">
        <v>1</v>
      </c>
      <c r="P1976">
        <v>785</v>
      </c>
      <c r="Q1976" s="15">
        <f>P1976/F1976</f>
        <v>2.5757973487334294E-2</v>
      </c>
      <c r="R1976">
        <v>1</v>
      </c>
    </row>
    <row r="1977" spans="1:18" hidden="1" x14ac:dyDescent="0.35">
      <c r="A1977" t="s">
        <v>1914</v>
      </c>
      <c r="B1977" t="s">
        <v>3976</v>
      </c>
      <c r="C1977">
        <v>941</v>
      </c>
      <c r="D1977" t="s">
        <v>3994</v>
      </c>
      <c r="E1977" t="s">
        <v>3997</v>
      </c>
      <c r="F1977">
        <v>30476</v>
      </c>
      <c r="G1977">
        <v>2020</v>
      </c>
      <c r="H1977">
        <v>1</v>
      </c>
      <c r="I1977">
        <v>3</v>
      </c>
      <c r="J1977" s="8">
        <v>43910</v>
      </c>
      <c r="K1977" s="9" t="s">
        <v>5342</v>
      </c>
      <c r="L1977" t="s">
        <v>8246</v>
      </c>
      <c r="M1977" s="10">
        <v>39</v>
      </c>
      <c r="N1977" s="27">
        <v>6</v>
      </c>
      <c r="O1977">
        <v>1</v>
      </c>
      <c r="P1977">
        <v>196</v>
      </c>
      <c r="Q1977" s="15">
        <f>P1977/F1977</f>
        <v>6.4312901955637224E-3</v>
      </c>
      <c r="R1977">
        <v>1</v>
      </c>
    </row>
    <row r="1978" spans="1:18" hidden="1" x14ac:dyDescent="0.35">
      <c r="A1978" t="s">
        <v>1915</v>
      </c>
      <c r="B1978" t="s">
        <v>3976</v>
      </c>
      <c r="C1978">
        <v>941</v>
      </c>
      <c r="D1978" t="s">
        <v>3994</v>
      </c>
      <c r="E1978" t="s">
        <v>3997</v>
      </c>
      <c r="F1978">
        <v>30476</v>
      </c>
      <c r="G1978">
        <v>2020</v>
      </c>
      <c r="H1978">
        <v>1</v>
      </c>
      <c r="I1978">
        <v>3</v>
      </c>
      <c r="J1978" s="8">
        <v>43910</v>
      </c>
      <c r="K1978" t="s">
        <v>5343</v>
      </c>
      <c r="L1978" t="s">
        <v>8247</v>
      </c>
      <c r="M1978" s="10" t="s">
        <v>9697</v>
      </c>
      <c r="N1978" s="27">
        <v>1</v>
      </c>
      <c r="O1978">
        <v>1</v>
      </c>
      <c r="P1978">
        <v>331</v>
      </c>
      <c r="Q1978" s="15">
        <f>P1978/F1978</f>
        <v>1.0861005381283633E-2</v>
      </c>
      <c r="R1978">
        <v>1</v>
      </c>
    </row>
    <row r="1979" spans="1:18" hidden="1" x14ac:dyDescent="0.35">
      <c r="A1979" t="s">
        <v>1916</v>
      </c>
      <c r="B1979" t="s">
        <v>3976</v>
      </c>
      <c r="C1979">
        <v>941</v>
      </c>
      <c r="D1979" t="s">
        <v>3994</v>
      </c>
      <c r="E1979" t="s">
        <v>3997</v>
      </c>
      <c r="F1979">
        <v>30476</v>
      </c>
      <c r="G1979">
        <v>2020</v>
      </c>
      <c r="H1979">
        <v>1</v>
      </c>
      <c r="I1979">
        <v>3</v>
      </c>
      <c r="J1979" s="8">
        <v>43910</v>
      </c>
      <c r="K1979" t="s">
        <v>5344</v>
      </c>
      <c r="L1979" t="s">
        <v>8248</v>
      </c>
      <c r="M1979" s="10" t="s">
        <v>9700</v>
      </c>
      <c r="N1979" s="27">
        <v>7</v>
      </c>
      <c r="O1979">
        <v>1</v>
      </c>
      <c r="P1979">
        <v>200</v>
      </c>
      <c r="Q1979" s="15">
        <f>P1979/F1979</f>
        <v>6.562541015881349E-3</v>
      </c>
      <c r="R1979">
        <v>2</v>
      </c>
    </row>
    <row r="1980" spans="1:18" hidden="1" x14ac:dyDescent="0.35">
      <c r="A1980" t="s">
        <v>1917</v>
      </c>
      <c r="B1980" t="s">
        <v>3976</v>
      </c>
      <c r="C1980">
        <v>941</v>
      </c>
      <c r="D1980" t="s">
        <v>3994</v>
      </c>
      <c r="E1980" t="s">
        <v>3997</v>
      </c>
      <c r="F1980">
        <v>30476</v>
      </c>
      <c r="G1980">
        <v>2020</v>
      </c>
      <c r="H1980">
        <v>1</v>
      </c>
      <c r="I1980">
        <v>3</v>
      </c>
      <c r="J1980" s="7">
        <v>43915</v>
      </c>
      <c r="K1980" t="s">
        <v>4228</v>
      </c>
      <c r="L1980" s="2" t="s">
        <v>7400</v>
      </c>
      <c r="M1980" s="6"/>
      <c r="N1980"/>
      <c r="O1980">
        <v>0</v>
      </c>
      <c r="P1980">
        <v>0</v>
      </c>
      <c r="Q1980">
        <v>0</v>
      </c>
    </row>
    <row r="1981" spans="1:18" hidden="1" x14ac:dyDescent="0.35">
      <c r="A1981" t="s">
        <v>1918</v>
      </c>
      <c r="B1981" t="s">
        <v>3976</v>
      </c>
      <c r="C1981">
        <v>941</v>
      </c>
      <c r="D1981" t="s">
        <v>3994</v>
      </c>
      <c r="E1981" t="s">
        <v>3997</v>
      </c>
      <c r="F1981">
        <v>30476</v>
      </c>
      <c r="G1981">
        <v>2020</v>
      </c>
      <c r="H1981">
        <v>1</v>
      </c>
      <c r="I1981">
        <v>3</v>
      </c>
      <c r="J1981" s="7">
        <v>43915</v>
      </c>
      <c r="K1981" t="s">
        <v>4229</v>
      </c>
      <c r="L1981" s="2" t="s">
        <v>7401</v>
      </c>
      <c r="M1981" s="6"/>
      <c r="N1981"/>
      <c r="O1981">
        <v>0</v>
      </c>
      <c r="P1981">
        <v>0</v>
      </c>
      <c r="Q1981">
        <v>0</v>
      </c>
    </row>
    <row r="1982" spans="1:18" hidden="1" x14ac:dyDescent="0.35">
      <c r="A1982" t="s">
        <v>1919</v>
      </c>
      <c r="B1982" t="s">
        <v>3976</v>
      </c>
      <c r="C1982">
        <v>941</v>
      </c>
      <c r="D1982" t="s">
        <v>3994</v>
      </c>
      <c r="E1982" t="s">
        <v>3997</v>
      </c>
      <c r="F1982">
        <v>30476</v>
      </c>
      <c r="G1982">
        <v>2020</v>
      </c>
      <c r="H1982">
        <v>1</v>
      </c>
      <c r="I1982">
        <v>3</v>
      </c>
      <c r="J1982" s="7">
        <v>43915</v>
      </c>
      <c r="K1982" t="s">
        <v>4231</v>
      </c>
      <c r="L1982" s="2" t="s">
        <v>7403</v>
      </c>
      <c r="M1982" s="6"/>
      <c r="N1982"/>
      <c r="O1982">
        <v>0</v>
      </c>
      <c r="P1982">
        <v>0</v>
      </c>
      <c r="Q1982">
        <v>0</v>
      </c>
    </row>
    <row r="1983" spans="1:18" hidden="1" x14ac:dyDescent="0.35">
      <c r="A1983" t="s">
        <v>1920</v>
      </c>
      <c r="B1983" t="s">
        <v>3976</v>
      </c>
      <c r="C1983">
        <v>941</v>
      </c>
      <c r="D1983" t="s">
        <v>3994</v>
      </c>
      <c r="E1983" t="s">
        <v>3997</v>
      </c>
      <c r="F1983">
        <v>30476</v>
      </c>
      <c r="G1983">
        <v>2020</v>
      </c>
      <c r="H1983">
        <v>1</v>
      </c>
      <c r="I1983">
        <v>3</v>
      </c>
      <c r="J1983" s="7">
        <v>43916</v>
      </c>
      <c r="K1983" t="s">
        <v>5345</v>
      </c>
      <c r="L1983" t="s">
        <v>8249</v>
      </c>
      <c r="M1983" s="6"/>
      <c r="N1983"/>
      <c r="O1983">
        <v>0</v>
      </c>
      <c r="P1983">
        <v>0</v>
      </c>
      <c r="Q1983">
        <v>0</v>
      </c>
    </row>
    <row r="1984" spans="1:18" hidden="1" x14ac:dyDescent="0.35">
      <c r="A1984" t="s">
        <v>1921</v>
      </c>
      <c r="B1984" t="s">
        <v>3976</v>
      </c>
      <c r="C1984">
        <v>941</v>
      </c>
      <c r="D1984" t="s">
        <v>3994</v>
      </c>
      <c r="E1984" t="s">
        <v>3997</v>
      </c>
      <c r="F1984">
        <v>30476</v>
      </c>
      <c r="G1984">
        <v>2020</v>
      </c>
      <c r="H1984">
        <v>1</v>
      </c>
      <c r="I1984">
        <v>3</v>
      </c>
      <c r="J1984" s="7">
        <v>43916</v>
      </c>
      <c r="K1984" t="s">
        <v>5346</v>
      </c>
      <c r="L1984" t="s">
        <v>8250</v>
      </c>
      <c r="M1984" s="6"/>
      <c r="N1984"/>
      <c r="O1984">
        <v>0</v>
      </c>
      <c r="P1984">
        <v>0</v>
      </c>
      <c r="Q1984">
        <v>0</v>
      </c>
    </row>
    <row r="1985" spans="1:17" hidden="1" x14ac:dyDescent="0.35">
      <c r="A1985" t="s">
        <v>1922</v>
      </c>
      <c r="B1985" t="s">
        <v>3976</v>
      </c>
      <c r="C1985">
        <v>941</v>
      </c>
      <c r="D1985" t="s">
        <v>3994</v>
      </c>
      <c r="E1985" t="s">
        <v>3997</v>
      </c>
      <c r="F1985">
        <v>30476</v>
      </c>
      <c r="G1985">
        <v>2020</v>
      </c>
      <c r="H1985">
        <v>1</v>
      </c>
      <c r="I1985">
        <v>3</v>
      </c>
      <c r="J1985" s="7">
        <v>43916</v>
      </c>
      <c r="K1985" t="s">
        <v>5347</v>
      </c>
      <c r="L1985" t="s">
        <v>8249</v>
      </c>
      <c r="M1985" s="6"/>
      <c r="N1985"/>
      <c r="O1985">
        <v>0</v>
      </c>
      <c r="P1985">
        <v>0</v>
      </c>
      <c r="Q1985">
        <v>0</v>
      </c>
    </row>
    <row r="1986" spans="1:17" hidden="1" x14ac:dyDescent="0.35">
      <c r="A1986" t="s">
        <v>1923</v>
      </c>
      <c r="B1986" t="s">
        <v>3976</v>
      </c>
      <c r="C1986">
        <v>941</v>
      </c>
      <c r="D1986" t="s">
        <v>3994</v>
      </c>
      <c r="E1986" t="s">
        <v>3997</v>
      </c>
      <c r="F1986">
        <v>30476</v>
      </c>
      <c r="G1986">
        <v>2020</v>
      </c>
      <c r="H1986">
        <v>1</v>
      </c>
      <c r="I1986">
        <v>3</v>
      </c>
      <c r="J1986" s="7">
        <v>43916</v>
      </c>
      <c r="K1986" t="s">
        <v>5348</v>
      </c>
      <c r="L1986" t="s">
        <v>8249</v>
      </c>
      <c r="M1986" s="6"/>
      <c r="N1986"/>
      <c r="O1986">
        <v>0</v>
      </c>
      <c r="P1986">
        <v>0</v>
      </c>
      <c r="Q1986">
        <v>0</v>
      </c>
    </row>
    <row r="1987" spans="1:17" hidden="1" x14ac:dyDescent="0.35">
      <c r="A1987" t="s">
        <v>1924</v>
      </c>
      <c r="B1987" t="s">
        <v>3976</v>
      </c>
      <c r="C1987">
        <v>941</v>
      </c>
      <c r="D1987" t="s">
        <v>3994</v>
      </c>
      <c r="E1987" t="s">
        <v>3997</v>
      </c>
      <c r="F1987">
        <v>30476</v>
      </c>
      <c r="G1987">
        <v>2020</v>
      </c>
      <c r="H1987">
        <v>1</v>
      </c>
      <c r="I1987">
        <v>3</v>
      </c>
      <c r="J1987" s="7">
        <v>43916</v>
      </c>
      <c r="K1987" t="s">
        <v>5349</v>
      </c>
      <c r="L1987" t="s">
        <v>8249</v>
      </c>
      <c r="M1987" s="6"/>
      <c r="N1987"/>
      <c r="O1987">
        <v>0</v>
      </c>
      <c r="P1987">
        <v>0</v>
      </c>
      <c r="Q1987">
        <v>0</v>
      </c>
    </row>
    <row r="1988" spans="1:17" hidden="1" x14ac:dyDescent="0.35">
      <c r="A1988" t="s">
        <v>1925</v>
      </c>
      <c r="B1988" t="s">
        <v>3976</v>
      </c>
      <c r="C1988">
        <v>941</v>
      </c>
      <c r="D1988" t="s">
        <v>3994</v>
      </c>
      <c r="E1988" t="s">
        <v>3997</v>
      </c>
      <c r="F1988">
        <v>30476</v>
      </c>
      <c r="G1988">
        <v>2020</v>
      </c>
      <c r="H1988">
        <v>1</v>
      </c>
      <c r="I1988">
        <v>3</v>
      </c>
      <c r="J1988" s="7">
        <v>43916</v>
      </c>
      <c r="K1988" t="s">
        <v>4232</v>
      </c>
      <c r="L1988" s="2" t="s">
        <v>7404</v>
      </c>
      <c r="M1988" s="6"/>
      <c r="N1988"/>
      <c r="O1988">
        <v>0</v>
      </c>
      <c r="P1988">
        <v>0</v>
      </c>
      <c r="Q1988">
        <v>0</v>
      </c>
    </row>
    <row r="1989" spans="1:17" hidden="1" x14ac:dyDescent="0.35">
      <c r="A1989" t="s">
        <v>1926</v>
      </c>
      <c r="B1989" t="s">
        <v>3976</v>
      </c>
      <c r="C1989">
        <v>941</v>
      </c>
      <c r="D1989" t="s">
        <v>3994</v>
      </c>
      <c r="E1989" t="s">
        <v>3997</v>
      </c>
      <c r="F1989">
        <v>30476</v>
      </c>
      <c r="G1989">
        <v>2020</v>
      </c>
      <c r="H1989">
        <v>1</v>
      </c>
      <c r="I1989">
        <v>3</v>
      </c>
      <c r="J1989" s="7">
        <v>43916</v>
      </c>
      <c r="K1989" t="s">
        <v>4233</v>
      </c>
      <c r="L1989" s="2" t="s">
        <v>7404</v>
      </c>
      <c r="M1989" s="6"/>
      <c r="N1989"/>
      <c r="O1989">
        <v>0</v>
      </c>
      <c r="P1989">
        <v>0</v>
      </c>
      <c r="Q1989">
        <v>0</v>
      </c>
    </row>
    <row r="1990" spans="1:17" hidden="1" x14ac:dyDescent="0.35">
      <c r="A1990" t="s">
        <v>1927</v>
      </c>
      <c r="B1990" t="s">
        <v>3976</v>
      </c>
      <c r="C1990">
        <v>941</v>
      </c>
      <c r="D1990" t="s">
        <v>3994</v>
      </c>
      <c r="E1990" t="s">
        <v>3997</v>
      </c>
      <c r="F1990">
        <v>30476</v>
      </c>
      <c r="G1990">
        <v>2020</v>
      </c>
      <c r="H1990">
        <v>1</v>
      </c>
      <c r="I1990">
        <v>3</v>
      </c>
      <c r="J1990" s="7">
        <v>43917</v>
      </c>
      <c r="K1990" t="s">
        <v>4235</v>
      </c>
      <c r="L1990" s="2" t="s">
        <v>7406</v>
      </c>
      <c r="M1990" s="6"/>
      <c r="N1990"/>
      <c r="O1990">
        <v>0</v>
      </c>
      <c r="P1990">
        <v>0</v>
      </c>
      <c r="Q1990">
        <v>0</v>
      </c>
    </row>
    <row r="1991" spans="1:17" hidden="1" x14ac:dyDescent="0.35">
      <c r="A1991" t="s">
        <v>1928</v>
      </c>
      <c r="B1991" t="s">
        <v>3976</v>
      </c>
      <c r="C1991">
        <v>941</v>
      </c>
      <c r="D1991" t="s">
        <v>3994</v>
      </c>
      <c r="E1991" t="s">
        <v>3997</v>
      </c>
      <c r="F1991">
        <v>30476</v>
      </c>
      <c r="G1991">
        <v>2020</v>
      </c>
      <c r="H1991">
        <v>1</v>
      </c>
      <c r="I1991">
        <v>3</v>
      </c>
      <c r="J1991" s="7">
        <v>43917</v>
      </c>
      <c r="K1991" t="s">
        <v>4236</v>
      </c>
      <c r="L1991" s="2" t="s">
        <v>7407</v>
      </c>
      <c r="M1991" s="6"/>
      <c r="N1991"/>
      <c r="O1991">
        <v>0</v>
      </c>
      <c r="P1991">
        <v>0</v>
      </c>
      <c r="Q1991">
        <v>0</v>
      </c>
    </row>
    <row r="1992" spans="1:17" hidden="1" x14ac:dyDescent="0.35">
      <c r="A1992" t="s">
        <v>1929</v>
      </c>
      <c r="B1992" t="s">
        <v>3976</v>
      </c>
      <c r="C1992">
        <v>941</v>
      </c>
      <c r="D1992" t="s">
        <v>3994</v>
      </c>
      <c r="E1992" t="s">
        <v>3997</v>
      </c>
      <c r="F1992">
        <v>30476</v>
      </c>
      <c r="G1992">
        <v>2020</v>
      </c>
      <c r="H1992">
        <v>1</v>
      </c>
      <c r="I1992">
        <v>3</v>
      </c>
      <c r="J1992" s="7">
        <v>43917</v>
      </c>
      <c r="K1992" t="s">
        <v>4237</v>
      </c>
      <c r="L1992" s="2" t="s">
        <v>7408</v>
      </c>
      <c r="M1992" s="6"/>
      <c r="N1992"/>
      <c r="O1992">
        <v>0</v>
      </c>
      <c r="P1992">
        <v>0</v>
      </c>
      <c r="Q1992">
        <v>0</v>
      </c>
    </row>
    <row r="1993" spans="1:17" hidden="1" x14ac:dyDescent="0.35">
      <c r="A1993" t="s">
        <v>1930</v>
      </c>
      <c r="B1993" t="s">
        <v>3976</v>
      </c>
      <c r="C1993">
        <v>941</v>
      </c>
      <c r="D1993" t="s">
        <v>3994</v>
      </c>
      <c r="E1993" t="s">
        <v>3997</v>
      </c>
      <c r="F1993">
        <v>30476</v>
      </c>
      <c r="G1993">
        <v>2020</v>
      </c>
      <c r="H1993">
        <v>1</v>
      </c>
      <c r="I1993">
        <v>3</v>
      </c>
      <c r="J1993" s="7">
        <v>43917</v>
      </c>
      <c r="K1993" t="s">
        <v>4239</v>
      </c>
      <c r="L1993" s="2" t="s">
        <v>7409</v>
      </c>
      <c r="M1993" s="6"/>
      <c r="N1993"/>
      <c r="O1993">
        <v>0</v>
      </c>
      <c r="P1993">
        <v>0</v>
      </c>
      <c r="Q1993">
        <v>0</v>
      </c>
    </row>
    <row r="1994" spans="1:17" hidden="1" x14ac:dyDescent="0.35">
      <c r="A1994" t="s">
        <v>1931</v>
      </c>
      <c r="B1994" t="s">
        <v>3976</v>
      </c>
      <c r="C1994">
        <v>941</v>
      </c>
      <c r="D1994" t="s">
        <v>3994</v>
      </c>
      <c r="E1994" t="s">
        <v>3997</v>
      </c>
      <c r="F1994">
        <v>30476</v>
      </c>
      <c r="G1994">
        <v>2020</v>
      </c>
      <c r="H1994">
        <v>1</v>
      </c>
      <c r="I1994">
        <v>3</v>
      </c>
      <c r="J1994" s="7">
        <v>43921</v>
      </c>
      <c r="K1994" t="s">
        <v>4241</v>
      </c>
      <c r="L1994" s="2" t="s">
        <v>7411</v>
      </c>
      <c r="M1994" s="6"/>
      <c r="N1994"/>
      <c r="O1994">
        <v>0</v>
      </c>
      <c r="P1994">
        <v>0</v>
      </c>
      <c r="Q1994">
        <v>0</v>
      </c>
    </row>
    <row r="1995" spans="1:17" hidden="1" x14ac:dyDescent="0.35">
      <c r="A1995" t="s">
        <v>1932</v>
      </c>
      <c r="B1995" t="s">
        <v>3976</v>
      </c>
      <c r="C1995">
        <v>941</v>
      </c>
      <c r="D1995" t="s">
        <v>3994</v>
      </c>
      <c r="E1995" t="s">
        <v>3997</v>
      </c>
      <c r="F1995">
        <v>30476</v>
      </c>
      <c r="G1995">
        <v>2020</v>
      </c>
      <c r="H1995">
        <v>1</v>
      </c>
      <c r="I1995">
        <v>3</v>
      </c>
      <c r="J1995" s="7">
        <v>43921</v>
      </c>
      <c r="K1995" t="s">
        <v>4242</v>
      </c>
      <c r="L1995" s="2" t="s">
        <v>7412</v>
      </c>
      <c r="M1995" s="6"/>
      <c r="N1995"/>
      <c r="O1995">
        <v>0</v>
      </c>
      <c r="P1995">
        <v>0</v>
      </c>
      <c r="Q1995">
        <v>0</v>
      </c>
    </row>
    <row r="1996" spans="1:17" hidden="1" x14ac:dyDescent="0.35">
      <c r="A1996" t="s">
        <v>1933</v>
      </c>
      <c r="B1996" t="s">
        <v>3976</v>
      </c>
      <c r="C1996">
        <v>941</v>
      </c>
      <c r="D1996" t="s">
        <v>3994</v>
      </c>
      <c r="E1996" t="s">
        <v>3997</v>
      </c>
      <c r="F1996">
        <v>30476</v>
      </c>
      <c r="G1996">
        <v>2020</v>
      </c>
      <c r="H1996">
        <v>2</v>
      </c>
      <c r="I1996">
        <v>4</v>
      </c>
      <c r="J1996" s="7">
        <v>43922</v>
      </c>
      <c r="K1996" t="s">
        <v>4244</v>
      </c>
      <c r="L1996" s="2" t="s">
        <v>7414</v>
      </c>
      <c r="M1996" s="6"/>
      <c r="N1996"/>
      <c r="O1996">
        <v>0</v>
      </c>
      <c r="P1996">
        <v>0</v>
      </c>
      <c r="Q1996">
        <v>0</v>
      </c>
    </row>
    <row r="1997" spans="1:17" hidden="1" x14ac:dyDescent="0.35">
      <c r="A1997" t="s">
        <v>1934</v>
      </c>
      <c r="B1997" t="s">
        <v>3976</v>
      </c>
      <c r="C1997">
        <v>941</v>
      </c>
      <c r="D1997" t="s">
        <v>3994</v>
      </c>
      <c r="E1997" t="s">
        <v>3997</v>
      </c>
      <c r="F1997">
        <v>30476</v>
      </c>
      <c r="G1997">
        <v>2020</v>
      </c>
      <c r="H1997">
        <v>2</v>
      </c>
      <c r="I1997">
        <v>4</v>
      </c>
      <c r="J1997" s="7">
        <v>43922</v>
      </c>
      <c r="K1997" t="s">
        <v>4245</v>
      </c>
      <c r="L1997" s="2" t="s">
        <v>7415</v>
      </c>
      <c r="M1997" s="6"/>
      <c r="N1997"/>
      <c r="O1997">
        <v>0</v>
      </c>
      <c r="P1997">
        <v>0</v>
      </c>
      <c r="Q1997">
        <v>0</v>
      </c>
    </row>
    <row r="1998" spans="1:17" hidden="1" x14ac:dyDescent="0.35">
      <c r="A1998" t="s">
        <v>1935</v>
      </c>
      <c r="B1998" t="s">
        <v>3976</v>
      </c>
      <c r="C1998">
        <v>941</v>
      </c>
      <c r="D1998" t="s">
        <v>3994</v>
      </c>
      <c r="E1998" t="s">
        <v>3997</v>
      </c>
      <c r="F1998">
        <v>30476</v>
      </c>
      <c r="G1998">
        <v>2020</v>
      </c>
      <c r="H1998">
        <v>2</v>
      </c>
      <c r="I1998">
        <v>4</v>
      </c>
      <c r="J1998" s="7">
        <v>43922</v>
      </c>
      <c r="K1998" t="s">
        <v>4246</v>
      </c>
      <c r="L1998" s="2" t="s">
        <v>7416</v>
      </c>
      <c r="M1998" s="6"/>
      <c r="N1998"/>
      <c r="O1998">
        <v>0</v>
      </c>
      <c r="P1998">
        <v>0</v>
      </c>
      <c r="Q1998">
        <v>0</v>
      </c>
    </row>
    <row r="1999" spans="1:17" hidden="1" x14ac:dyDescent="0.35">
      <c r="A1999" t="s">
        <v>1936</v>
      </c>
      <c r="B1999" t="s">
        <v>3976</v>
      </c>
      <c r="C1999">
        <v>941</v>
      </c>
      <c r="D1999" t="s">
        <v>3994</v>
      </c>
      <c r="E1999" t="s">
        <v>3997</v>
      </c>
      <c r="F1999">
        <v>30476</v>
      </c>
      <c r="G1999">
        <v>2020</v>
      </c>
      <c r="H1999">
        <v>2</v>
      </c>
      <c r="I1999">
        <v>4</v>
      </c>
      <c r="J1999" s="7">
        <v>43922</v>
      </c>
      <c r="K1999" t="s">
        <v>4247</v>
      </c>
      <c r="L1999" s="2" t="s">
        <v>7417</v>
      </c>
      <c r="M1999" s="6"/>
      <c r="N1999"/>
      <c r="O1999">
        <v>0</v>
      </c>
      <c r="P1999">
        <v>0</v>
      </c>
      <c r="Q1999">
        <v>0</v>
      </c>
    </row>
    <row r="2000" spans="1:17" hidden="1" x14ac:dyDescent="0.35">
      <c r="A2000" t="s">
        <v>1937</v>
      </c>
      <c r="B2000" t="s">
        <v>3976</v>
      </c>
      <c r="C2000">
        <v>941</v>
      </c>
      <c r="D2000" t="s">
        <v>3994</v>
      </c>
      <c r="E2000" t="s">
        <v>3997</v>
      </c>
      <c r="F2000">
        <v>30476</v>
      </c>
      <c r="G2000">
        <v>2020</v>
      </c>
      <c r="H2000">
        <v>2</v>
      </c>
      <c r="I2000">
        <v>4</v>
      </c>
      <c r="J2000" s="7">
        <v>43922</v>
      </c>
      <c r="K2000" t="s">
        <v>4248</v>
      </c>
      <c r="L2000" s="2" t="s">
        <v>7417</v>
      </c>
      <c r="M2000" s="6"/>
      <c r="N2000"/>
      <c r="O2000">
        <v>0</v>
      </c>
      <c r="P2000">
        <v>0</v>
      </c>
      <c r="Q2000">
        <v>0</v>
      </c>
    </row>
    <row r="2001" spans="1:18" hidden="1" x14ac:dyDescent="0.35">
      <c r="A2001" t="s">
        <v>1938</v>
      </c>
      <c r="B2001" t="s">
        <v>3976</v>
      </c>
      <c r="C2001">
        <v>941</v>
      </c>
      <c r="D2001" t="s">
        <v>3994</v>
      </c>
      <c r="E2001" t="s">
        <v>3997</v>
      </c>
      <c r="F2001">
        <v>30476</v>
      </c>
      <c r="G2001">
        <v>2020</v>
      </c>
      <c r="H2001">
        <v>2</v>
      </c>
      <c r="I2001">
        <v>4</v>
      </c>
      <c r="J2001" s="7">
        <v>43923</v>
      </c>
      <c r="K2001" t="s">
        <v>4249</v>
      </c>
      <c r="L2001" s="2" t="s">
        <v>7418</v>
      </c>
      <c r="M2001" s="6"/>
      <c r="N2001"/>
      <c r="O2001">
        <v>0</v>
      </c>
      <c r="P2001">
        <v>0</v>
      </c>
      <c r="Q2001">
        <v>0</v>
      </c>
    </row>
    <row r="2002" spans="1:18" hidden="1" x14ac:dyDescent="0.35">
      <c r="A2002" t="s">
        <v>1939</v>
      </c>
      <c r="B2002" t="s">
        <v>3976</v>
      </c>
      <c r="C2002">
        <v>941</v>
      </c>
      <c r="D2002" t="s">
        <v>3994</v>
      </c>
      <c r="E2002" t="s">
        <v>3997</v>
      </c>
      <c r="F2002">
        <v>30476</v>
      </c>
      <c r="G2002">
        <v>2020</v>
      </c>
      <c r="H2002">
        <v>2</v>
      </c>
      <c r="I2002">
        <v>4</v>
      </c>
      <c r="J2002" s="7">
        <v>43923</v>
      </c>
      <c r="K2002" t="s">
        <v>4250</v>
      </c>
      <c r="L2002" s="2" t="s">
        <v>7419</v>
      </c>
      <c r="M2002" s="6"/>
      <c r="N2002"/>
      <c r="O2002">
        <v>0</v>
      </c>
      <c r="P2002">
        <v>0</v>
      </c>
      <c r="Q2002">
        <v>0</v>
      </c>
    </row>
    <row r="2003" spans="1:18" hidden="1" x14ac:dyDescent="0.35">
      <c r="A2003" t="s">
        <v>1940</v>
      </c>
      <c r="B2003" t="s">
        <v>3976</v>
      </c>
      <c r="C2003">
        <v>941</v>
      </c>
      <c r="D2003" t="s">
        <v>3994</v>
      </c>
      <c r="E2003" t="s">
        <v>3997</v>
      </c>
      <c r="F2003">
        <v>30476</v>
      </c>
      <c r="G2003">
        <v>2020</v>
      </c>
      <c r="H2003">
        <v>2</v>
      </c>
      <c r="I2003">
        <v>4</v>
      </c>
      <c r="J2003" s="7">
        <v>43923</v>
      </c>
      <c r="K2003" t="s">
        <v>4251</v>
      </c>
      <c r="L2003" s="2" t="s">
        <v>7420</v>
      </c>
      <c r="M2003" s="6"/>
      <c r="N2003"/>
      <c r="O2003">
        <v>0</v>
      </c>
      <c r="P2003">
        <v>0</v>
      </c>
      <c r="Q2003">
        <v>0</v>
      </c>
    </row>
    <row r="2004" spans="1:18" hidden="1" x14ac:dyDescent="0.35">
      <c r="A2004" t="s">
        <v>1941</v>
      </c>
      <c r="B2004" t="s">
        <v>3976</v>
      </c>
      <c r="C2004">
        <v>941</v>
      </c>
      <c r="D2004" t="s">
        <v>3994</v>
      </c>
      <c r="E2004" t="s">
        <v>3997</v>
      </c>
      <c r="F2004">
        <v>30476</v>
      </c>
      <c r="G2004">
        <v>2020</v>
      </c>
      <c r="H2004">
        <v>2</v>
      </c>
      <c r="I2004">
        <v>4</v>
      </c>
      <c r="J2004" s="7">
        <v>43928</v>
      </c>
      <c r="K2004" t="s">
        <v>4254</v>
      </c>
      <c r="L2004" s="2" t="s">
        <v>7423</v>
      </c>
      <c r="M2004" s="6"/>
      <c r="N2004"/>
      <c r="O2004">
        <v>0</v>
      </c>
      <c r="P2004">
        <v>0</v>
      </c>
      <c r="Q2004">
        <v>0</v>
      </c>
    </row>
    <row r="2005" spans="1:18" hidden="1" x14ac:dyDescent="0.35">
      <c r="A2005" t="s">
        <v>1942</v>
      </c>
      <c r="B2005" t="s">
        <v>3976</v>
      </c>
      <c r="C2005">
        <v>941</v>
      </c>
      <c r="D2005" t="s">
        <v>3994</v>
      </c>
      <c r="E2005" t="s">
        <v>3997</v>
      </c>
      <c r="F2005">
        <v>30476</v>
      </c>
      <c r="G2005">
        <v>2020</v>
      </c>
      <c r="H2005">
        <v>2</v>
      </c>
      <c r="I2005">
        <v>4</v>
      </c>
      <c r="J2005" s="7">
        <v>43929</v>
      </c>
      <c r="K2005" t="s">
        <v>4255</v>
      </c>
      <c r="L2005" s="2" t="s">
        <v>7424</v>
      </c>
      <c r="M2005" s="6"/>
      <c r="N2005"/>
      <c r="O2005">
        <v>0</v>
      </c>
      <c r="P2005">
        <v>0</v>
      </c>
      <c r="Q2005">
        <v>0</v>
      </c>
    </row>
    <row r="2006" spans="1:18" hidden="1" x14ac:dyDescent="0.35">
      <c r="A2006" t="s">
        <v>1943</v>
      </c>
      <c r="B2006" t="s">
        <v>3976</v>
      </c>
      <c r="C2006">
        <v>941</v>
      </c>
      <c r="D2006" t="s">
        <v>3994</v>
      </c>
      <c r="E2006" t="s">
        <v>3997</v>
      </c>
      <c r="F2006">
        <v>30476</v>
      </c>
      <c r="G2006">
        <v>2020</v>
      </c>
      <c r="H2006">
        <v>2</v>
      </c>
      <c r="I2006">
        <v>4</v>
      </c>
      <c r="J2006" s="7">
        <v>43930</v>
      </c>
      <c r="K2006" t="s">
        <v>4256</v>
      </c>
      <c r="L2006" s="2" t="s">
        <v>7425</v>
      </c>
      <c r="M2006" s="6"/>
      <c r="N2006"/>
      <c r="O2006">
        <v>0</v>
      </c>
      <c r="P2006">
        <v>0</v>
      </c>
      <c r="Q2006">
        <v>0</v>
      </c>
    </row>
    <row r="2007" spans="1:18" hidden="1" x14ac:dyDescent="0.35">
      <c r="A2007" t="s">
        <v>1944</v>
      </c>
      <c r="B2007" t="s">
        <v>3976</v>
      </c>
      <c r="C2007">
        <v>941</v>
      </c>
      <c r="D2007" t="s">
        <v>3994</v>
      </c>
      <c r="E2007" t="s">
        <v>3997</v>
      </c>
      <c r="F2007">
        <v>30476</v>
      </c>
      <c r="G2007">
        <v>2020</v>
      </c>
      <c r="H2007">
        <v>2</v>
      </c>
      <c r="I2007">
        <v>4</v>
      </c>
      <c r="J2007" s="7">
        <v>43930</v>
      </c>
      <c r="K2007" t="s">
        <v>4257</v>
      </c>
      <c r="L2007" s="2" t="s">
        <v>7426</v>
      </c>
      <c r="M2007" s="6"/>
      <c r="N2007"/>
      <c r="O2007">
        <v>0</v>
      </c>
      <c r="P2007">
        <v>0</v>
      </c>
      <c r="Q2007">
        <v>0</v>
      </c>
    </row>
    <row r="2008" spans="1:18" hidden="1" x14ac:dyDescent="0.35">
      <c r="A2008" t="s">
        <v>1945</v>
      </c>
      <c r="B2008" t="s">
        <v>3976</v>
      </c>
      <c r="C2008">
        <v>941</v>
      </c>
      <c r="D2008" t="s">
        <v>3994</v>
      </c>
      <c r="E2008" t="s">
        <v>3997</v>
      </c>
      <c r="F2008">
        <v>30476</v>
      </c>
      <c r="G2008">
        <v>2020</v>
      </c>
      <c r="H2008">
        <v>2</v>
      </c>
      <c r="I2008">
        <v>4</v>
      </c>
      <c r="J2008" s="7">
        <v>43930</v>
      </c>
      <c r="K2008" t="s">
        <v>4258</v>
      </c>
      <c r="L2008" s="2" t="s">
        <v>7427</v>
      </c>
      <c r="M2008" s="6"/>
      <c r="N2008"/>
      <c r="O2008">
        <v>0</v>
      </c>
      <c r="P2008">
        <v>0</v>
      </c>
      <c r="Q2008">
        <v>0</v>
      </c>
    </row>
    <row r="2009" spans="1:18" hidden="1" x14ac:dyDescent="0.35">
      <c r="A2009" t="s">
        <v>1946</v>
      </c>
      <c r="B2009" t="s">
        <v>3976</v>
      </c>
      <c r="C2009">
        <v>941</v>
      </c>
      <c r="D2009" t="s">
        <v>3994</v>
      </c>
      <c r="E2009" t="s">
        <v>3997</v>
      </c>
      <c r="F2009">
        <v>30476</v>
      </c>
      <c r="G2009">
        <v>2020</v>
      </c>
      <c r="H2009">
        <v>2</v>
      </c>
      <c r="I2009">
        <v>4</v>
      </c>
      <c r="J2009" s="7">
        <v>43937</v>
      </c>
      <c r="K2009" t="s">
        <v>4260</v>
      </c>
      <c r="L2009" s="2" t="s">
        <v>7429</v>
      </c>
      <c r="M2009" s="6"/>
      <c r="N2009"/>
      <c r="O2009">
        <v>0</v>
      </c>
      <c r="P2009">
        <v>0</v>
      </c>
      <c r="Q2009">
        <v>0</v>
      </c>
    </row>
    <row r="2010" spans="1:18" x14ac:dyDescent="0.35">
      <c r="A2010" t="s">
        <v>1947</v>
      </c>
      <c r="B2010" t="s">
        <v>3976</v>
      </c>
      <c r="C2010">
        <v>941</v>
      </c>
      <c r="D2010" t="s">
        <v>3994</v>
      </c>
      <c r="E2010" t="s">
        <v>3997</v>
      </c>
      <c r="F2010">
        <v>30476</v>
      </c>
      <c r="G2010">
        <v>2020</v>
      </c>
      <c r="H2010">
        <v>2</v>
      </c>
      <c r="I2010">
        <v>4</v>
      </c>
      <c r="J2010" s="7">
        <v>43937</v>
      </c>
      <c r="K2010" t="s">
        <v>4261</v>
      </c>
      <c r="L2010" t="s">
        <v>7430</v>
      </c>
      <c r="N2010"/>
      <c r="O2010">
        <v>3</v>
      </c>
      <c r="P2010">
        <v>26.836898101635661</v>
      </c>
      <c r="Q2010" s="15">
        <f>P2010/F2010</f>
        <v>8.8059122265506172E-4</v>
      </c>
      <c r="R2010">
        <v>2</v>
      </c>
    </row>
    <row r="2011" spans="1:18" hidden="1" x14ac:dyDescent="0.35">
      <c r="A2011" t="s">
        <v>1948</v>
      </c>
      <c r="B2011" t="s">
        <v>3976</v>
      </c>
      <c r="C2011">
        <v>941</v>
      </c>
      <c r="D2011" t="s">
        <v>3994</v>
      </c>
      <c r="E2011" t="s">
        <v>3997</v>
      </c>
      <c r="F2011">
        <v>30476</v>
      </c>
      <c r="G2011">
        <v>2020</v>
      </c>
      <c r="H2011">
        <v>2</v>
      </c>
      <c r="I2011">
        <v>4</v>
      </c>
      <c r="J2011" s="7">
        <v>43938</v>
      </c>
      <c r="K2011" t="s">
        <v>4262</v>
      </c>
      <c r="L2011" s="2" t="s">
        <v>7431</v>
      </c>
      <c r="M2011" s="6"/>
      <c r="N2011"/>
      <c r="O2011">
        <v>0</v>
      </c>
      <c r="P2011">
        <v>0</v>
      </c>
      <c r="Q2011">
        <v>0</v>
      </c>
    </row>
    <row r="2012" spans="1:18" hidden="1" x14ac:dyDescent="0.35">
      <c r="A2012" t="s">
        <v>1949</v>
      </c>
      <c r="B2012" t="s">
        <v>3976</v>
      </c>
      <c r="C2012">
        <v>941</v>
      </c>
      <c r="D2012" t="s">
        <v>3994</v>
      </c>
      <c r="E2012" t="s">
        <v>3997</v>
      </c>
      <c r="F2012">
        <v>30476</v>
      </c>
      <c r="G2012">
        <v>2020</v>
      </c>
      <c r="H2012">
        <v>2</v>
      </c>
      <c r="I2012">
        <v>4</v>
      </c>
      <c r="J2012" s="7">
        <v>43938</v>
      </c>
      <c r="K2012" t="s">
        <v>4263</v>
      </c>
      <c r="L2012" s="2" t="s">
        <v>7432</v>
      </c>
      <c r="M2012" s="6"/>
      <c r="N2012"/>
      <c r="O2012">
        <v>0</v>
      </c>
      <c r="P2012">
        <v>0</v>
      </c>
      <c r="Q2012">
        <v>0</v>
      </c>
    </row>
    <row r="2013" spans="1:18" hidden="1" x14ac:dyDescent="0.35">
      <c r="A2013" t="s">
        <v>1950</v>
      </c>
      <c r="B2013" t="s">
        <v>3976</v>
      </c>
      <c r="C2013">
        <v>941</v>
      </c>
      <c r="D2013" t="s">
        <v>3994</v>
      </c>
      <c r="E2013" t="s">
        <v>3997</v>
      </c>
      <c r="F2013">
        <v>30476</v>
      </c>
      <c r="G2013">
        <v>2020</v>
      </c>
      <c r="H2013">
        <v>2</v>
      </c>
      <c r="I2013">
        <v>4</v>
      </c>
      <c r="J2013" s="7">
        <v>43943</v>
      </c>
      <c r="K2013" t="s">
        <v>4264</v>
      </c>
      <c r="L2013" s="2" t="s">
        <v>7433</v>
      </c>
      <c r="M2013" s="6"/>
      <c r="N2013"/>
      <c r="O2013">
        <v>0</v>
      </c>
      <c r="P2013">
        <v>0</v>
      </c>
      <c r="Q2013">
        <v>0</v>
      </c>
    </row>
    <row r="2014" spans="1:18" hidden="1" x14ac:dyDescent="0.35">
      <c r="A2014" t="s">
        <v>1951</v>
      </c>
      <c r="B2014" t="s">
        <v>3976</v>
      </c>
      <c r="C2014">
        <v>941</v>
      </c>
      <c r="D2014" t="s">
        <v>3994</v>
      </c>
      <c r="E2014" t="s">
        <v>3997</v>
      </c>
      <c r="F2014">
        <v>30476</v>
      </c>
      <c r="G2014">
        <v>2020</v>
      </c>
      <c r="H2014">
        <v>2</v>
      </c>
      <c r="I2014">
        <v>4</v>
      </c>
      <c r="J2014" s="7">
        <v>43943</v>
      </c>
      <c r="K2014" t="s">
        <v>4265</v>
      </c>
      <c r="L2014" s="2" t="s">
        <v>7434</v>
      </c>
      <c r="M2014" s="6"/>
      <c r="N2014"/>
      <c r="O2014">
        <v>0</v>
      </c>
      <c r="P2014">
        <v>0</v>
      </c>
      <c r="Q2014">
        <v>0</v>
      </c>
    </row>
    <row r="2015" spans="1:18" hidden="1" x14ac:dyDescent="0.35">
      <c r="A2015" t="s">
        <v>1952</v>
      </c>
      <c r="B2015" t="s">
        <v>3976</v>
      </c>
      <c r="C2015">
        <v>941</v>
      </c>
      <c r="D2015" t="s">
        <v>3994</v>
      </c>
      <c r="E2015" t="s">
        <v>3997</v>
      </c>
      <c r="F2015">
        <v>30476</v>
      </c>
      <c r="G2015">
        <v>2020</v>
      </c>
      <c r="H2015">
        <v>2</v>
      </c>
      <c r="I2015">
        <v>4</v>
      </c>
      <c r="J2015" s="7">
        <v>43943</v>
      </c>
      <c r="K2015" t="s">
        <v>4266</v>
      </c>
      <c r="L2015" s="2" t="s">
        <v>7435</v>
      </c>
      <c r="M2015" s="6"/>
      <c r="N2015"/>
      <c r="O2015">
        <v>0</v>
      </c>
      <c r="P2015">
        <v>0</v>
      </c>
      <c r="Q2015">
        <v>0</v>
      </c>
    </row>
    <row r="2016" spans="1:18" hidden="1" x14ac:dyDescent="0.35">
      <c r="A2016" t="s">
        <v>1953</v>
      </c>
      <c r="B2016" t="s">
        <v>3976</v>
      </c>
      <c r="C2016">
        <v>941</v>
      </c>
      <c r="D2016" t="s">
        <v>3994</v>
      </c>
      <c r="E2016" t="s">
        <v>3997</v>
      </c>
      <c r="F2016">
        <v>30476</v>
      </c>
      <c r="G2016">
        <v>2020</v>
      </c>
      <c r="H2016">
        <v>2</v>
      </c>
      <c r="I2016">
        <v>4</v>
      </c>
      <c r="J2016" s="7">
        <v>43949</v>
      </c>
      <c r="K2016" t="s">
        <v>4268</v>
      </c>
      <c r="L2016" t="s">
        <v>7437</v>
      </c>
      <c r="M2016" s="6"/>
      <c r="N2016"/>
      <c r="O2016">
        <v>0</v>
      </c>
      <c r="P2016">
        <v>0</v>
      </c>
      <c r="Q2016">
        <v>0</v>
      </c>
    </row>
    <row r="2017" spans="1:18" hidden="1" x14ac:dyDescent="0.35">
      <c r="A2017" t="s">
        <v>1954</v>
      </c>
      <c r="B2017" t="s">
        <v>3976</v>
      </c>
      <c r="C2017">
        <v>941</v>
      </c>
      <c r="D2017" t="s">
        <v>3994</v>
      </c>
      <c r="E2017" t="s">
        <v>3997</v>
      </c>
      <c r="F2017">
        <v>30476</v>
      </c>
      <c r="G2017">
        <v>2020</v>
      </c>
      <c r="H2017">
        <v>2</v>
      </c>
      <c r="I2017">
        <v>4</v>
      </c>
      <c r="J2017" s="7">
        <v>43950</v>
      </c>
      <c r="K2017" t="s">
        <v>5350</v>
      </c>
      <c r="L2017" s="2" t="s">
        <v>8251</v>
      </c>
      <c r="M2017" s="6"/>
      <c r="N2017"/>
      <c r="O2017">
        <v>0</v>
      </c>
      <c r="P2017">
        <v>0</v>
      </c>
      <c r="Q2017">
        <v>0</v>
      </c>
    </row>
    <row r="2018" spans="1:18" hidden="1" x14ac:dyDescent="0.35">
      <c r="A2018" t="s">
        <v>1955</v>
      </c>
      <c r="B2018" t="s">
        <v>3976</v>
      </c>
      <c r="C2018">
        <v>941</v>
      </c>
      <c r="D2018" t="s">
        <v>3994</v>
      </c>
      <c r="E2018" t="s">
        <v>3997</v>
      </c>
      <c r="F2018">
        <v>30476</v>
      </c>
      <c r="G2018">
        <v>2020</v>
      </c>
      <c r="H2018">
        <v>2</v>
      </c>
      <c r="I2018">
        <v>4</v>
      </c>
      <c r="J2018" s="7">
        <v>43951</v>
      </c>
      <c r="K2018" t="s">
        <v>4269</v>
      </c>
      <c r="L2018" t="s">
        <v>7493</v>
      </c>
      <c r="M2018" s="6"/>
      <c r="N2018"/>
      <c r="O2018">
        <v>0</v>
      </c>
      <c r="P2018">
        <v>0</v>
      </c>
      <c r="Q2018">
        <v>0</v>
      </c>
    </row>
    <row r="2019" spans="1:18" hidden="1" x14ac:dyDescent="0.35">
      <c r="A2019" t="s">
        <v>1956</v>
      </c>
      <c r="B2019" t="s">
        <v>3976</v>
      </c>
      <c r="C2019">
        <v>941</v>
      </c>
      <c r="D2019" t="s">
        <v>3994</v>
      </c>
      <c r="E2019" t="s">
        <v>3997</v>
      </c>
      <c r="F2019">
        <v>30476</v>
      </c>
      <c r="G2019">
        <v>2020</v>
      </c>
      <c r="H2019">
        <v>2</v>
      </c>
      <c r="I2019">
        <v>4</v>
      </c>
      <c r="J2019" s="7">
        <v>43951</v>
      </c>
      <c r="K2019" t="s">
        <v>4338</v>
      </c>
      <c r="L2019" s="2" t="s">
        <v>7439</v>
      </c>
      <c r="M2019" s="6"/>
      <c r="N2019"/>
      <c r="O2019">
        <v>0</v>
      </c>
      <c r="P2019">
        <v>0</v>
      </c>
      <c r="Q2019">
        <v>0</v>
      </c>
    </row>
    <row r="2020" spans="1:18" hidden="1" x14ac:dyDescent="0.35">
      <c r="A2020" t="s">
        <v>1957</v>
      </c>
      <c r="B2020" t="s">
        <v>3976</v>
      </c>
      <c r="C2020">
        <v>941</v>
      </c>
      <c r="D2020" t="s">
        <v>3994</v>
      </c>
      <c r="E2020" t="s">
        <v>3997</v>
      </c>
      <c r="F2020">
        <v>30476</v>
      </c>
      <c r="G2020">
        <v>2020</v>
      </c>
      <c r="H2020">
        <v>2</v>
      </c>
      <c r="I2020">
        <v>6</v>
      </c>
      <c r="J2020" s="7">
        <v>43986</v>
      </c>
      <c r="K2020" t="s">
        <v>4274</v>
      </c>
      <c r="L2020" s="2" t="s">
        <v>7444</v>
      </c>
      <c r="M2020" s="6"/>
      <c r="N2020"/>
      <c r="O2020">
        <v>0</v>
      </c>
      <c r="P2020">
        <v>0</v>
      </c>
      <c r="Q2020">
        <v>0</v>
      </c>
    </row>
    <row r="2021" spans="1:18" hidden="1" x14ac:dyDescent="0.35">
      <c r="A2021" t="s">
        <v>1958</v>
      </c>
      <c r="B2021" t="s">
        <v>3976</v>
      </c>
      <c r="C2021">
        <v>941</v>
      </c>
      <c r="D2021" t="s">
        <v>3994</v>
      </c>
      <c r="E2021" t="s">
        <v>3997</v>
      </c>
      <c r="F2021">
        <v>30476</v>
      </c>
      <c r="G2021">
        <v>2020</v>
      </c>
      <c r="H2021">
        <v>2</v>
      </c>
      <c r="I2021">
        <v>6</v>
      </c>
      <c r="J2021" s="7">
        <v>43986</v>
      </c>
      <c r="K2021" t="s">
        <v>4275</v>
      </c>
      <c r="L2021" s="2" t="s">
        <v>7444</v>
      </c>
      <c r="M2021" s="6"/>
      <c r="N2021"/>
      <c r="O2021">
        <v>0</v>
      </c>
      <c r="P2021">
        <v>0</v>
      </c>
      <c r="Q2021">
        <v>0</v>
      </c>
    </row>
    <row r="2022" spans="1:18" hidden="1" x14ac:dyDescent="0.35">
      <c r="A2022" t="s">
        <v>1959</v>
      </c>
      <c r="B2022" t="s">
        <v>3976</v>
      </c>
      <c r="C2022">
        <v>941</v>
      </c>
      <c r="D2022" t="s">
        <v>3994</v>
      </c>
      <c r="E2022" t="s">
        <v>3997</v>
      </c>
      <c r="F2022">
        <v>30476</v>
      </c>
      <c r="G2022">
        <v>2020</v>
      </c>
      <c r="H2022">
        <v>2</v>
      </c>
      <c r="I2022">
        <v>6</v>
      </c>
      <c r="J2022" s="7">
        <v>44001</v>
      </c>
      <c r="K2022" t="s">
        <v>4280</v>
      </c>
      <c r="L2022" t="s">
        <v>7448</v>
      </c>
      <c r="M2022" s="6"/>
      <c r="N2022"/>
      <c r="O2022">
        <v>0</v>
      </c>
      <c r="P2022">
        <v>0</v>
      </c>
      <c r="Q2022">
        <v>0</v>
      </c>
    </row>
    <row r="2023" spans="1:18" hidden="1" x14ac:dyDescent="0.35">
      <c r="A2023" t="s">
        <v>201</v>
      </c>
      <c r="B2023" t="s">
        <v>3976</v>
      </c>
      <c r="C2023">
        <v>941</v>
      </c>
      <c r="D2023" t="s">
        <v>3994</v>
      </c>
      <c r="E2023" t="s">
        <v>3997</v>
      </c>
      <c r="F2023">
        <v>30476</v>
      </c>
      <c r="G2023">
        <v>2020</v>
      </c>
      <c r="H2023">
        <v>2</v>
      </c>
      <c r="I2023">
        <v>6</v>
      </c>
      <c r="J2023" s="8">
        <v>44008</v>
      </c>
      <c r="K2023" s="9" t="s">
        <v>5351</v>
      </c>
      <c r="L2023" t="s">
        <v>8252</v>
      </c>
      <c r="M2023" s="10">
        <v>41</v>
      </c>
      <c r="N2023" s="27">
        <v>7</v>
      </c>
      <c r="O2023">
        <v>1</v>
      </c>
      <c r="P2023">
        <v>250</v>
      </c>
      <c r="Q2023" s="15">
        <f t="shared" ref="Q2023:Q2028" si="27">P2023/F2023</f>
        <v>8.2031762698516874E-3</v>
      </c>
      <c r="R2023">
        <v>1</v>
      </c>
    </row>
    <row r="2024" spans="1:18" hidden="1" x14ac:dyDescent="0.35">
      <c r="A2024" t="s">
        <v>1960</v>
      </c>
      <c r="B2024" t="s">
        <v>3976</v>
      </c>
      <c r="C2024">
        <v>941</v>
      </c>
      <c r="D2024" t="s">
        <v>3994</v>
      </c>
      <c r="E2024" t="s">
        <v>3997</v>
      </c>
      <c r="F2024">
        <v>30476</v>
      </c>
      <c r="G2024">
        <v>2020</v>
      </c>
      <c r="H2024">
        <v>3</v>
      </c>
      <c r="I2024">
        <v>7</v>
      </c>
      <c r="J2024" s="8">
        <v>44026</v>
      </c>
      <c r="K2024" t="s">
        <v>5352</v>
      </c>
      <c r="L2024" t="s">
        <v>8253</v>
      </c>
      <c r="M2024" s="10">
        <v>43</v>
      </c>
      <c r="N2024" s="27">
        <v>7</v>
      </c>
      <c r="O2024">
        <v>1</v>
      </c>
      <c r="P2024">
        <v>450</v>
      </c>
      <c r="Q2024" s="15">
        <f t="shared" si="27"/>
        <v>1.4765717285733036E-2</v>
      </c>
      <c r="R2024">
        <v>1</v>
      </c>
    </row>
    <row r="2025" spans="1:18" hidden="1" x14ac:dyDescent="0.35">
      <c r="A2025" t="s">
        <v>1961</v>
      </c>
      <c r="B2025" t="s">
        <v>3976</v>
      </c>
      <c r="C2025">
        <v>941</v>
      </c>
      <c r="D2025" t="s">
        <v>3994</v>
      </c>
      <c r="E2025" t="s">
        <v>3997</v>
      </c>
      <c r="F2025">
        <v>30476</v>
      </c>
      <c r="G2025">
        <v>2020</v>
      </c>
      <c r="H2025">
        <v>3</v>
      </c>
      <c r="I2025">
        <v>7</v>
      </c>
      <c r="J2025" s="8">
        <v>44026</v>
      </c>
      <c r="K2025" t="s">
        <v>5353</v>
      </c>
      <c r="L2025" t="s">
        <v>8254</v>
      </c>
      <c r="M2025" s="10">
        <v>47</v>
      </c>
      <c r="N2025" s="27">
        <v>8</v>
      </c>
      <c r="O2025">
        <v>1</v>
      </c>
      <c r="P2025">
        <v>19.2</v>
      </c>
      <c r="Q2025" s="15">
        <f t="shared" si="27"/>
        <v>6.3000393752460945E-4</v>
      </c>
      <c r="R2025">
        <v>1</v>
      </c>
    </row>
    <row r="2026" spans="1:18" hidden="1" x14ac:dyDescent="0.35">
      <c r="A2026" t="s">
        <v>1962</v>
      </c>
      <c r="B2026" t="s">
        <v>3976</v>
      </c>
      <c r="C2026">
        <v>941</v>
      </c>
      <c r="D2026" t="s">
        <v>3994</v>
      </c>
      <c r="E2026" t="s">
        <v>3997</v>
      </c>
      <c r="F2026">
        <v>30476</v>
      </c>
      <c r="G2026">
        <v>2020</v>
      </c>
      <c r="H2026">
        <v>3</v>
      </c>
      <c r="I2026">
        <v>7</v>
      </c>
      <c r="J2026" s="8">
        <v>44026</v>
      </c>
      <c r="K2026" t="s">
        <v>5354</v>
      </c>
      <c r="L2026" t="s">
        <v>8255</v>
      </c>
      <c r="M2026" s="10">
        <v>45</v>
      </c>
      <c r="N2026" s="27">
        <v>8</v>
      </c>
      <c r="O2026">
        <v>1</v>
      </c>
      <c r="P2026">
        <v>51</v>
      </c>
      <c r="Q2026" s="15">
        <f t="shared" si="27"/>
        <v>1.6734479590497441E-3</v>
      </c>
      <c r="R2026">
        <v>1</v>
      </c>
    </row>
    <row r="2027" spans="1:18" hidden="1" x14ac:dyDescent="0.35">
      <c r="A2027" t="s">
        <v>1963</v>
      </c>
      <c r="B2027" t="s">
        <v>3976</v>
      </c>
      <c r="C2027">
        <v>941</v>
      </c>
      <c r="D2027" t="s">
        <v>3994</v>
      </c>
      <c r="E2027" t="s">
        <v>3997</v>
      </c>
      <c r="F2027">
        <v>30476</v>
      </c>
      <c r="G2027">
        <v>2020</v>
      </c>
      <c r="H2027">
        <v>3</v>
      </c>
      <c r="I2027">
        <v>7</v>
      </c>
      <c r="J2027" s="8">
        <v>44026</v>
      </c>
      <c r="K2027" t="s">
        <v>5355</v>
      </c>
      <c r="L2027" t="s">
        <v>8256</v>
      </c>
      <c r="M2027" s="10">
        <v>41</v>
      </c>
      <c r="N2027" s="27">
        <v>7</v>
      </c>
      <c r="O2027">
        <v>1</v>
      </c>
      <c r="P2027">
        <v>100</v>
      </c>
      <c r="Q2027" s="15">
        <f t="shared" si="27"/>
        <v>3.2812705079406745E-3</v>
      </c>
      <c r="R2027">
        <v>3</v>
      </c>
    </row>
    <row r="2028" spans="1:18" x14ac:dyDescent="0.35">
      <c r="A2028" s="4" t="s">
        <v>9781</v>
      </c>
      <c r="B2028" t="s">
        <v>3976</v>
      </c>
      <c r="C2028">
        <v>941</v>
      </c>
      <c r="D2028" t="s">
        <v>3994</v>
      </c>
      <c r="E2028" t="s">
        <v>3997</v>
      </c>
      <c r="F2028">
        <v>30476</v>
      </c>
      <c r="G2028">
        <v>2020</v>
      </c>
      <c r="H2028">
        <v>3</v>
      </c>
      <c r="I2028">
        <v>7</v>
      </c>
      <c r="J2028" s="7">
        <v>44033</v>
      </c>
      <c r="K2028" t="s">
        <v>5356</v>
      </c>
      <c r="L2028" t="s">
        <v>7452</v>
      </c>
      <c r="M2028" t="s">
        <v>9711</v>
      </c>
      <c r="N2028">
        <v>5</v>
      </c>
      <c r="O2028">
        <v>3</v>
      </c>
      <c r="P2028">
        <v>1800</v>
      </c>
      <c r="Q2028" s="4">
        <f t="shared" si="27"/>
        <v>5.9062869142932142E-2</v>
      </c>
      <c r="R2028" s="4">
        <v>4</v>
      </c>
    </row>
    <row r="2029" spans="1:18" hidden="1" x14ac:dyDescent="0.35">
      <c r="A2029" t="s">
        <v>1964</v>
      </c>
      <c r="B2029" t="s">
        <v>3976</v>
      </c>
      <c r="C2029">
        <v>941</v>
      </c>
      <c r="D2029" t="s">
        <v>3994</v>
      </c>
      <c r="E2029" t="s">
        <v>3997</v>
      </c>
      <c r="F2029">
        <v>30476</v>
      </c>
      <c r="G2029">
        <v>2020</v>
      </c>
      <c r="H2029">
        <v>3</v>
      </c>
      <c r="I2029">
        <v>7</v>
      </c>
      <c r="J2029" s="7">
        <v>44035</v>
      </c>
      <c r="K2029" t="s">
        <v>4285</v>
      </c>
      <c r="L2029" s="2" t="s">
        <v>7453</v>
      </c>
      <c r="M2029" s="6"/>
      <c r="N2029"/>
      <c r="O2029">
        <v>0</v>
      </c>
      <c r="P2029">
        <v>0</v>
      </c>
      <c r="Q2029">
        <v>0</v>
      </c>
    </row>
    <row r="2030" spans="1:18" hidden="1" x14ac:dyDescent="0.35">
      <c r="A2030" t="s">
        <v>1965</v>
      </c>
      <c r="B2030" t="s">
        <v>3976</v>
      </c>
      <c r="C2030">
        <v>941</v>
      </c>
      <c r="D2030" t="s">
        <v>3994</v>
      </c>
      <c r="E2030" t="s">
        <v>3997</v>
      </c>
      <c r="F2030">
        <v>30476</v>
      </c>
      <c r="G2030">
        <v>2020</v>
      </c>
      <c r="H2030">
        <v>3</v>
      </c>
      <c r="I2030">
        <v>7</v>
      </c>
      <c r="J2030" s="7">
        <v>44040</v>
      </c>
      <c r="K2030" t="s">
        <v>4200</v>
      </c>
      <c r="L2030" s="2" t="s">
        <v>7379</v>
      </c>
      <c r="M2030" s="6"/>
      <c r="N2030"/>
      <c r="O2030">
        <v>0</v>
      </c>
      <c r="P2030">
        <v>0</v>
      </c>
      <c r="Q2030">
        <v>0</v>
      </c>
    </row>
    <row r="2031" spans="1:18" hidden="1" x14ac:dyDescent="0.35">
      <c r="A2031" t="s">
        <v>1966</v>
      </c>
      <c r="B2031" t="s">
        <v>3976</v>
      </c>
      <c r="C2031">
        <v>941</v>
      </c>
      <c r="D2031" t="s">
        <v>3994</v>
      </c>
      <c r="E2031" t="s">
        <v>3997</v>
      </c>
      <c r="F2031">
        <v>30476</v>
      </c>
      <c r="G2031">
        <v>2020</v>
      </c>
      <c r="H2031">
        <v>3</v>
      </c>
      <c r="I2031">
        <v>7</v>
      </c>
      <c r="J2031" s="7">
        <v>44040</v>
      </c>
      <c r="K2031" t="s">
        <v>4286</v>
      </c>
      <c r="L2031" s="2" t="s">
        <v>7406</v>
      </c>
      <c r="M2031" s="6"/>
      <c r="N2031"/>
      <c r="O2031">
        <v>0</v>
      </c>
      <c r="P2031">
        <v>0</v>
      </c>
      <c r="Q2031">
        <v>0</v>
      </c>
    </row>
    <row r="2032" spans="1:18" hidden="1" x14ac:dyDescent="0.35">
      <c r="A2032" t="s">
        <v>1967</v>
      </c>
      <c r="B2032" t="s">
        <v>3976</v>
      </c>
      <c r="C2032">
        <v>941</v>
      </c>
      <c r="D2032" t="s">
        <v>3994</v>
      </c>
      <c r="E2032" t="s">
        <v>3997</v>
      </c>
      <c r="F2032">
        <v>30476</v>
      </c>
      <c r="G2032">
        <v>2020</v>
      </c>
      <c r="H2032">
        <v>3</v>
      </c>
      <c r="I2032">
        <v>8</v>
      </c>
      <c r="J2032" s="7">
        <v>44054</v>
      </c>
      <c r="K2032" t="s">
        <v>4287</v>
      </c>
      <c r="L2032" s="2" t="s">
        <v>7454</v>
      </c>
      <c r="M2032" s="6"/>
      <c r="N2032"/>
      <c r="O2032">
        <v>0</v>
      </c>
      <c r="P2032">
        <v>0</v>
      </c>
      <c r="Q2032">
        <v>0</v>
      </c>
    </row>
    <row r="2033" spans="1:18" hidden="1" x14ac:dyDescent="0.35">
      <c r="A2033" t="s">
        <v>1968</v>
      </c>
      <c r="B2033" t="s">
        <v>3976</v>
      </c>
      <c r="C2033">
        <v>941</v>
      </c>
      <c r="D2033" t="s">
        <v>3994</v>
      </c>
      <c r="E2033" t="s">
        <v>3997</v>
      </c>
      <c r="F2033">
        <v>30476</v>
      </c>
      <c r="G2033">
        <v>2020</v>
      </c>
      <c r="H2033">
        <v>3</v>
      </c>
      <c r="I2033">
        <v>8</v>
      </c>
      <c r="J2033" s="7">
        <v>44063</v>
      </c>
      <c r="K2033" t="s">
        <v>4288</v>
      </c>
      <c r="L2033" t="s">
        <v>7455</v>
      </c>
      <c r="M2033" s="6"/>
      <c r="N2033"/>
      <c r="O2033">
        <v>0</v>
      </c>
      <c r="P2033">
        <v>0</v>
      </c>
      <c r="Q2033">
        <v>0</v>
      </c>
    </row>
    <row r="2034" spans="1:18" hidden="1" x14ac:dyDescent="0.35">
      <c r="A2034" t="s">
        <v>1969</v>
      </c>
      <c r="B2034" t="s">
        <v>3976</v>
      </c>
      <c r="C2034">
        <v>941</v>
      </c>
      <c r="D2034" t="s">
        <v>3994</v>
      </c>
      <c r="E2034" t="s">
        <v>3997</v>
      </c>
      <c r="F2034">
        <v>30476</v>
      </c>
      <c r="G2034">
        <v>2020</v>
      </c>
      <c r="H2034">
        <v>3</v>
      </c>
      <c r="I2034">
        <v>9</v>
      </c>
      <c r="J2034" s="7">
        <v>44090</v>
      </c>
      <c r="K2034" t="s">
        <v>4289</v>
      </c>
      <c r="L2034" s="2" t="s">
        <v>7456</v>
      </c>
      <c r="M2034" s="6"/>
      <c r="N2034"/>
      <c r="O2034">
        <v>0</v>
      </c>
      <c r="P2034">
        <v>0</v>
      </c>
      <c r="Q2034">
        <v>0</v>
      </c>
    </row>
    <row r="2035" spans="1:18" hidden="1" x14ac:dyDescent="0.35">
      <c r="A2035" t="s">
        <v>1970</v>
      </c>
      <c r="B2035" t="s">
        <v>3976</v>
      </c>
      <c r="C2035">
        <v>941</v>
      </c>
      <c r="D2035" t="s">
        <v>3994</v>
      </c>
      <c r="E2035" t="s">
        <v>3997</v>
      </c>
      <c r="F2035">
        <v>30476</v>
      </c>
      <c r="G2035">
        <v>2020</v>
      </c>
      <c r="H2035">
        <v>4</v>
      </c>
      <c r="I2035">
        <v>11</v>
      </c>
      <c r="J2035" s="8">
        <v>44139</v>
      </c>
      <c r="K2035" t="s">
        <v>5357</v>
      </c>
      <c r="L2035" s="2" t="s">
        <v>8257</v>
      </c>
      <c r="M2035" s="10">
        <v>47</v>
      </c>
      <c r="N2035" s="27">
        <v>8</v>
      </c>
      <c r="O2035">
        <v>1</v>
      </c>
      <c r="P2035">
        <v>19.36</v>
      </c>
      <c r="Q2035" s="15">
        <f>P2035/F2035</f>
        <v>6.3525397033731463E-4</v>
      </c>
      <c r="R2035">
        <v>3</v>
      </c>
    </row>
    <row r="2036" spans="1:18" hidden="1" x14ac:dyDescent="0.35">
      <c r="A2036" t="s">
        <v>1971</v>
      </c>
      <c r="B2036" t="s">
        <v>3976</v>
      </c>
      <c r="C2036">
        <v>941</v>
      </c>
      <c r="D2036" t="s">
        <v>3994</v>
      </c>
      <c r="E2036" t="s">
        <v>3997</v>
      </c>
      <c r="F2036">
        <v>30476</v>
      </c>
      <c r="G2036">
        <v>2020</v>
      </c>
      <c r="H2036">
        <v>4</v>
      </c>
      <c r="I2036">
        <v>11</v>
      </c>
      <c r="J2036" s="8">
        <v>44145</v>
      </c>
      <c r="K2036" t="s">
        <v>5358</v>
      </c>
      <c r="L2036" s="2" t="s">
        <v>8258</v>
      </c>
      <c r="M2036" s="10">
        <v>45</v>
      </c>
      <c r="N2036" s="27">
        <v>8</v>
      </c>
      <c r="O2036">
        <v>1</v>
      </c>
      <c r="P2036">
        <v>538.79999999999995</v>
      </c>
      <c r="Q2036" s="15">
        <f>P2036/F2036</f>
        <v>1.7679485496784355E-2</v>
      </c>
      <c r="R2036">
        <v>3</v>
      </c>
    </row>
    <row r="2037" spans="1:18" hidden="1" x14ac:dyDescent="0.35">
      <c r="A2037" t="s">
        <v>1972</v>
      </c>
      <c r="B2037" t="s">
        <v>3976</v>
      </c>
      <c r="C2037">
        <v>941</v>
      </c>
      <c r="D2037" t="s">
        <v>3994</v>
      </c>
      <c r="E2037" t="s">
        <v>3997</v>
      </c>
      <c r="F2037">
        <v>30476</v>
      </c>
      <c r="G2037">
        <v>2020</v>
      </c>
      <c r="H2037">
        <v>4</v>
      </c>
      <c r="I2037">
        <v>12</v>
      </c>
      <c r="J2037" s="7">
        <v>44167</v>
      </c>
      <c r="K2037" t="s">
        <v>4292</v>
      </c>
      <c r="L2037" t="s">
        <v>7459</v>
      </c>
      <c r="M2037" s="6"/>
      <c r="N2037"/>
      <c r="O2037">
        <v>0</v>
      </c>
      <c r="P2037">
        <v>0</v>
      </c>
      <c r="Q2037">
        <v>0</v>
      </c>
    </row>
    <row r="2038" spans="1:18" hidden="1" x14ac:dyDescent="0.35">
      <c r="A2038" t="s">
        <v>1973</v>
      </c>
      <c r="B2038" t="s">
        <v>3976</v>
      </c>
      <c r="C2038">
        <v>941</v>
      </c>
      <c r="D2038" t="s">
        <v>3994</v>
      </c>
      <c r="E2038" t="s">
        <v>3997</v>
      </c>
      <c r="F2038">
        <v>30476</v>
      </c>
      <c r="G2038">
        <v>2020</v>
      </c>
      <c r="H2038">
        <v>4</v>
      </c>
      <c r="I2038">
        <v>12</v>
      </c>
      <c r="J2038" s="7">
        <v>44175</v>
      </c>
      <c r="K2038" t="s">
        <v>4293</v>
      </c>
      <c r="L2038" t="s">
        <v>7460</v>
      </c>
      <c r="M2038" s="6"/>
      <c r="N2038"/>
      <c r="O2038">
        <v>0</v>
      </c>
      <c r="P2038">
        <v>0</v>
      </c>
      <c r="Q2038">
        <v>0</v>
      </c>
    </row>
    <row r="2039" spans="1:18" hidden="1" x14ac:dyDescent="0.35">
      <c r="A2039" t="s">
        <v>1974</v>
      </c>
      <c r="B2039" t="s">
        <v>3976</v>
      </c>
      <c r="C2039">
        <v>941</v>
      </c>
      <c r="D2039" t="s">
        <v>3994</v>
      </c>
      <c r="E2039" t="s">
        <v>3997</v>
      </c>
      <c r="F2039">
        <v>30476</v>
      </c>
      <c r="G2039">
        <v>2020</v>
      </c>
      <c r="H2039">
        <v>4</v>
      </c>
      <c r="I2039">
        <v>12</v>
      </c>
      <c r="J2039" s="7">
        <v>44175</v>
      </c>
      <c r="K2039" t="s">
        <v>4294</v>
      </c>
      <c r="L2039" t="s">
        <v>7461</v>
      </c>
      <c r="M2039" s="6"/>
      <c r="N2039"/>
      <c r="O2039">
        <v>0</v>
      </c>
      <c r="P2039">
        <v>0</v>
      </c>
      <c r="Q2039">
        <v>0</v>
      </c>
    </row>
    <row r="2040" spans="1:18" hidden="1" x14ac:dyDescent="0.35">
      <c r="A2040" t="s">
        <v>1975</v>
      </c>
      <c r="B2040" t="s">
        <v>3976</v>
      </c>
      <c r="C2040">
        <v>941</v>
      </c>
      <c r="D2040" t="s">
        <v>3994</v>
      </c>
      <c r="E2040" t="s">
        <v>3997</v>
      </c>
      <c r="F2040">
        <v>30476</v>
      </c>
      <c r="G2040">
        <v>2020</v>
      </c>
      <c r="H2040">
        <v>4</v>
      </c>
      <c r="I2040">
        <v>12</v>
      </c>
      <c r="J2040" s="7">
        <v>44175</v>
      </c>
      <c r="K2040" t="s">
        <v>4295</v>
      </c>
      <c r="L2040" t="s">
        <v>7462</v>
      </c>
      <c r="M2040" s="6"/>
      <c r="N2040"/>
      <c r="O2040">
        <v>0</v>
      </c>
      <c r="P2040">
        <v>0</v>
      </c>
      <c r="Q2040">
        <v>0</v>
      </c>
    </row>
    <row r="2041" spans="1:18" hidden="1" x14ac:dyDescent="0.35">
      <c r="A2041" t="s">
        <v>1976</v>
      </c>
      <c r="B2041" t="s">
        <v>3976</v>
      </c>
      <c r="C2041">
        <v>941</v>
      </c>
      <c r="D2041" t="s">
        <v>3994</v>
      </c>
      <c r="E2041" t="s">
        <v>3997</v>
      </c>
      <c r="F2041">
        <v>30476</v>
      </c>
      <c r="G2041">
        <v>2020</v>
      </c>
      <c r="H2041">
        <v>4</v>
      </c>
      <c r="I2041">
        <v>12</v>
      </c>
      <c r="J2041" s="8">
        <v>44182</v>
      </c>
      <c r="K2041" t="s">
        <v>5359</v>
      </c>
      <c r="L2041" s="2" t="s">
        <v>8242</v>
      </c>
      <c r="M2041" t="s">
        <v>9700</v>
      </c>
      <c r="N2041">
        <v>7</v>
      </c>
      <c r="O2041">
        <v>2</v>
      </c>
      <c r="P2041">
        <v>0</v>
      </c>
      <c r="Q2041" s="36">
        <v>0</v>
      </c>
      <c r="R2041">
        <v>2</v>
      </c>
    </row>
    <row r="2042" spans="1:18" hidden="1" x14ac:dyDescent="0.35">
      <c r="A2042" t="s">
        <v>1977</v>
      </c>
      <c r="B2042" t="s">
        <v>3976</v>
      </c>
      <c r="C2042">
        <v>941</v>
      </c>
      <c r="D2042" t="s">
        <v>3994</v>
      </c>
      <c r="E2042" t="s">
        <v>3997</v>
      </c>
      <c r="F2042">
        <v>30476</v>
      </c>
      <c r="G2042">
        <v>2020</v>
      </c>
      <c r="H2042">
        <v>4</v>
      </c>
      <c r="I2042">
        <v>12</v>
      </c>
      <c r="J2042" s="8">
        <v>44182</v>
      </c>
      <c r="K2042" s="9" t="s">
        <v>5360</v>
      </c>
      <c r="L2042" s="2" t="s">
        <v>8259</v>
      </c>
      <c r="M2042" s="10" t="s">
        <v>9710</v>
      </c>
      <c r="N2042" s="27">
        <v>7</v>
      </c>
      <c r="O2042">
        <v>1</v>
      </c>
      <c r="P2042">
        <v>10</v>
      </c>
      <c r="Q2042" s="15">
        <f>P2042/F2042</f>
        <v>3.2812705079406746E-4</v>
      </c>
      <c r="R2042">
        <v>3</v>
      </c>
    </row>
    <row r="2043" spans="1:18" hidden="1" x14ac:dyDescent="0.35">
      <c r="A2043" t="s">
        <v>1978</v>
      </c>
      <c r="B2043" t="s">
        <v>3976</v>
      </c>
      <c r="C2043">
        <v>941</v>
      </c>
      <c r="D2043" t="s">
        <v>3994</v>
      </c>
      <c r="E2043" t="s">
        <v>3997</v>
      </c>
      <c r="F2043">
        <v>30476</v>
      </c>
      <c r="G2043">
        <v>2020</v>
      </c>
      <c r="H2043">
        <v>4</v>
      </c>
      <c r="I2043">
        <v>12</v>
      </c>
      <c r="J2043" s="8">
        <v>44182</v>
      </c>
      <c r="K2043" t="s">
        <v>5361</v>
      </c>
      <c r="L2043" s="2" t="s">
        <v>8260</v>
      </c>
      <c r="M2043" s="10">
        <v>43</v>
      </c>
      <c r="N2043" s="27">
        <v>7</v>
      </c>
      <c r="O2043">
        <v>1</v>
      </c>
      <c r="P2043">
        <v>240</v>
      </c>
      <c r="Q2043" s="15">
        <f>P2043/F2043</f>
        <v>7.8750492190576196E-3</v>
      </c>
      <c r="R2043">
        <v>1</v>
      </c>
    </row>
    <row r="2044" spans="1:18" hidden="1" x14ac:dyDescent="0.35">
      <c r="A2044" t="s">
        <v>1979</v>
      </c>
      <c r="B2044" t="s">
        <v>3976</v>
      </c>
      <c r="C2044">
        <v>941</v>
      </c>
      <c r="D2044" t="s">
        <v>3994</v>
      </c>
      <c r="E2044" t="s">
        <v>3997</v>
      </c>
      <c r="F2044">
        <v>30476</v>
      </c>
      <c r="G2044">
        <v>2020</v>
      </c>
      <c r="H2044">
        <v>4</v>
      </c>
      <c r="I2044">
        <v>12</v>
      </c>
      <c r="J2044" s="8">
        <v>44182</v>
      </c>
      <c r="K2044" t="s">
        <v>5362</v>
      </c>
      <c r="L2044" t="s">
        <v>8261</v>
      </c>
      <c r="M2044" t="s">
        <v>9694</v>
      </c>
      <c r="N2044">
        <v>7</v>
      </c>
      <c r="O2044">
        <v>2</v>
      </c>
      <c r="P2044">
        <v>0</v>
      </c>
      <c r="Q2044" s="36">
        <v>0</v>
      </c>
      <c r="R2044">
        <v>1</v>
      </c>
    </row>
    <row r="2045" spans="1:18" hidden="1" x14ac:dyDescent="0.35">
      <c r="A2045" t="s">
        <v>1980</v>
      </c>
      <c r="B2045" t="s">
        <v>3976</v>
      </c>
      <c r="C2045">
        <v>941</v>
      </c>
      <c r="D2045" t="s">
        <v>3994</v>
      </c>
      <c r="E2045" t="s">
        <v>3997</v>
      </c>
      <c r="F2045">
        <v>30476</v>
      </c>
      <c r="G2045">
        <v>2020</v>
      </c>
      <c r="H2045">
        <v>4</v>
      </c>
      <c r="I2045">
        <v>12</v>
      </c>
      <c r="J2045" s="8">
        <v>44183</v>
      </c>
      <c r="K2045" t="s">
        <v>5363</v>
      </c>
      <c r="L2045" t="s">
        <v>8262</v>
      </c>
      <c r="M2045" s="10" t="s">
        <v>9697</v>
      </c>
      <c r="N2045" s="27">
        <v>1</v>
      </c>
      <c r="O2045">
        <v>1</v>
      </c>
      <c r="P2045">
        <v>306</v>
      </c>
      <c r="Q2045" s="15">
        <f>P2045/F2045</f>
        <v>1.0040687754298465E-2</v>
      </c>
      <c r="R2045">
        <v>1</v>
      </c>
    </row>
    <row r="2046" spans="1:18" hidden="1" x14ac:dyDescent="0.35">
      <c r="A2046" t="s">
        <v>1981</v>
      </c>
      <c r="B2046" t="s">
        <v>3976</v>
      </c>
      <c r="C2046">
        <v>941</v>
      </c>
      <c r="D2046" t="s">
        <v>3994</v>
      </c>
      <c r="E2046" t="s">
        <v>3997</v>
      </c>
      <c r="F2046">
        <v>30476</v>
      </c>
      <c r="G2046">
        <v>2020</v>
      </c>
      <c r="H2046">
        <v>4</v>
      </c>
      <c r="I2046">
        <v>12</v>
      </c>
      <c r="J2046" s="7">
        <v>44183</v>
      </c>
      <c r="K2046" t="s">
        <v>5364</v>
      </c>
      <c r="L2046" t="s">
        <v>8263</v>
      </c>
      <c r="M2046" s="6"/>
      <c r="N2046"/>
      <c r="O2046">
        <v>0</v>
      </c>
      <c r="P2046">
        <v>0</v>
      </c>
      <c r="Q2046">
        <v>0</v>
      </c>
    </row>
    <row r="2047" spans="1:18" hidden="1" x14ac:dyDescent="0.35">
      <c r="A2047" t="s">
        <v>1982</v>
      </c>
      <c r="B2047" t="s">
        <v>3977</v>
      </c>
      <c r="C2047">
        <v>946</v>
      </c>
      <c r="D2047" t="s">
        <v>3994</v>
      </c>
      <c r="E2047" t="s">
        <v>3997</v>
      </c>
      <c r="F2047">
        <v>48433</v>
      </c>
      <c r="G2047">
        <v>2020</v>
      </c>
      <c r="H2047">
        <v>1</v>
      </c>
      <c r="I2047">
        <v>3</v>
      </c>
      <c r="J2047" s="7">
        <v>43901</v>
      </c>
      <c r="K2047" t="s">
        <v>4198</v>
      </c>
      <c r="L2047" s="2" t="s">
        <v>7377</v>
      </c>
      <c r="M2047" s="6"/>
      <c r="N2047"/>
      <c r="O2047">
        <v>0</v>
      </c>
      <c r="P2047">
        <v>0</v>
      </c>
      <c r="Q2047">
        <v>0</v>
      </c>
    </row>
    <row r="2048" spans="1:18" hidden="1" x14ac:dyDescent="0.35">
      <c r="A2048" t="s">
        <v>1983</v>
      </c>
      <c r="B2048" t="s">
        <v>3977</v>
      </c>
      <c r="C2048">
        <v>946</v>
      </c>
      <c r="D2048" t="s">
        <v>3994</v>
      </c>
      <c r="E2048" t="s">
        <v>3997</v>
      </c>
      <c r="F2048">
        <v>48433</v>
      </c>
      <c r="G2048">
        <v>2020</v>
      </c>
      <c r="H2048">
        <v>1</v>
      </c>
      <c r="I2048">
        <v>3</v>
      </c>
      <c r="J2048" s="7">
        <v>43902</v>
      </c>
      <c r="K2048" t="s">
        <v>4199</v>
      </c>
      <c r="L2048" s="2" t="s">
        <v>7378</v>
      </c>
      <c r="M2048" s="6"/>
      <c r="N2048"/>
      <c r="O2048">
        <v>0</v>
      </c>
      <c r="P2048">
        <v>0</v>
      </c>
      <c r="Q2048">
        <v>0</v>
      </c>
    </row>
    <row r="2049" spans="1:18" hidden="1" x14ac:dyDescent="0.35">
      <c r="A2049" t="s">
        <v>1984</v>
      </c>
      <c r="B2049" t="s">
        <v>3977</v>
      </c>
      <c r="C2049">
        <v>946</v>
      </c>
      <c r="D2049" t="s">
        <v>3994</v>
      </c>
      <c r="E2049" t="s">
        <v>3997</v>
      </c>
      <c r="F2049">
        <v>48433</v>
      </c>
      <c r="G2049">
        <v>2020</v>
      </c>
      <c r="H2049">
        <v>1</v>
      </c>
      <c r="I2049">
        <v>3</v>
      </c>
      <c r="J2049" s="7">
        <v>43902</v>
      </c>
      <c r="K2049" t="s">
        <v>4200</v>
      </c>
      <c r="L2049" s="2" t="s">
        <v>7379</v>
      </c>
      <c r="M2049" s="6"/>
      <c r="N2049"/>
      <c r="O2049">
        <v>0</v>
      </c>
      <c r="P2049">
        <v>0</v>
      </c>
      <c r="Q2049">
        <v>0</v>
      </c>
    </row>
    <row r="2050" spans="1:18" hidden="1" x14ac:dyDescent="0.35">
      <c r="A2050" t="s">
        <v>1985</v>
      </c>
      <c r="B2050" t="s">
        <v>3977</v>
      </c>
      <c r="C2050">
        <v>946</v>
      </c>
      <c r="D2050" t="s">
        <v>3994</v>
      </c>
      <c r="E2050" t="s">
        <v>3997</v>
      </c>
      <c r="F2050">
        <v>48433</v>
      </c>
      <c r="G2050">
        <v>2020</v>
      </c>
      <c r="H2050">
        <v>1</v>
      </c>
      <c r="I2050">
        <v>3</v>
      </c>
      <c r="J2050" s="7">
        <v>43902</v>
      </c>
      <c r="K2050" t="s">
        <v>4201</v>
      </c>
      <c r="L2050" s="2" t="s">
        <v>7379</v>
      </c>
      <c r="M2050" s="6"/>
      <c r="N2050"/>
      <c r="O2050">
        <v>0</v>
      </c>
      <c r="P2050">
        <v>0</v>
      </c>
      <c r="Q2050">
        <v>0</v>
      </c>
    </row>
    <row r="2051" spans="1:18" hidden="1" x14ac:dyDescent="0.35">
      <c r="A2051" t="s">
        <v>1986</v>
      </c>
      <c r="B2051" t="s">
        <v>3977</v>
      </c>
      <c r="C2051">
        <v>946</v>
      </c>
      <c r="D2051" t="s">
        <v>3994</v>
      </c>
      <c r="E2051" t="s">
        <v>3997</v>
      </c>
      <c r="F2051">
        <v>48433</v>
      </c>
      <c r="G2051">
        <v>2020</v>
      </c>
      <c r="H2051">
        <v>1</v>
      </c>
      <c r="I2051">
        <v>3</v>
      </c>
      <c r="J2051" s="7">
        <v>43902</v>
      </c>
      <c r="K2051" t="s">
        <v>4202</v>
      </c>
      <c r="L2051" s="2" t="s">
        <v>7378</v>
      </c>
      <c r="M2051" s="6"/>
      <c r="N2051"/>
      <c r="O2051">
        <v>0</v>
      </c>
      <c r="P2051">
        <v>0</v>
      </c>
      <c r="Q2051">
        <v>0</v>
      </c>
    </row>
    <row r="2052" spans="1:18" hidden="1" x14ac:dyDescent="0.35">
      <c r="A2052" t="s">
        <v>1987</v>
      </c>
      <c r="B2052" t="s">
        <v>3977</v>
      </c>
      <c r="C2052">
        <v>946</v>
      </c>
      <c r="D2052" t="s">
        <v>3994</v>
      </c>
      <c r="E2052" t="s">
        <v>3997</v>
      </c>
      <c r="F2052">
        <v>48433</v>
      </c>
      <c r="G2052">
        <v>2020</v>
      </c>
      <c r="H2052">
        <v>1</v>
      </c>
      <c r="I2052">
        <v>3</v>
      </c>
      <c r="J2052" s="7">
        <v>43902</v>
      </c>
      <c r="K2052" t="s">
        <v>4203</v>
      </c>
      <c r="L2052" s="2" t="s">
        <v>7380</v>
      </c>
      <c r="M2052" s="6"/>
      <c r="N2052"/>
      <c r="O2052">
        <v>0</v>
      </c>
      <c r="P2052">
        <v>0</v>
      </c>
      <c r="Q2052">
        <v>0</v>
      </c>
    </row>
    <row r="2053" spans="1:18" hidden="1" x14ac:dyDescent="0.35">
      <c r="A2053" t="s">
        <v>1988</v>
      </c>
      <c r="B2053" t="s">
        <v>3977</v>
      </c>
      <c r="C2053">
        <v>946</v>
      </c>
      <c r="D2053" t="s">
        <v>3994</v>
      </c>
      <c r="E2053" t="s">
        <v>3997</v>
      </c>
      <c r="F2053">
        <v>48433</v>
      </c>
      <c r="G2053">
        <v>2020</v>
      </c>
      <c r="H2053">
        <v>1</v>
      </c>
      <c r="I2053">
        <v>3</v>
      </c>
      <c r="J2053" s="7">
        <v>43902</v>
      </c>
      <c r="K2053" t="s">
        <v>4204</v>
      </c>
      <c r="L2053" s="2" t="s">
        <v>7380</v>
      </c>
      <c r="M2053" s="6"/>
      <c r="N2053"/>
      <c r="O2053">
        <v>0</v>
      </c>
      <c r="P2053">
        <v>0</v>
      </c>
      <c r="Q2053">
        <v>0</v>
      </c>
    </row>
    <row r="2054" spans="1:18" hidden="1" x14ac:dyDescent="0.35">
      <c r="A2054" t="s">
        <v>1989</v>
      </c>
      <c r="B2054" t="s">
        <v>3977</v>
      </c>
      <c r="C2054">
        <v>946</v>
      </c>
      <c r="D2054" t="s">
        <v>3994</v>
      </c>
      <c r="E2054" t="s">
        <v>3997</v>
      </c>
      <c r="F2054">
        <v>48433</v>
      </c>
      <c r="G2054">
        <v>2020</v>
      </c>
      <c r="H2054">
        <v>1</v>
      </c>
      <c r="I2054">
        <v>3</v>
      </c>
      <c r="J2054" s="7">
        <v>43902</v>
      </c>
      <c r="K2054" t="s">
        <v>4205</v>
      </c>
      <c r="L2054" t="s">
        <v>7381</v>
      </c>
      <c r="M2054" s="6"/>
      <c r="N2054"/>
      <c r="O2054">
        <v>0</v>
      </c>
      <c r="P2054">
        <v>0</v>
      </c>
      <c r="Q2054">
        <v>0</v>
      </c>
    </row>
    <row r="2055" spans="1:18" hidden="1" x14ac:dyDescent="0.35">
      <c r="A2055" t="s">
        <v>1990</v>
      </c>
      <c r="B2055" t="s">
        <v>3977</v>
      </c>
      <c r="C2055">
        <v>946</v>
      </c>
      <c r="D2055" t="s">
        <v>3994</v>
      </c>
      <c r="E2055" t="s">
        <v>3997</v>
      </c>
      <c r="F2055">
        <v>48433</v>
      </c>
      <c r="G2055">
        <v>2020</v>
      </c>
      <c r="H2055">
        <v>1</v>
      </c>
      <c r="I2055">
        <v>3</v>
      </c>
      <c r="J2055" s="7">
        <v>43902</v>
      </c>
      <c r="K2055" t="s">
        <v>4206</v>
      </c>
      <c r="L2055" t="s">
        <v>7382</v>
      </c>
      <c r="M2055" s="6"/>
      <c r="N2055"/>
      <c r="O2055">
        <v>0</v>
      </c>
      <c r="P2055">
        <v>0</v>
      </c>
      <c r="Q2055">
        <v>0</v>
      </c>
    </row>
    <row r="2056" spans="1:18" hidden="1" x14ac:dyDescent="0.35">
      <c r="A2056" t="s">
        <v>1991</v>
      </c>
      <c r="B2056" t="s">
        <v>3977</v>
      </c>
      <c r="C2056">
        <v>946</v>
      </c>
      <c r="D2056" t="s">
        <v>3994</v>
      </c>
      <c r="E2056" t="s">
        <v>3997</v>
      </c>
      <c r="F2056">
        <v>48433</v>
      </c>
      <c r="G2056">
        <v>2020</v>
      </c>
      <c r="H2056">
        <v>1</v>
      </c>
      <c r="I2056">
        <v>3</v>
      </c>
      <c r="J2056" s="7">
        <v>43902</v>
      </c>
      <c r="K2056" t="s">
        <v>4207</v>
      </c>
      <c r="L2056" s="2" t="s">
        <v>7383</v>
      </c>
      <c r="M2056" s="6"/>
      <c r="N2056"/>
      <c r="O2056">
        <v>0</v>
      </c>
      <c r="P2056">
        <v>0</v>
      </c>
      <c r="Q2056">
        <v>0</v>
      </c>
    </row>
    <row r="2057" spans="1:18" hidden="1" x14ac:dyDescent="0.35">
      <c r="A2057" t="s">
        <v>1992</v>
      </c>
      <c r="B2057" t="s">
        <v>3977</v>
      </c>
      <c r="C2057">
        <v>946</v>
      </c>
      <c r="D2057" t="s">
        <v>3994</v>
      </c>
      <c r="E2057" t="s">
        <v>3997</v>
      </c>
      <c r="F2057">
        <v>48433</v>
      </c>
      <c r="G2057">
        <v>2020</v>
      </c>
      <c r="H2057">
        <v>1</v>
      </c>
      <c r="I2057">
        <v>3</v>
      </c>
      <c r="J2057" s="7">
        <v>43905</v>
      </c>
      <c r="K2057" t="s">
        <v>4210</v>
      </c>
      <c r="L2057" s="2" t="s">
        <v>7385</v>
      </c>
      <c r="M2057" s="6"/>
      <c r="N2057"/>
      <c r="O2057">
        <v>0</v>
      </c>
      <c r="P2057">
        <v>0</v>
      </c>
      <c r="Q2057">
        <v>0</v>
      </c>
    </row>
    <row r="2058" spans="1:18" hidden="1" x14ac:dyDescent="0.35">
      <c r="A2058" t="s">
        <v>1993</v>
      </c>
      <c r="B2058" t="s">
        <v>3977</v>
      </c>
      <c r="C2058">
        <v>946</v>
      </c>
      <c r="D2058" t="s">
        <v>3994</v>
      </c>
      <c r="E2058" t="s">
        <v>3997</v>
      </c>
      <c r="F2058">
        <v>48433</v>
      </c>
      <c r="G2058">
        <v>2020</v>
      </c>
      <c r="H2058">
        <v>1</v>
      </c>
      <c r="I2058">
        <v>3</v>
      </c>
      <c r="J2058" s="8">
        <v>43906</v>
      </c>
      <c r="K2058" t="s">
        <v>5365</v>
      </c>
      <c r="L2058" s="2" t="s">
        <v>8264</v>
      </c>
      <c r="M2058" s="10" t="s">
        <v>9697</v>
      </c>
      <c r="N2058" s="27">
        <v>1</v>
      </c>
      <c r="O2058">
        <v>1</v>
      </c>
      <c r="P2058">
        <v>30.8</v>
      </c>
      <c r="Q2058" s="15">
        <f>P2058/F2058</f>
        <v>6.3593004769475357E-4</v>
      </c>
      <c r="R2058">
        <v>3</v>
      </c>
    </row>
    <row r="2059" spans="1:18" hidden="1" x14ac:dyDescent="0.35">
      <c r="A2059" t="s">
        <v>1994</v>
      </c>
      <c r="B2059" t="s">
        <v>3977</v>
      </c>
      <c r="C2059">
        <v>946</v>
      </c>
      <c r="D2059" t="s">
        <v>3994</v>
      </c>
      <c r="E2059" t="s">
        <v>3997</v>
      </c>
      <c r="F2059">
        <v>48433</v>
      </c>
      <c r="G2059">
        <v>2020</v>
      </c>
      <c r="H2059">
        <v>1</v>
      </c>
      <c r="I2059">
        <v>3</v>
      </c>
      <c r="J2059" s="7">
        <v>43906</v>
      </c>
      <c r="K2059" t="s">
        <v>4211</v>
      </c>
      <c r="L2059" s="2" t="s">
        <v>7386</v>
      </c>
      <c r="M2059" s="6"/>
      <c r="N2059"/>
      <c r="O2059">
        <v>0</v>
      </c>
      <c r="P2059">
        <v>0</v>
      </c>
      <c r="Q2059">
        <v>0</v>
      </c>
    </row>
    <row r="2060" spans="1:18" hidden="1" x14ac:dyDescent="0.35">
      <c r="A2060" t="s">
        <v>1995</v>
      </c>
      <c r="B2060" t="s">
        <v>3977</v>
      </c>
      <c r="C2060">
        <v>946</v>
      </c>
      <c r="D2060" t="s">
        <v>3994</v>
      </c>
      <c r="E2060" t="s">
        <v>3997</v>
      </c>
      <c r="F2060">
        <v>48433</v>
      </c>
      <c r="G2060">
        <v>2020</v>
      </c>
      <c r="H2060">
        <v>1</v>
      </c>
      <c r="I2060">
        <v>3</v>
      </c>
      <c r="J2060" s="7">
        <v>43906</v>
      </c>
      <c r="K2060" t="s">
        <v>5366</v>
      </c>
      <c r="L2060" s="2" t="s">
        <v>8265</v>
      </c>
      <c r="M2060" s="6"/>
      <c r="N2060"/>
      <c r="O2060">
        <v>0</v>
      </c>
      <c r="P2060">
        <v>0</v>
      </c>
      <c r="Q2060">
        <v>0</v>
      </c>
    </row>
    <row r="2061" spans="1:18" hidden="1" x14ac:dyDescent="0.35">
      <c r="A2061" t="s">
        <v>1996</v>
      </c>
      <c r="B2061" t="s">
        <v>3977</v>
      </c>
      <c r="C2061">
        <v>946</v>
      </c>
      <c r="D2061" t="s">
        <v>3994</v>
      </c>
      <c r="E2061" t="s">
        <v>3997</v>
      </c>
      <c r="F2061">
        <v>48433</v>
      </c>
      <c r="G2061">
        <v>2020</v>
      </c>
      <c r="H2061">
        <v>1</v>
      </c>
      <c r="I2061">
        <v>3</v>
      </c>
      <c r="J2061" s="8">
        <v>43906</v>
      </c>
      <c r="K2061" s="9" t="s">
        <v>5367</v>
      </c>
      <c r="L2061" s="2" t="s">
        <v>8266</v>
      </c>
      <c r="M2061" s="10" t="s">
        <v>9695</v>
      </c>
      <c r="N2061" s="27">
        <v>6</v>
      </c>
      <c r="O2061">
        <v>1</v>
      </c>
      <c r="P2061">
        <v>500</v>
      </c>
      <c r="Q2061" s="15">
        <f>P2061/F2061</f>
        <v>1.0323539735304442E-2</v>
      </c>
      <c r="R2061">
        <v>2</v>
      </c>
    </row>
    <row r="2062" spans="1:18" hidden="1" x14ac:dyDescent="0.35">
      <c r="A2062" t="s">
        <v>1997</v>
      </c>
      <c r="B2062" t="s">
        <v>3977</v>
      </c>
      <c r="C2062">
        <v>946</v>
      </c>
      <c r="D2062" t="s">
        <v>3994</v>
      </c>
      <c r="E2062" t="s">
        <v>3997</v>
      </c>
      <c r="F2062">
        <v>48433</v>
      </c>
      <c r="G2062">
        <v>2020</v>
      </c>
      <c r="H2062">
        <v>1</v>
      </c>
      <c r="I2062">
        <v>3</v>
      </c>
      <c r="J2062" s="8">
        <v>43906</v>
      </c>
      <c r="K2062" t="s">
        <v>5368</v>
      </c>
      <c r="L2062" s="2" t="s">
        <v>8267</v>
      </c>
      <c r="M2062" s="10">
        <v>39</v>
      </c>
      <c r="N2062" s="27">
        <v>6</v>
      </c>
      <c r="O2062">
        <v>1</v>
      </c>
      <c r="P2062">
        <v>500</v>
      </c>
      <c r="Q2062" s="15">
        <f>P2062/F2062</f>
        <v>1.0323539735304442E-2</v>
      </c>
      <c r="R2062">
        <v>2</v>
      </c>
    </row>
    <row r="2063" spans="1:18" hidden="1" x14ac:dyDescent="0.35">
      <c r="A2063" t="s">
        <v>1998</v>
      </c>
      <c r="B2063" t="s">
        <v>3977</v>
      </c>
      <c r="C2063">
        <v>946</v>
      </c>
      <c r="D2063" t="s">
        <v>3994</v>
      </c>
      <c r="E2063" t="s">
        <v>3997</v>
      </c>
      <c r="F2063">
        <v>48433</v>
      </c>
      <c r="G2063">
        <v>2020</v>
      </c>
      <c r="H2063">
        <v>1</v>
      </c>
      <c r="I2063">
        <v>3</v>
      </c>
      <c r="J2063" s="8">
        <v>43906</v>
      </c>
      <c r="K2063" t="s">
        <v>5369</v>
      </c>
      <c r="L2063" s="2" t="s">
        <v>8267</v>
      </c>
      <c r="M2063" s="10">
        <v>7</v>
      </c>
      <c r="N2063" s="27">
        <v>1</v>
      </c>
      <c r="O2063">
        <v>1</v>
      </c>
      <c r="P2063">
        <v>500</v>
      </c>
      <c r="Q2063" s="15">
        <f>P2063/F2063</f>
        <v>1.0323539735304442E-2</v>
      </c>
      <c r="R2063">
        <v>2</v>
      </c>
    </row>
    <row r="2064" spans="1:18" hidden="1" x14ac:dyDescent="0.35">
      <c r="A2064" t="s">
        <v>1999</v>
      </c>
      <c r="B2064" t="s">
        <v>3977</v>
      </c>
      <c r="C2064">
        <v>946</v>
      </c>
      <c r="D2064" t="s">
        <v>3994</v>
      </c>
      <c r="E2064" t="s">
        <v>3997</v>
      </c>
      <c r="F2064">
        <v>48433</v>
      </c>
      <c r="G2064">
        <v>2020</v>
      </c>
      <c r="H2064">
        <v>1</v>
      </c>
      <c r="I2064">
        <v>3</v>
      </c>
      <c r="J2064" s="7">
        <v>43907</v>
      </c>
      <c r="K2064" t="s">
        <v>5370</v>
      </c>
      <c r="L2064" s="2" t="s">
        <v>8268</v>
      </c>
      <c r="M2064" s="6"/>
      <c r="N2064"/>
      <c r="O2064">
        <v>0</v>
      </c>
      <c r="P2064">
        <v>0</v>
      </c>
      <c r="Q2064">
        <v>0</v>
      </c>
    </row>
    <row r="2065" spans="1:18" hidden="1" x14ac:dyDescent="0.35">
      <c r="A2065" t="s">
        <v>2000</v>
      </c>
      <c r="B2065" t="s">
        <v>3977</v>
      </c>
      <c r="C2065">
        <v>946</v>
      </c>
      <c r="D2065" t="s">
        <v>3994</v>
      </c>
      <c r="E2065" t="s">
        <v>3997</v>
      </c>
      <c r="F2065">
        <v>48433</v>
      </c>
      <c r="G2065">
        <v>2020</v>
      </c>
      <c r="H2065">
        <v>1</v>
      </c>
      <c r="I2065">
        <v>3</v>
      </c>
      <c r="J2065" s="7">
        <v>43907</v>
      </c>
      <c r="K2065" t="s">
        <v>5371</v>
      </c>
      <c r="L2065" s="2" t="s">
        <v>8269</v>
      </c>
      <c r="M2065" s="6"/>
      <c r="N2065"/>
      <c r="O2065">
        <v>0</v>
      </c>
      <c r="P2065">
        <v>0</v>
      </c>
      <c r="Q2065">
        <v>0</v>
      </c>
    </row>
    <row r="2066" spans="1:18" hidden="1" x14ac:dyDescent="0.35">
      <c r="A2066" t="s">
        <v>2001</v>
      </c>
      <c r="B2066" t="s">
        <v>3977</v>
      </c>
      <c r="C2066">
        <v>946</v>
      </c>
      <c r="D2066" t="s">
        <v>3994</v>
      </c>
      <c r="E2066" t="s">
        <v>3997</v>
      </c>
      <c r="F2066">
        <v>48433</v>
      </c>
      <c r="G2066">
        <v>2020</v>
      </c>
      <c r="H2066">
        <v>1</v>
      </c>
      <c r="I2066">
        <v>3</v>
      </c>
      <c r="J2066" s="7">
        <v>43907</v>
      </c>
      <c r="K2066" t="s">
        <v>4212</v>
      </c>
      <c r="L2066" s="2" t="s">
        <v>7387</v>
      </c>
      <c r="M2066" s="6"/>
      <c r="N2066"/>
      <c r="O2066">
        <v>0</v>
      </c>
      <c r="P2066">
        <v>0</v>
      </c>
      <c r="Q2066">
        <v>0</v>
      </c>
    </row>
    <row r="2067" spans="1:18" hidden="1" x14ac:dyDescent="0.35">
      <c r="A2067" t="s">
        <v>2002</v>
      </c>
      <c r="B2067" t="s">
        <v>3977</v>
      </c>
      <c r="C2067">
        <v>946</v>
      </c>
      <c r="D2067" t="s">
        <v>3994</v>
      </c>
      <c r="E2067" t="s">
        <v>3997</v>
      </c>
      <c r="F2067">
        <v>48433</v>
      </c>
      <c r="G2067">
        <v>2020</v>
      </c>
      <c r="H2067">
        <v>1</v>
      </c>
      <c r="I2067">
        <v>3</v>
      </c>
      <c r="J2067" s="7">
        <v>43908</v>
      </c>
      <c r="K2067" t="s">
        <v>5372</v>
      </c>
      <c r="L2067" s="2" t="s">
        <v>8265</v>
      </c>
      <c r="M2067" s="6"/>
      <c r="N2067"/>
      <c r="O2067">
        <v>0</v>
      </c>
      <c r="P2067">
        <v>0</v>
      </c>
      <c r="Q2067">
        <v>0</v>
      </c>
    </row>
    <row r="2068" spans="1:18" hidden="1" x14ac:dyDescent="0.35">
      <c r="A2068" t="s">
        <v>2003</v>
      </c>
      <c r="B2068" t="s">
        <v>3977</v>
      </c>
      <c r="C2068">
        <v>946</v>
      </c>
      <c r="D2068" t="s">
        <v>3994</v>
      </c>
      <c r="E2068" t="s">
        <v>3997</v>
      </c>
      <c r="F2068">
        <v>48433</v>
      </c>
      <c r="G2068">
        <v>2020</v>
      </c>
      <c r="H2068">
        <v>1</v>
      </c>
      <c r="I2068">
        <v>3</v>
      </c>
      <c r="J2068" s="7">
        <v>43908</v>
      </c>
      <c r="K2068" t="s">
        <v>5373</v>
      </c>
      <c r="L2068" s="2" t="s">
        <v>8265</v>
      </c>
      <c r="M2068" s="6"/>
      <c r="N2068"/>
      <c r="O2068">
        <v>0</v>
      </c>
      <c r="P2068">
        <v>0</v>
      </c>
      <c r="Q2068">
        <v>0</v>
      </c>
    </row>
    <row r="2069" spans="1:18" hidden="1" x14ac:dyDescent="0.35">
      <c r="A2069" t="s">
        <v>2004</v>
      </c>
      <c r="B2069" t="s">
        <v>3977</v>
      </c>
      <c r="C2069">
        <v>946</v>
      </c>
      <c r="D2069" t="s">
        <v>3994</v>
      </c>
      <c r="E2069" t="s">
        <v>3997</v>
      </c>
      <c r="F2069">
        <v>48433</v>
      </c>
      <c r="G2069">
        <v>2020</v>
      </c>
      <c r="H2069">
        <v>1</v>
      </c>
      <c r="I2069">
        <v>3</v>
      </c>
      <c r="J2069" s="7">
        <v>43908</v>
      </c>
      <c r="K2069" t="s">
        <v>4215</v>
      </c>
      <c r="L2069" s="2" t="s">
        <v>7390</v>
      </c>
      <c r="M2069" s="6"/>
      <c r="N2069"/>
      <c r="O2069">
        <v>0</v>
      </c>
      <c r="P2069">
        <v>0</v>
      </c>
      <c r="Q2069">
        <v>0</v>
      </c>
    </row>
    <row r="2070" spans="1:18" hidden="1" x14ac:dyDescent="0.35">
      <c r="A2070" t="s">
        <v>2005</v>
      </c>
      <c r="B2070" t="s">
        <v>3977</v>
      </c>
      <c r="C2070">
        <v>946</v>
      </c>
      <c r="D2070" t="s">
        <v>3994</v>
      </c>
      <c r="E2070" t="s">
        <v>3997</v>
      </c>
      <c r="F2070">
        <v>48433</v>
      </c>
      <c r="G2070">
        <v>2020</v>
      </c>
      <c r="H2070">
        <v>1</v>
      </c>
      <c r="I2070">
        <v>3</v>
      </c>
      <c r="J2070" s="7">
        <v>43908</v>
      </c>
      <c r="K2070" t="s">
        <v>4318</v>
      </c>
      <c r="L2070" t="s">
        <v>7391</v>
      </c>
      <c r="M2070" s="6"/>
      <c r="N2070"/>
      <c r="O2070">
        <v>0</v>
      </c>
      <c r="P2070">
        <v>0</v>
      </c>
      <c r="Q2070">
        <v>0</v>
      </c>
    </row>
    <row r="2071" spans="1:18" hidden="1" x14ac:dyDescent="0.35">
      <c r="A2071" t="s">
        <v>2006</v>
      </c>
      <c r="B2071" t="s">
        <v>3977</v>
      </c>
      <c r="C2071">
        <v>946</v>
      </c>
      <c r="D2071" t="s">
        <v>3994</v>
      </c>
      <c r="E2071" t="s">
        <v>3997</v>
      </c>
      <c r="F2071">
        <v>48433</v>
      </c>
      <c r="G2071">
        <v>2020</v>
      </c>
      <c r="H2071">
        <v>1</v>
      </c>
      <c r="I2071">
        <v>3</v>
      </c>
      <c r="J2071" s="7">
        <v>43908</v>
      </c>
      <c r="K2071" t="s">
        <v>4217</v>
      </c>
      <c r="L2071" s="2" t="s">
        <v>7390</v>
      </c>
      <c r="M2071" s="6"/>
      <c r="N2071"/>
      <c r="O2071">
        <v>0</v>
      </c>
      <c r="P2071">
        <v>0</v>
      </c>
      <c r="Q2071">
        <v>0</v>
      </c>
    </row>
    <row r="2072" spans="1:18" hidden="1" x14ac:dyDescent="0.35">
      <c r="A2072" t="s">
        <v>2007</v>
      </c>
      <c r="B2072" t="s">
        <v>3977</v>
      </c>
      <c r="C2072">
        <v>946</v>
      </c>
      <c r="D2072" t="s">
        <v>3994</v>
      </c>
      <c r="E2072" t="s">
        <v>3997</v>
      </c>
      <c r="F2072">
        <v>48433</v>
      </c>
      <c r="G2072">
        <v>2020</v>
      </c>
      <c r="H2072">
        <v>1</v>
      </c>
      <c r="I2072">
        <v>3</v>
      </c>
      <c r="J2072" s="8">
        <v>43909</v>
      </c>
      <c r="K2072" t="s">
        <v>5374</v>
      </c>
      <c r="L2072" s="2" t="s">
        <v>8270</v>
      </c>
      <c r="M2072" t="s">
        <v>9708</v>
      </c>
      <c r="N2072">
        <v>9</v>
      </c>
      <c r="O2072">
        <v>2</v>
      </c>
      <c r="P2072">
        <v>0</v>
      </c>
      <c r="Q2072" s="36">
        <v>0</v>
      </c>
      <c r="R2072">
        <v>1</v>
      </c>
    </row>
    <row r="2073" spans="1:18" hidden="1" x14ac:dyDescent="0.35">
      <c r="A2073" t="s">
        <v>2008</v>
      </c>
      <c r="B2073" t="s">
        <v>3977</v>
      </c>
      <c r="C2073">
        <v>946</v>
      </c>
      <c r="D2073" t="s">
        <v>3994</v>
      </c>
      <c r="E2073" t="s">
        <v>3997</v>
      </c>
      <c r="F2073">
        <v>48433</v>
      </c>
      <c r="G2073">
        <v>2020</v>
      </c>
      <c r="H2073">
        <v>1</v>
      </c>
      <c r="I2073">
        <v>3</v>
      </c>
      <c r="J2073" s="7">
        <v>43909</v>
      </c>
      <c r="K2073" t="s">
        <v>4218</v>
      </c>
      <c r="L2073" s="2" t="s">
        <v>7404</v>
      </c>
      <c r="M2073" s="6"/>
      <c r="N2073"/>
      <c r="O2073">
        <v>0</v>
      </c>
      <c r="P2073">
        <v>0</v>
      </c>
      <c r="Q2073">
        <v>0</v>
      </c>
    </row>
    <row r="2074" spans="1:18" hidden="1" x14ac:dyDescent="0.35">
      <c r="A2074" t="s">
        <v>2009</v>
      </c>
      <c r="B2074" t="s">
        <v>3977</v>
      </c>
      <c r="C2074">
        <v>946</v>
      </c>
      <c r="D2074" t="s">
        <v>3994</v>
      </c>
      <c r="E2074" t="s">
        <v>3997</v>
      </c>
      <c r="F2074">
        <v>48433</v>
      </c>
      <c r="G2074">
        <v>2020</v>
      </c>
      <c r="H2074">
        <v>1</v>
      </c>
      <c r="I2074">
        <v>3</v>
      </c>
      <c r="J2074" s="7">
        <v>43910</v>
      </c>
      <c r="K2074" t="s">
        <v>5375</v>
      </c>
      <c r="L2074" s="2" t="s">
        <v>8271</v>
      </c>
      <c r="M2074" s="6"/>
      <c r="N2074"/>
      <c r="O2074">
        <v>0</v>
      </c>
      <c r="P2074">
        <v>0</v>
      </c>
      <c r="Q2074">
        <v>0</v>
      </c>
    </row>
    <row r="2075" spans="1:18" hidden="1" x14ac:dyDescent="0.35">
      <c r="A2075" t="s">
        <v>2010</v>
      </c>
      <c r="B2075" t="s">
        <v>3977</v>
      </c>
      <c r="C2075">
        <v>946</v>
      </c>
      <c r="D2075" t="s">
        <v>3994</v>
      </c>
      <c r="E2075" t="s">
        <v>3997</v>
      </c>
      <c r="F2075">
        <v>48433</v>
      </c>
      <c r="G2075">
        <v>2020</v>
      </c>
      <c r="H2075">
        <v>1</v>
      </c>
      <c r="I2075">
        <v>3</v>
      </c>
      <c r="J2075" s="7">
        <v>43910</v>
      </c>
      <c r="K2075" t="s">
        <v>4221</v>
      </c>
      <c r="L2075" s="2" t="s">
        <v>7394</v>
      </c>
      <c r="M2075" s="6"/>
      <c r="N2075"/>
      <c r="O2075">
        <v>0</v>
      </c>
      <c r="P2075">
        <v>0</v>
      </c>
      <c r="Q2075">
        <v>0</v>
      </c>
    </row>
    <row r="2076" spans="1:18" hidden="1" x14ac:dyDescent="0.35">
      <c r="A2076" t="s">
        <v>2011</v>
      </c>
      <c r="B2076" t="s">
        <v>3977</v>
      </c>
      <c r="C2076">
        <v>946</v>
      </c>
      <c r="D2076" t="s">
        <v>3994</v>
      </c>
      <c r="E2076" t="s">
        <v>3997</v>
      </c>
      <c r="F2076">
        <v>48433</v>
      </c>
      <c r="G2076">
        <v>2020</v>
      </c>
      <c r="H2076">
        <v>1</v>
      </c>
      <c r="I2076">
        <v>3</v>
      </c>
      <c r="J2076" s="7">
        <v>43910</v>
      </c>
      <c r="K2076" t="s">
        <v>4222</v>
      </c>
      <c r="L2076" s="2" t="s">
        <v>7395</v>
      </c>
      <c r="M2076" s="6"/>
      <c r="N2076"/>
      <c r="O2076">
        <v>0</v>
      </c>
      <c r="P2076">
        <v>0</v>
      </c>
      <c r="Q2076">
        <v>0</v>
      </c>
    </row>
    <row r="2077" spans="1:18" hidden="1" x14ac:dyDescent="0.35">
      <c r="A2077" t="s">
        <v>2012</v>
      </c>
      <c r="B2077" t="s">
        <v>3977</v>
      </c>
      <c r="C2077">
        <v>946</v>
      </c>
      <c r="D2077" t="s">
        <v>3994</v>
      </c>
      <c r="E2077" t="s">
        <v>3997</v>
      </c>
      <c r="F2077">
        <v>48433</v>
      </c>
      <c r="G2077">
        <v>2020</v>
      </c>
      <c r="H2077">
        <v>1</v>
      </c>
      <c r="I2077">
        <v>3</v>
      </c>
      <c r="J2077" s="7">
        <v>43910</v>
      </c>
      <c r="K2077" t="s">
        <v>4223</v>
      </c>
      <c r="L2077" s="2" t="s">
        <v>7394</v>
      </c>
      <c r="M2077" s="6"/>
      <c r="N2077"/>
      <c r="O2077">
        <v>0</v>
      </c>
      <c r="P2077">
        <v>0</v>
      </c>
      <c r="Q2077">
        <v>0</v>
      </c>
    </row>
    <row r="2078" spans="1:18" hidden="1" x14ac:dyDescent="0.35">
      <c r="A2078" t="s">
        <v>2013</v>
      </c>
      <c r="B2078" t="s">
        <v>3977</v>
      </c>
      <c r="C2078">
        <v>946</v>
      </c>
      <c r="D2078" t="s">
        <v>3994</v>
      </c>
      <c r="E2078" t="s">
        <v>3997</v>
      </c>
      <c r="F2078">
        <v>48433</v>
      </c>
      <c r="G2078">
        <v>2020</v>
      </c>
      <c r="H2078">
        <v>1</v>
      </c>
      <c r="I2078">
        <v>3</v>
      </c>
      <c r="J2078" s="7">
        <v>43910</v>
      </c>
      <c r="K2078" t="s">
        <v>4224</v>
      </c>
      <c r="L2078" s="2" t="s">
        <v>7396</v>
      </c>
      <c r="M2078" s="6"/>
      <c r="N2078"/>
      <c r="O2078">
        <v>0</v>
      </c>
      <c r="P2078">
        <v>0</v>
      </c>
      <c r="Q2078">
        <v>0</v>
      </c>
    </row>
    <row r="2079" spans="1:18" hidden="1" x14ac:dyDescent="0.35">
      <c r="A2079" t="s">
        <v>2014</v>
      </c>
      <c r="B2079" t="s">
        <v>3977</v>
      </c>
      <c r="C2079">
        <v>946</v>
      </c>
      <c r="D2079" t="s">
        <v>3994</v>
      </c>
      <c r="E2079" t="s">
        <v>3997</v>
      </c>
      <c r="F2079">
        <v>48433</v>
      </c>
      <c r="G2079">
        <v>2020</v>
      </c>
      <c r="H2079">
        <v>1</v>
      </c>
      <c r="I2079">
        <v>3</v>
      </c>
      <c r="J2079" s="7">
        <v>43910</v>
      </c>
      <c r="K2079" t="s">
        <v>4225</v>
      </c>
      <c r="L2079" s="2" t="s">
        <v>7397</v>
      </c>
      <c r="M2079" s="6"/>
      <c r="N2079"/>
      <c r="O2079">
        <v>0</v>
      </c>
      <c r="P2079">
        <v>0</v>
      </c>
      <c r="Q2079">
        <v>0</v>
      </c>
    </row>
    <row r="2080" spans="1:18" hidden="1" x14ac:dyDescent="0.35">
      <c r="A2080" t="s">
        <v>2015</v>
      </c>
      <c r="B2080" t="s">
        <v>3977</v>
      </c>
      <c r="C2080">
        <v>946</v>
      </c>
      <c r="D2080" t="s">
        <v>3994</v>
      </c>
      <c r="E2080" t="s">
        <v>3997</v>
      </c>
      <c r="F2080">
        <v>48433</v>
      </c>
      <c r="G2080">
        <v>2020</v>
      </c>
      <c r="H2080">
        <v>1</v>
      </c>
      <c r="I2080">
        <v>3</v>
      </c>
      <c r="J2080" s="7">
        <v>43910</v>
      </c>
      <c r="K2080" t="s">
        <v>4226</v>
      </c>
      <c r="L2080" s="2" t="s">
        <v>7398</v>
      </c>
      <c r="M2080" s="6"/>
      <c r="N2080"/>
      <c r="O2080">
        <v>0</v>
      </c>
      <c r="P2080">
        <v>0</v>
      </c>
      <c r="Q2080">
        <v>0</v>
      </c>
    </row>
    <row r="2081" spans="1:17" hidden="1" x14ac:dyDescent="0.35">
      <c r="A2081" t="s">
        <v>2016</v>
      </c>
      <c r="B2081" t="s">
        <v>3977</v>
      </c>
      <c r="C2081">
        <v>946</v>
      </c>
      <c r="D2081" t="s">
        <v>3994</v>
      </c>
      <c r="E2081" t="s">
        <v>3997</v>
      </c>
      <c r="F2081">
        <v>48433</v>
      </c>
      <c r="G2081">
        <v>2020</v>
      </c>
      <c r="H2081">
        <v>1</v>
      </c>
      <c r="I2081">
        <v>3</v>
      </c>
      <c r="J2081" s="7">
        <v>43910</v>
      </c>
      <c r="K2081" t="s">
        <v>4227</v>
      </c>
      <c r="L2081" s="2" t="s">
        <v>7399</v>
      </c>
      <c r="M2081" s="6"/>
      <c r="N2081"/>
      <c r="O2081">
        <v>0</v>
      </c>
      <c r="P2081">
        <v>0</v>
      </c>
      <c r="Q2081">
        <v>0</v>
      </c>
    </row>
    <row r="2082" spans="1:17" hidden="1" x14ac:dyDescent="0.35">
      <c r="A2082" t="s">
        <v>2017</v>
      </c>
      <c r="B2082" t="s">
        <v>3977</v>
      </c>
      <c r="C2082">
        <v>946</v>
      </c>
      <c r="D2082" t="s">
        <v>3994</v>
      </c>
      <c r="E2082" t="s">
        <v>3997</v>
      </c>
      <c r="F2082">
        <v>48433</v>
      </c>
      <c r="G2082">
        <v>2020</v>
      </c>
      <c r="H2082">
        <v>1</v>
      </c>
      <c r="I2082">
        <v>3</v>
      </c>
      <c r="J2082" s="7">
        <v>43915</v>
      </c>
      <c r="K2082" t="s">
        <v>4228</v>
      </c>
      <c r="L2082" s="2" t="s">
        <v>7400</v>
      </c>
      <c r="M2082" s="6"/>
      <c r="N2082"/>
      <c r="O2082">
        <v>0</v>
      </c>
      <c r="P2082">
        <v>0</v>
      </c>
      <c r="Q2082">
        <v>0</v>
      </c>
    </row>
    <row r="2083" spans="1:17" hidden="1" x14ac:dyDescent="0.35">
      <c r="A2083" t="s">
        <v>2018</v>
      </c>
      <c r="B2083" t="s">
        <v>3977</v>
      </c>
      <c r="C2083">
        <v>946</v>
      </c>
      <c r="D2083" t="s">
        <v>3994</v>
      </c>
      <c r="E2083" t="s">
        <v>3997</v>
      </c>
      <c r="F2083">
        <v>48433</v>
      </c>
      <c r="G2083">
        <v>2020</v>
      </c>
      <c r="H2083">
        <v>1</v>
      </c>
      <c r="I2083">
        <v>3</v>
      </c>
      <c r="J2083" s="7">
        <v>43915</v>
      </c>
      <c r="K2083" t="s">
        <v>4229</v>
      </c>
      <c r="L2083" s="2" t="s">
        <v>7401</v>
      </c>
      <c r="M2083" s="6"/>
      <c r="N2083"/>
      <c r="O2083">
        <v>0</v>
      </c>
      <c r="P2083">
        <v>0</v>
      </c>
      <c r="Q2083">
        <v>0</v>
      </c>
    </row>
    <row r="2084" spans="1:17" hidden="1" x14ac:dyDescent="0.35">
      <c r="A2084" t="s">
        <v>2019</v>
      </c>
      <c r="B2084" t="s">
        <v>3977</v>
      </c>
      <c r="C2084">
        <v>946</v>
      </c>
      <c r="D2084" t="s">
        <v>3994</v>
      </c>
      <c r="E2084" t="s">
        <v>3997</v>
      </c>
      <c r="F2084">
        <v>48433</v>
      </c>
      <c r="G2084">
        <v>2020</v>
      </c>
      <c r="H2084">
        <v>1</v>
      </c>
      <c r="I2084">
        <v>3</v>
      </c>
      <c r="J2084" s="7">
        <v>43915</v>
      </c>
      <c r="K2084" t="s">
        <v>4231</v>
      </c>
      <c r="L2084" s="2" t="s">
        <v>7403</v>
      </c>
      <c r="M2084" s="6"/>
      <c r="N2084"/>
      <c r="O2084">
        <v>0</v>
      </c>
      <c r="P2084">
        <v>0</v>
      </c>
      <c r="Q2084">
        <v>0</v>
      </c>
    </row>
    <row r="2085" spans="1:17" hidden="1" x14ac:dyDescent="0.35">
      <c r="A2085" t="s">
        <v>2020</v>
      </c>
      <c r="B2085" t="s">
        <v>3977</v>
      </c>
      <c r="C2085">
        <v>946</v>
      </c>
      <c r="D2085" t="s">
        <v>3994</v>
      </c>
      <c r="E2085" t="s">
        <v>3997</v>
      </c>
      <c r="F2085">
        <v>48433</v>
      </c>
      <c r="G2085">
        <v>2020</v>
      </c>
      <c r="H2085">
        <v>1</v>
      </c>
      <c r="I2085">
        <v>3</v>
      </c>
      <c r="J2085" s="7">
        <v>43916</v>
      </c>
      <c r="K2085" t="s">
        <v>4232</v>
      </c>
      <c r="L2085" s="2" t="s">
        <v>7404</v>
      </c>
      <c r="M2085" s="6"/>
      <c r="N2085"/>
      <c r="O2085">
        <v>0</v>
      </c>
      <c r="P2085">
        <v>0</v>
      </c>
      <c r="Q2085">
        <v>0</v>
      </c>
    </row>
    <row r="2086" spans="1:17" hidden="1" x14ac:dyDescent="0.35">
      <c r="A2086" t="s">
        <v>2021</v>
      </c>
      <c r="B2086" t="s">
        <v>3977</v>
      </c>
      <c r="C2086">
        <v>946</v>
      </c>
      <c r="D2086" t="s">
        <v>3994</v>
      </c>
      <c r="E2086" t="s">
        <v>3997</v>
      </c>
      <c r="F2086">
        <v>48433</v>
      </c>
      <c r="G2086">
        <v>2020</v>
      </c>
      <c r="H2086">
        <v>1</v>
      </c>
      <c r="I2086">
        <v>3</v>
      </c>
      <c r="J2086" s="7">
        <v>43916</v>
      </c>
      <c r="K2086" t="s">
        <v>4233</v>
      </c>
      <c r="L2086" s="2" t="s">
        <v>7404</v>
      </c>
      <c r="M2086" s="6"/>
      <c r="N2086"/>
      <c r="O2086">
        <v>0</v>
      </c>
      <c r="P2086">
        <v>0</v>
      </c>
      <c r="Q2086">
        <v>0</v>
      </c>
    </row>
    <row r="2087" spans="1:17" hidden="1" x14ac:dyDescent="0.35">
      <c r="A2087" t="s">
        <v>2022</v>
      </c>
      <c r="B2087" t="s">
        <v>3977</v>
      </c>
      <c r="C2087">
        <v>946</v>
      </c>
      <c r="D2087" t="s">
        <v>3994</v>
      </c>
      <c r="E2087" t="s">
        <v>3997</v>
      </c>
      <c r="F2087">
        <v>48433</v>
      </c>
      <c r="G2087">
        <v>2020</v>
      </c>
      <c r="H2087">
        <v>1</v>
      </c>
      <c r="I2087">
        <v>3</v>
      </c>
      <c r="J2087" s="7">
        <v>43917</v>
      </c>
      <c r="K2087" t="s">
        <v>4235</v>
      </c>
      <c r="L2087" s="2" t="s">
        <v>7406</v>
      </c>
      <c r="M2087" s="6"/>
      <c r="N2087"/>
      <c r="O2087">
        <v>0</v>
      </c>
      <c r="P2087">
        <v>0</v>
      </c>
      <c r="Q2087">
        <v>0</v>
      </c>
    </row>
    <row r="2088" spans="1:17" hidden="1" x14ac:dyDescent="0.35">
      <c r="A2088" t="s">
        <v>2023</v>
      </c>
      <c r="B2088" t="s">
        <v>3977</v>
      </c>
      <c r="C2088">
        <v>946</v>
      </c>
      <c r="D2088" t="s">
        <v>3994</v>
      </c>
      <c r="E2088" t="s">
        <v>3997</v>
      </c>
      <c r="F2088">
        <v>48433</v>
      </c>
      <c r="G2088">
        <v>2020</v>
      </c>
      <c r="H2088">
        <v>1</v>
      </c>
      <c r="I2088">
        <v>3</v>
      </c>
      <c r="J2088" s="7">
        <v>43917</v>
      </c>
      <c r="K2088" t="s">
        <v>4236</v>
      </c>
      <c r="L2088" s="2" t="s">
        <v>7407</v>
      </c>
      <c r="M2088" s="6"/>
      <c r="N2088"/>
      <c r="O2088">
        <v>0</v>
      </c>
      <c r="P2088">
        <v>0</v>
      </c>
      <c r="Q2088">
        <v>0</v>
      </c>
    </row>
    <row r="2089" spans="1:17" hidden="1" x14ac:dyDescent="0.35">
      <c r="A2089" t="s">
        <v>2024</v>
      </c>
      <c r="B2089" t="s">
        <v>3977</v>
      </c>
      <c r="C2089">
        <v>946</v>
      </c>
      <c r="D2089" t="s">
        <v>3994</v>
      </c>
      <c r="E2089" t="s">
        <v>3997</v>
      </c>
      <c r="F2089">
        <v>48433</v>
      </c>
      <c r="G2089">
        <v>2020</v>
      </c>
      <c r="H2089">
        <v>1</v>
      </c>
      <c r="I2089">
        <v>3</v>
      </c>
      <c r="J2089" s="7">
        <v>43917</v>
      </c>
      <c r="K2089" t="s">
        <v>4237</v>
      </c>
      <c r="L2089" s="2" t="s">
        <v>7408</v>
      </c>
      <c r="M2089" s="6"/>
      <c r="N2089"/>
      <c r="O2089">
        <v>0</v>
      </c>
      <c r="P2089">
        <v>0</v>
      </c>
      <c r="Q2089">
        <v>0</v>
      </c>
    </row>
    <row r="2090" spans="1:17" hidden="1" x14ac:dyDescent="0.35">
      <c r="A2090" t="s">
        <v>2025</v>
      </c>
      <c r="B2090" t="s">
        <v>3977</v>
      </c>
      <c r="C2090">
        <v>946</v>
      </c>
      <c r="D2090" t="s">
        <v>3994</v>
      </c>
      <c r="E2090" t="s">
        <v>3997</v>
      </c>
      <c r="F2090">
        <v>48433</v>
      </c>
      <c r="G2090">
        <v>2020</v>
      </c>
      <c r="H2090">
        <v>1</v>
      </c>
      <c r="I2090">
        <v>3</v>
      </c>
      <c r="J2090" s="7">
        <v>43917</v>
      </c>
      <c r="K2090" t="s">
        <v>4239</v>
      </c>
      <c r="L2090" s="2" t="s">
        <v>7409</v>
      </c>
      <c r="M2090" s="6"/>
      <c r="N2090"/>
      <c r="O2090">
        <v>0</v>
      </c>
      <c r="P2090">
        <v>0</v>
      </c>
      <c r="Q2090">
        <v>0</v>
      </c>
    </row>
    <row r="2091" spans="1:17" hidden="1" x14ac:dyDescent="0.35">
      <c r="A2091" t="s">
        <v>2026</v>
      </c>
      <c r="B2091" t="s">
        <v>3977</v>
      </c>
      <c r="C2091">
        <v>946</v>
      </c>
      <c r="D2091" t="s">
        <v>3994</v>
      </c>
      <c r="E2091" t="s">
        <v>3997</v>
      </c>
      <c r="F2091">
        <v>48433</v>
      </c>
      <c r="G2091">
        <v>2020</v>
      </c>
      <c r="H2091">
        <v>1</v>
      </c>
      <c r="I2091">
        <v>3</v>
      </c>
      <c r="J2091" s="7">
        <v>43921</v>
      </c>
      <c r="K2091" t="s">
        <v>4241</v>
      </c>
      <c r="L2091" s="2" t="s">
        <v>7411</v>
      </c>
      <c r="M2091" s="6"/>
      <c r="N2091"/>
      <c r="O2091">
        <v>0</v>
      </c>
      <c r="P2091">
        <v>0</v>
      </c>
      <c r="Q2091">
        <v>0</v>
      </c>
    </row>
    <row r="2092" spans="1:17" hidden="1" x14ac:dyDescent="0.35">
      <c r="A2092" t="s">
        <v>2027</v>
      </c>
      <c r="B2092" t="s">
        <v>3977</v>
      </c>
      <c r="C2092">
        <v>946</v>
      </c>
      <c r="D2092" t="s">
        <v>3994</v>
      </c>
      <c r="E2092" t="s">
        <v>3997</v>
      </c>
      <c r="F2092">
        <v>48433</v>
      </c>
      <c r="G2092">
        <v>2020</v>
      </c>
      <c r="H2092">
        <v>1</v>
      </c>
      <c r="I2092">
        <v>3</v>
      </c>
      <c r="J2092" s="7">
        <v>43921</v>
      </c>
      <c r="K2092" t="s">
        <v>4242</v>
      </c>
      <c r="L2092" s="2" t="s">
        <v>7412</v>
      </c>
      <c r="M2092" s="6"/>
      <c r="N2092"/>
      <c r="O2092">
        <v>0</v>
      </c>
      <c r="P2092">
        <v>0</v>
      </c>
      <c r="Q2092">
        <v>0</v>
      </c>
    </row>
    <row r="2093" spans="1:17" hidden="1" x14ac:dyDescent="0.35">
      <c r="A2093" t="s">
        <v>2028</v>
      </c>
      <c r="B2093" t="s">
        <v>3977</v>
      </c>
      <c r="C2093">
        <v>946</v>
      </c>
      <c r="D2093" t="s">
        <v>3994</v>
      </c>
      <c r="E2093" t="s">
        <v>3997</v>
      </c>
      <c r="F2093">
        <v>48433</v>
      </c>
      <c r="G2093">
        <v>2020</v>
      </c>
      <c r="H2093">
        <v>1</v>
      </c>
      <c r="I2093">
        <v>3</v>
      </c>
      <c r="J2093" s="7">
        <v>43921</v>
      </c>
      <c r="K2093" t="s">
        <v>5376</v>
      </c>
      <c r="L2093" s="2" t="s">
        <v>8272</v>
      </c>
      <c r="M2093" s="6"/>
      <c r="N2093"/>
      <c r="O2093">
        <v>0</v>
      </c>
      <c r="P2093">
        <v>0</v>
      </c>
      <c r="Q2093">
        <v>0</v>
      </c>
    </row>
    <row r="2094" spans="1:17" hidden="1" x14ac:dyDescent="0.35">
      <c r="A2094" t="s">
        <v>2029</v>
      </c>
      <c r="B2094" t="s">
        <v>3977</v>
      </c>
      <c r="C2094">
        <v>946</v>
      </c>
      <c r="D2094" t="s">
        <v>3994</v>
      </c>
      <c r="E2094" t="s">
        <v>3997</v>
      </c>
      <c r="F2094">
        <v>48433</v>
      </c>
      <c r="G2094">
        <v>2020</v>
      </c>
      <c r="H2094">
        <v>1</v>
      </c>
      <c r="I2094">
        <v>3</v>
      </c>
      <c r="J2094" s="7">
        <v>43921</v>
      </c>
      <c r="K2094" t="s">
        <v>5377</v>
      </c>
      <c r="L2094" s="2" t="s">
        <v>8273</v>
      </c>
      <c r="M2094" s="6"/>
      <c r="N2094"/>
      <c r="O2094">
        <v>0</v>
      </c>
      <c r="P2094">
        <v>0</v>
      </c>
      <c r="Q2094">
        <v>0</v>
      </c>
    </row>
    <row r="2095" spans="1:17" hidden="1" x14ac:dyDescent="0.35">
      <c r="A2095" t="s">
        <v>2030</v>
      </c>
      <c r="B2095" t="s">
        <v>3977</v>
      </c>
      <c r="C2095">
        <v>946</v>
      </c>
      <c r="D2095" t="s">
        <v>3994</v>
      </c>
      <c r="E2095" t="s">
        <v>3997</v>
      </c>
      <c r="F2095">
        <v>48433</v>
      </c>
      <c r="G2095">
        <v>2020</v>
      </c>
      <c r="H2095">
        <v>2</v>
      </c>
      <c r="I2095">
        <v>4</v>
      </c>
      <c r="J2095" s="7">
        <v>43922</v>
      </c>
      <c r="K2095" t="s">
        <v>4244</v>
      </c>
      <c r="L2095" s="2" t="s">
        <v>7414</v>
      </c>
      <c r="M2095" s="6"/>
      <c r="N2095"/>
      <c r="O2095">
        <v>0</v>
      </c>
      <c r="P2095">
        <v>0</v>
      </c>
      <c r="Q2095">
        <v>0</v>
      </c>
    </row>
    <row r="2096" spans="1:17" hidden="1" x14ac:dyDescent="0.35">
      <c r="A2096" t="s">
        <v>2031</v>
      </c>
      <c r="B2096" t="s">
        <v>3977</v>
      </c>
      <c r="C2096">
        <v>946</v>
      </c>
      <c r="D2096" t="s">
        <v>3994</v>
      </c>
      <c r="E2096" t="s">
        <v>3997</v>
      </c>
      <c r="F2096">
        <v>48433</v>
      </c>
      <c r="G2096">
        <v>2020</v>
      </c>
      <c r="H2096">
        <v>2</v>
      </c>
      <c r="I2096">
        <v>4</v>
      </c>
      <c r="J2096" s="7">
        <v>43922</v>
      </c>
      <c r="K2096" t="s">
        <v>4245</v>
      </c>
      <c r="L2096" s="2" t="s">
        <v>7415</v>
      </c>
      <c r="M2096" s="6"/>
      <c r="N2096"/>
      <c r="O2096">
        <v>0</v>
      </c>
      <c r="P2096">
        <v>0</v>
      </c>
      <c r="Q2096">
        <v>0</v>
      </c>
    </row>
    <row r="2097" spans="1:18" hidden="1" x14ac:dyDescent="0.35">
      <c r="A2097" t="s">
        <v>2032</v>
      </c>
      <c r="B2097" t="s">
        <v>3977</v>
      </c>
      <c r="C2097">
        <v>946</v>
      </c>
      <c r="D2097" t="s">
        <v>3994</v>
      </c>
      <c r="E2097" t="s">
        <v>3997</v>
      </c>
      <c r="F2097">
        <v>48433</v>
      </c>
      <c r="G2097">
        <v>2020</v>
      </c>
      <c r="H2097">
        <v>2</v>
      </c>
      <c r="I2097">
        <v>4</v>
      </c>
      <c r="J2097" s="7">
        <v>43922</v>
      </c>
      <c r="K2097" t="s">
        <v>4246</v>
      </c>
      <c r="L2097" s="2" t="s">
        <v>7416</v>
      </c>
      <c r="M2097" s="6"/>
      <c r="N2097"/>
      <c r="O2097">
        <v>0</v>
      </c>
      <c r="P2097">
        <v>0</v>
      </c>
      <c r="Q2097">
        <v>0</v>
      </c>
    </row>
    <row r="2098" spans="1:18" hidden="1" x14ac:dyDescent="0.35">
      <c r="A2098" t="s">
        <v>2033</v>
      </c>
      <c r="B2098" t="s">
        <v>3977</v>
      </c>
      <c r="C2098">
        <v>946</v>
      </c>
      <c r="D2098" t="s">
        <v>3994</v>
      </c>
      <c r="E2098" t="s">
        <v>3997</v>
      </c>
      <c r="F2098">
        <v>48433</v>
      </c>
      <c r="G2098">
        <v>2020</v>
      </c>
      <c r="H2098">
        <v>2</v>
      </c>
      <c r="I2098">
        <v>4</v>
      </c>
      <c r="J2098" s="7">
        <v>43922</v>
      </c>
      <c r="K2098" t="s">
        <v>4247</v>
      </c>
      <c r="L2098" s="2" t="s">
        <v>7417</v>
      </c>
      <c r="M2098" s="6"/>
      <c r="N2098"/>
      <c r="O2098">
        <v>0</v>
      </c>
      <c r="P2098">
        <v>0</v>
      </c>
      <c r="Q2098">
        <v>0</v>
      </c>
    </row>
    <row r="2099" spans="1:18" hidden="1" x14ac:dyDescent="0.35">
      <c r="A2099" t="s">
        <v>2034</v>
      </c>
      <c r="B2099" t="s">
        <v>3977</v>
      </c>
      <c r="C2099">
        <v>946</v>
      </c>
      <c r="D2099" t="s">
        <v>3994</v>
      </c>
      <c r="E2099" t="s">
        <v>3997</v>
      </c>
      <c r="F2099">
        <v>48433</v>
      </c>
      <c r="G2099">
        <v>2020</v>
      </c>
      <c r="H2099">
        <v>2</v>
      </c>
      <c r="I2099">
        <v>4</v>
      </c>
      <c r="J2099" s="7">
        <v>43922</v>
      </c>
      <c r="K2099" t="s">
        <v>4248</v>
      </c>
      <c r="L2099" s="2" t="s">
        <v>7417</v>
      </c>
      <c r="M2099" s="6"/>
      <c r="N2099"/>
      <c r="O2099">
        <v>0</v>
      </c>
      <c r="P2099">
        <v>0</v>
      </c>
      <c r="Q2099">
        <v>0</v>
      </c>
    </row>
    <row r="2100" spans="1:18" hidden="1" x14ac:dyDescent="0.35">
      <c r="A2100" t="s">
        <v>2035</v>
      </c>
      <c r="B2100" t="s">
        <v>3977</v>
      </c>
      <c r="C2100">
        <v>946</v>
      </c>
      <c r="D2100" t="s">
        <v>3994</v>
      </c>
      <c r="E2100" t="s">
        <v>3997</v>
      </c>
      <c r="F2100">
        <v>48433</v>
      </c>
      <c r="G2100">
        <v>2020</v>
      </c>
      <c r="H2100">
        <v>2</v>
      </c>
      <c r="I2100">
        <v>4</v>
      </c>
      <c r="J2100" s="7">
        <v>43923</v>
      </c>
      <c r="K2100" t="s">
        <v>5378</v>
      </c>
      <c r="L2100" s="2" t="s">
        <v>8274</v>
      </c>
      <c r="M2100" s="6"/>
      <c r="N2100"/>
      <c r="O2100">
        <v>0</v>
      </c>
      <c r="P2100">
        <v>0</v>
      </c>
      <c r="Q2100">
        <v>0</v>
      </c>
    </row>
    <row r="2101" spans="1:18" hidden="1" x14ac:dyDescent="0.35">
      <c r="A2101" t="s">
        <v>2036</v>
      </c>
      <c r="B2101" t="s">
        <v>3977</v>
      </c>
      <c r="C2101">
        <v>946</v>
      </c>
      <c r="D2101" t="s">
        <v>3994</v>
      </c>
      <c r="E2101" t="s">
        <v>3997</v>
      </c>
      <c r="F2101">
        <v>48433</v>
      </c>
      <c r="G2101">
        <v>2020</v>
      </c>
      <c r="H2101">
        <v>2</v>
      </c>
      <c r="I2101">
        <v>4</v>
      </c>
      <c r="J2101" s="7">
        <v>43923</v>
      </c>
      <c r="K2101" t="s">
        <v>4249</v>
      </c>
      <c r="L2101" s="2" t="s">
        <v>7418</v>
      </c>
      <c r="M2101" s="6"/>
      <c r="N2101"/>
      <c r="O2101">
        <v>0</v>
      </c>
      <c r="P2101">
        <v>0</v>
      </c>
      <c r="Q2101">
        <v>0</v>
      </c>
    </row>
    <row r="2102" spans="1:18" hidden="1" x14ac:dyDescent="0.35">
      <c r="A2102" t="s">
        <v>2037</v>
      </c>
      <c r="B2102" t="s">
        <v>3977</v>
      </c>
      <c r="C2102">
        <v>946</v>
      </c>
      <c r="D2102" t="s">
        <v>3994</v>
      </c>
      <c r="E2102" t="s">
        <v>3997</v>
      </c>
      <c r="F2102">
        <v>48433</v>
      </c>
      <c r="G2102">
        <v>2020</v>
      </c>
      <c r="H2102">
        <v>2</v>
      </c>
      <c r="I2102">
        <v>4</v>
      </c>
      <c r="J2102" s="7">
        <v>43923</v>
      </c>
      <c r="K2102" t="s">
        <v>4250</v>
      </c>
      <c r="L2102" s="2" t="s">
        <v>7419</v>
      </c>
      <c r="M2102" s="6"/>
      <c r="N2102"/>
      <c r="O2102">
        <v>0</v>
      </c>
      <c r="P2102">
        <v>0</v>
      </c>
      <c r="Q2102">
        <v>0</v>
      </c>
    </row>
    <row r="2103" spans="1:18" hidden="1" x14ac:dyDescent="0.35">
      <c r="A2103" t="s">
        <v>2038</v>
      </c>
      <c r="B2103" t="s">
        <v>3977</v>
      </c>
      <c r="C2103">
        <v>946</v>
      </c>
      <c r="D2103" t="s">
        <v>3994</v>
      </c>
      <c r="E2103" t="s">
        <v>3997</v>
      </c>
      <c r="F2103">
        <v>48433</v>
      </c>
      <c r="G2103">
        <v>2020</v>
      </c>
      <c r="H2103">
        <v>2</v>
      </c>
      <c r="I2103">
        <v>4</v>
      </c>
      <c r="J2103" s="7">
        <v>43923</v>
      </c>
      <c r="K2103" t="s">
        <v>4251</v>
      </c>
      <c r="L2103" s="2" t="s">
        <v>7420</v>
      </c>
      <c r="M2103" s="6"/>
      <c r="N2103"/>
      <c r="O2103">
        <v>0</v>
      </c>
      <c r="P2103">
        <v>0</v>
      </c>
      <c r="Q2103">
        <v>0</v>
      </c>
    </row>
    <row r="2104" spans="1:18" hidden="1" x14ac:dyDescent="0.35">
      <c r="A2104" t="s">
        <v>2039</v>
      </c>
      <c r="B2104" t="s">
        <v>3977</v>
      </c>
      <c r="C2104">
        <v>946</v>
      </c>
      <c r="D2104" t="s">
        <v>3994</v>
      </c>
      <c r="E2104" t="s">
        <v>3997</v>
      </c>
      <c r="F2104">
        <v>48433</v>
      </c>
      <c r="G2104">
        <v>2020</v>
      </c>
      <c r="H2104">
        <v>2</v>
      </c>
      <c r="I2104">
        <v>4</v>
      </c>
      <c r="J2104" s="8">
        <v>43924</v>
      </c>
      <c r="K2104" s="9" t="s">
        <v>5379</v>
      </c>
      <c r="L2104" s="2" t="s">
        <v>8275</v>
      </c>
      <c r="M2104" s="10">
        <v>45</v>
      </c>
      <c r="N2104" s="27">
        <v>8</v>
      </c>
      <c r="O2104">
        <v>1</v>
      </c>
      <c r="P2104">
        <v>23</v>
      </c>
      <c r="Q2104" s="15">
        <f>P2104/F2104</f>
        <v>4.7488282782400432E-4</v>
      </c>
      <c r="R2104">
        <v>3</v>
      </c>
    </row>
    <row r="2105" spans="1:18" hidden="1" x14ac:dyDescent="0.35">
      <c r="A2105" t="s">
        <v>2040</v>
      </c>
      <c r="B2105" t="s">
        <v>3977</v>
      </c>
      <c r="C2105">
        <v>946</v>
      </c>
      <c r="D2105" t="s">
        <v>3994</v>
      </c>
      <c r="E2105" t="s">
        <v>3997</v>
      </c>
      <c r="F2105">
        <v>48433</v>
      </c>
      <c r="G2105">
        <v>2020</v>
      </c>
      <c r="H2105">
        <v>2</v>
      </c>
      <c r="I2105">
        <v>4</v>
      </c>
      <c r="J2105" s="7">
        <v>43928</v>
      </c>
      <c r="K2105" t="s">
        <v>4254</v>
      </c>
      <c r="L2105" s="2" t="s">
        <v>7423</v>
      </c>
      <c r="M2105" s="6"/>
      <c r="N2105"/>
      <c r="O2105">
        <v>0</v>
      </c>
      <c r="P2105">
        <v>0</v>
      </c>
      <c r="Q2105">
        <v>0</v>
      </c>
    </row>
    <row r="2106" spans="1:18" hidden="1" x14ac:dyDescent="0.35">
      <c r="A2106" t="s">
        <v>2041</v>
      </c>
      <c r="B2106" t="s">
        <v>3977</v>
      </c>
      <c r="C2106">
        <v>946</v>
      </c>
      <c r="D2106" t="s">
        <v>3994</v>
      </c>
      <c r="E2106" t="s">
        <v>3997</v>
      </c>
      <c r="F2106">
        <v>48433</v>
      </c>
      <c r="G2106">
        <v>2020</v>
      </c>
      <c r="H2106">
        <v>2</v>
      </c>
      <c r="I2106">
        <v>4</v>
      </c>
      <c r="J2106" s="8">
        <v>43929</v>
      </c>
      <c r="K2106" s="9" t="s">
        <v>5380</v>
      </c>
      <c r="L2106" t="s">
        <v>8276</v>
      </c>
      <c r="M2106" s="10">
        <v>43</v>
      </c>
      <c r="N2106" s="27">
        <v>7</v>
      </c>
      <c r="O2106">
        <v>1</v>
      </c>
      <c r="P2106">
        <v>178</v>
      </c>
      <c r="Q2106" s="15">
        <f>P2106/F2106</f>
        <v>3.675180145768381E-3</v>
      </c>
      <c r="R2106">
        <v>2</v>
      </c>
    </row>
    <row r="2107" spans="1:18" hidden="1" x14ac:dyDescent="0.35">
      <c r="A2107" t="s">
        <v>2042</v>
      </c>
      <c r="B2107" t="s">
        <v>3977</v>
      </c>
      <c r="C2107">
        <v>946</v>
      </c>
      <c r="D2107" t="s">
        <v>3994</v>
      </c>
      <c r="E2107" t="s">
        <v>3997</v>
      </c>
      <c r="F2107">
        <v>48433</v>
      </c>
      <c r="G2107">
        <v>2020</v>
      </c>
      <c r="H2107">
        <v>2</v>
      </c>
      <c r="I2107">
        <v>4</v>
      </c>
      <c r="J2107" s="7">
        <v>43929</v>
      </c>
      <c r="K2107" t="s">
        <v>4255</v>
      </c>
      <c r="L2107" s="2" t="s">
        <v>7424</v>
      </c>
      <c r="M2107" s="6"/>
      <c r="N2107"/>
      <c r="O2107">
        <v>0</v>
      </c>
      <c r="P2107">
        <v>0</v>
      </c>
      <c r="Q2107">
        <v>0</v>
      </c>
    </row>
    <row r="2108" spans="1:18" hidden="1" x14ac:dyDescent="0.35">
      <c r="A2108" t="s">
        <v>2043</v>
      </c>
      <c r="B2108" t="s">
        <v>3977</v>
      </c>
      <c r="C2108">
        <v>946</v>
      </c>
      <c r="D2108" t="s">
        <v>3994</v>
      </c>
      <c r="E2108" t="s">
        <v>3997</v>
      </c>
      <c r="F2108">
        <v>48433</v>
      </c>
      <c r="G2108">
        <v>2020</v>
      </c>
      <c r="H2108">
        <v>2</v>
      </c>
      <c r="I2108">
        <v>4</v>
      </c>
      <c r="J2108" s="7">
        <v>43930</v>
      </c>
      <c r="K2108" t="s">
        <v>4256</v>
      </c>
      <c r="L2108" s="2" t="s">
        <v>7425</v>
      </c>
      <c r="M2108" s="6"/>
      <c r="N2108"/>
      <c r="O2108">
        <v>0</v>
      </c>
      <c r="P2108">
        <v>0</v>
      </c>
      <c r="Q2108">
        <v>0</v>
      </c>
    </row>
    <row r="2109" spans="1:18" hidden="1" x14ac:dyDescent="0.35">
      <c r="A2109" t="s">
        <v>2044</v>
      </c>
      <c r="B2109" t="s">
        <v>3977</v>
      </c>
      <c r="C2109">
        <v>946</v>
      </c>
      <c r="D2109" t="s">
        <v>3994</v>
      </c>
      <c r="E2109" t="s">
        <v>3997</v>
      </c>
      <c r="F2109">
        <v>48433</v>
      </c>
      <c r="G2109">
        <v>2020</v>
      </c>
      <c r="H2109">
        <v>2</v>
      </c>
      <c r="I2109">
        <v>4</v>
      </c>
      <c r="J2109" s="7">
        <v>43930</v>
      </c>
      <c r="K2109" t="s">
        <v>4257</v>
      </c>
      <c r="L2109" s="2" t="s">
        <v>7426</v>
      </c>
      <c r="M2109" s="6"/>
      <c r="N2109"/>
      <c r="O2109">
        <v>0</v>
      </c>
      <c r="P2109">
        <v>0</v>
      </c>
      <c r="Q2109">
        <v>0</v>
      </c>
    </row>
    <row r="2110" spans="1:18" hidden="1" x14ac:dyDescent="0.35">
      <c r="A2110" t="s">
        <v>2045</v>
      </c>
      <c r="B2110" t="s">
        <v>3977</v>
      </c>
      <c r="C2110">
        <v>946</v>
      </c>
      <c r="D2110" t="s">
        <v>3994</v>
      </c>
      <c r="E2110" t="s">
        <v>3997</v>
      </c>
      <c r="F2110">
        <v>48433</v>
      </c>
      <c r="G2110">
        <v>2020</v>
      </c>
      <c r="H2110">
        <v>2</v>
      </c>
      <c r="I2110">
        <v>4</v>
      </c>
      <c r="J2110" s="7">
        <v>43930</v>
      </c>
      <c r="K2110" t="s">
        <v>4258</v>
      </c>
      <c r="L2110" s="2" t="s">
        <v>7427</v>
      </c>
      <c r="M2110" s="6"/>
      <c r="N2110"/>
      <c r="O2110">
        <v>0</v>
      </c>
      <c r="P2110">
        <v>0</v>
      </c>
      <c r="Q2110">
        <v>0</v>
      </c>
    </row>
    <row r="2111" spans="1:18" hidden="1" x14ac:dyDescent="0.35">
      <c r="A2111" t="s">
        <v>2046</v>
      </c>
      <c r="B2111" t="s">
        <v>3977</v>
      </c>
      <c r="C2111">
        <v>946</v>
      </c>
      <c r="D2111" t="s">
        <v>3994</v>
      </c>
      <c r="E2111" t="s">
        <v>3997</v>
      </c>
      <c r="F2111">
        <v>48433</v>
      </c>
      <c r="G2111">
        <v>2020</v>
      </c>
      <c r="H2111">
        <v>2</v>
      </c>
      <c r="I2111">
        <v>4</v>
      </c>
      <c r="J2111" s="8">
        <v>43931</v>
      </c>
      <c r="K2111" t="s">
        <v>5381</v>
      </c>
      <c r="L2111" t="s">
        <v>8277</v>
      </c>
      <c r="M2111" s="10">
        <v>43</v>
      </c>
      <c r="N2111" s="27">
        <v>7</v>
      </c>
      <c r="O2111">
        <v>1</v>
      </c>
      <c r="P2111">
        <v>400</v>
      </c>
      <c r="Q2111" s="15">
        <f t="shared" ref="Q2111:Q2116" si="28">P2111/F2111</f>
        <v>8.2588317882435532E-3</v>
      </c>
      <c r="R2111">
        <v>2</v>
      </c>
    </row>
    <row r="2112" spans="1:18" hidden="1" x14ac:dyDescent="0.35">
      <c r="A2112" t="s">
        <v>2047</v>
      </c>
      <c r="B2112" t="s">
        <v>3977</v>
      </c>
      <c r="C2112">
        <v>946</v>
      </c>
      <c r="D2112" t="s">
        <v>3994</v>
      </c>
      <c r="E2112" t="s">
        <v>3997</v>
      </c>
      <c r="F2112">
        <v>48433</v>
      </c>
      <c r="G2112">
        <v>2020</v>
      </c>
      <c r="H2112">
        <v>2</v>
      </c>
      <c r="I2112">
        <v>4</v>
      </c>
      <c r="J2112" s="8">
        <v>43931</v>
      </c>
      <c r="K2112" t="s">
        <v>5382</v>
      </c>
      <c r="L2112" t="s">
        <v>8277</v>
      </c>
      <c r="M2112" s="10">
        <v>41</v>
      </c>
      <c r="N2112" s="27">
        <v>7</v>
      </c>
      <c r="O2112">
        <v>1</v>
      </c>
      <c r="P2112">
        <v>100</v>
      </c>
      <c r="Q2112" s="15">
        <f t="shared" si="28"/>
        <v>2.0647079470608883E-3</v>
      </c>
      <c r="R2112">
        <v>2</v>
      </c>
    </row>
    <row r="2113" spans="1:18" hidden="1" x14ac:dyDescent="0.35">
      <c r="A2113" t="s">
        <v>2048</v>
      </c>
      <c r="B2113" t="s">
        <v>3977</v>
      </c>
      <c r="C2113">
        <v>946</v>
      </c>
      <c r="D2113" t="s">
        <v>3994</v>
      </c>
      <c r="E2113" t="s">
        <v>3997</v>
      </c>
      <c r="F2113">
        <v>48433</v>
      </c>
      <c r="G2113">
        <v>2020</v>
      </c>
      <c r="H2113">
        <v>2</v>
      </c>
      <c r="I2113">
        <v>4</v>
      </c>
      <c r="J2113" s="8">
        <v>43932</v>
      </c>
      <c r="K2113" t="s">
        <v>5383</v>
      </c>
      <c r="L2113" t="s">
        <v>8278</v>
      </c>
      <c r="M2113" s="10">
        <v>43</v>
      </c>
      <c r="N2113" s="27">
        <v>7</v>
      </c>
      <c r="O2113">
        <v>1</v>
      </c>
      <c r="P2113">
        <v>62.6</v>
      </c>
      <c r="Q2113" s="15">
        <f t="shared" si="28"/>
        <v>1.292507174860116E-3</v>
      </c>
      <c r="R2113">
        <v>1</v>
      </c>
    </row>
    <row r="2114" spans="1:18" hidden="1" x14ac:dyDescent="0.35">
      <c r="A2114" t="s">
        <v>2049</v>
      </c>
      <c r="B2114" t="s">
        <v>3977</v>
      </c>
      <c r="C2114">
        <v>946</v>
      </c>
      <c r="D2114" t="s">
        <v>3994</v>
      </c>
      <c r="E2114" t="s">
        <v>3997</v>
      </c>
      <c r="F2114">
        <v>48433</v>
      </c>
      <c r="G2114">
        <v>2020</v>
      </c>
      <c r="H2114">
        <v>2</v>
      </c>
      <c r="I2114">
        <v>4</v>
      </c>
      <c r="J2114" s="8">
        <v>43932</v>
      </c>
      <c r="K2114" s="9" t="s">
        <v>5384</v>
      </c>
      <c r="L2114" t="s">
        <v>8279</v>
      </c>
      <c r="M2114" s="10">
        <v>40</v>
      </c>
      <c r="N2114" s="27">
        <v>7</v>
      </c>
      <c r="O2114">
        <v>1</v>
      </c>
      <c r="P2114">
        <v>50</v>
      </c>
      <c r="Q2114" s="15">
        <f t="shared" si="28"/>
        <v>1.0323539735304442E-3</v>
      </c>
      <c r="R2114">
        <v>3</v>
      </c>
    </row>
    <row r="2115" spans="1:18" hidden="1" x14ac:dyDescent="0.35">
      <c r="A2115" t="s">
        <v>2050</v>
      </c>
      <c r="B2115" t="s">
        <v>3977</v>
      </c>
      <c r="C2115">
        <v>946</v>
      </c>
      <c r="D2115" t="s">
        <v>3994</v>
      </c>
      <c r="E2115" t="s">
        <v>3997</v>
      </c>
      <c r="F2115">
        <v>48433</v>
      </c>
      <c r="G2115">
        <v>2020</v>
      </c>
      <c r="H2115">
        <v>2</v>
      </c>
      <c r="I2115">
        <v>4</v>
      </c>
      <c r="J2115" s="8">
        <v>43937</v>
      </c>
      <c r="K2115" t="s">
        <v>5385</v>
      </c>
      <c r="L2115" t="s">
        <v>8280</v>
      </c>
      <c r="M2115" s="10">
        <v>43</v>
      </c>
      <c r="N2115" s="27">
        <v>7</v>
      </c>
      <c r="O2115">
        <v>1</v>
      </c>
      <c r="P2115">
        <v>85</v>
      </c>
      <c r="Q2115" s="15">
        <f t="shared" si="28"/>
        <v>1.7550017550017551E-3</v>
      </c>
      <c r="R2115">
        <v>2</v>
      </c>
    </row>
    <row r="2116" spans="1:18" hidden="1" x14ac:dyDescent="0.35">
      <c r="A2116" t="s">
        <v>2051</v>
      </c>
      <c r="B2116" t="s">
        <v>3977</v>
      </c>
      <c r="C2116">
        <v>946</v>
      </c>
      <c r="D2116" t="s">
        <v>3994</v>
      </c>
      <c r="E2116" t="s">
        <v>3997</v>
      </c>
      <c r="F2116">
        <v>48433</v>
      </c>
      <c r="G2116">
        <v>2020</v>
      </c>
      <c r="H2116">
        <v>2</v>
      </c>
      <c r="I2116">
        <v>4</v>
      </c>
      <c r="J2116" s="8">
        <v>43937</v>
      </c>
      <c r="K2116" s="9" t="s">
        <v>5386</v>
      </c>
      <c r="L2116" t="s">
        <v>8281</v>
      </c>
      <c r="M2116" s="10" t="s">
        <v>9710</v>
      </c>
      <c r="N2116" s="27">
        <v>7</v>
      </c>
      <c r="O2116">
        <v>1</v>
      </c>
      <c r="P2116">
        <v>200</v>
      </c>
      <c r="Q2116" s="15">
        <f t="shared" si="28"/>
        <v>4.1294158941217766E-3</v>
      </c>
      <c r="R2116">
        <v>3</v>
      </c>
    </row>
    <row r="2117" spans="1:18" hidden="1" x14ac:dyDescent="0.35">
      <c r="A2117" t="s">
        <v>2052</v>
      </c>
      <c r="B2117" t="s">
        <v>3977</v>
      </c>
      <c r="C2117">
        <v>946</v>
      </c>
      <c r="D2117" t="s">
        <v>3994</v>
      </c>
      <c r="E2117" t="s">
        <v>3997</v>
      </c>
      <c r="F2117">
        <v>48433</v>
      </c>
      <c r="G2117">
        <v>2020</v>
      </c>
      <c r="H2117">
        <v>2</v>
      </c>
      <c r="I2117">
        <v>4</v>
      </c>
      <c r="J2117" s="7">
        <v>43937</v>
      </c>
      <c r="K2117" t="s">
        <v>4260</v>
      </c>
      <c r="L2117" s="2" t="s">
        <v>7429</v>
      </c>
      <c r="M2117" s="6"/>
      <c r="N2117"/>
      <c r="O2117">
        <v>0</v>
      </c>
      <c r="P2117">
        <v>0</v>
      </c>
      <c r="Q2117">
        <v>0</v>
      </c>
    </row>
    <row r="2118" spans="1:18" x14ac:dyDescent="0.35">
      <c r="A2118" t="s">
        <v>2053</v>
      </c>
      <c r="B2118" t="s">
        <v>3977</v>
      </c>
      <c r="C2118">
        <v>946</v>
      </c>
      <c r="D2118" t="s">
        <v>3994</v>
      </c>
      <c r="E2118" t="s">
        <v>3997</v>
      </c>
      <c r="F2118">
        <v>48433</v>
      </c>
      <c r="G2118">
        <v>2020</v>
      </c>
      <c r="H2118">
        <v>2</v>
      </c>
      <c r="I2118">
        <v>4</v>
      </c>
      <c r="J2118" s="7">
        <v>43937</v>
      </c>
      <c r="K2118" t="s">
        <v>4261</v>
      </c>
      <c r="L2118" t="s">
        <v>7430</v>
      </c>
      <c r="N2118"/>
      <c r="O2118">
        <v>3</v>
      </c>
      <c r="P2118">
        <v>43.975174389767439</v>
      </c>
      <c r="Q2118" s="15">
        <f>P2118/F2118</f>
        <v>9.0795892035941276E-4</v>
      </c>
      <c r="R2118">
        <v>2</v>
      </c>
    </row>
    <row r="2119" spans="1:18" hidden="1" x14ac:dyDescent="0.35">
      <c r="A2119" t="s">
        <v>2054</v>
      </c>
      <c r="B2119" t="s">
        <v>3977</v>
      </c>
      <c r="C2119">
        <v>946</v>
      </c>
      <c r="D2119" t="s">
        <v>3994</v>
      </c>
      <c r="E2119" t="s">
        <v>3997</v>
      </c>
      <c r="F2119">
        <v>48433</v>
      </c>
      <c r="G2119">
        <v>2020</v>
      </c>
      <c r="H2119">
        <v>2</v>
      </c>
      <c r="I2119">
        <v>4</v>
      </c>
      <c r="J2119" s="8">
        <v>43938</v>
      </c>
      <c r="K2119" s="9" t="s">
        <v>5387</v>
      </c>
      <c r="L2119" s="2" t="s">
        <v>8282</v>
      </c>
      <c r="M2119" s="10" t="s">
        <v>9710</v>
      </c>
      <c r="N2119" s="27">
        <v>7</v>
      </c>
      <c r="O2119">
        <v>1</v>
      </c>
      <c r="P2119">
        <v>50</v>
      </c>
      <c r="Q2119" s="15">
        <f>P2119/F2119</f>
        <v>1.0323539735304442E-3</v>
      </c>
      <c r="R2119">
        <v>3</v>
      </c>
    </row>
    <row r="2120" spans="1:18" hidden="1" x14ac:dyDescent="0.35">
      <c r="A2120" t="s">
        <v>2055</v>
      </c>
      <c r="B2120" t="s">
        <v>3977</v>
      </c>
      <c r="C2120">
        <v>946</v>
      </c>
      <c r="D2120" t="s">
        <v>3994</v>
      </c>
      <c r="E2120" t="s">
        <v>3997</v>
      </c>
      <c r="F2120">
        <v>48433</v>
      </c>
      <c r="G2120">
        <v>2020</v>
      </c>
      <c r="H2120">
        <v>2</v>
      </c>
      <c r="I2120">
        <v>4</v>
      </c>
      <c r="J2120" s="7">
        <v>43938</v>
      </c>
      <c r="K2120" t="s">
        <v>4262</v>
      </c>
      <c r="L2120" s="2" t="s">
        <v>7431</v>
      </c>
      <c r="M2120" s="6"/>
      <c r="N2120"/>
      <c r="O2120">
        <v>0</v>
      </c>
      <c r="P2120">
        <v>0</v>
      </c>
      <c r="Q2120">
        <v>0</v>
      </c>
    </row>
    <row r="2121" spans="1:18" hidden="1" x14ac:dyDescent="0.35">
      <c r="A2121" t="s">
        <v>2056</v>
      </c>
      <c r="B2121" t="s">
        <v>3977</v>
      </c>
      <c r="C2121">
        <v>946</v>
      </c>
      <c r="D2121" t="s">
        <v>3994</v>
      </c>
      <c r="E2121" t="s">
        <v>3997</v>
      </c>
      <c r="F2121">
        <v>48433</v>
      </c>
      <c r="G2121">
        <v>2020</v>
      </c>
      <c r="H2121">
        <v>2</v>
      </c>
      <c r="I2121">
        <v>4</v>
      </c>
      <c r="J2121" s="7">
        <v>43938</v>
      </c>
      <c r="K2121" t="s">
        <v>4263</v>
      </c>
      <c r="L2121" s="2" t="s">
        <v>7432</v>
      </c>
      <c r="M2121" s="6"/>
      <c r="N2121"/>
      <c r="O2121">
        <v>0</v>
      </c>
      <c r="P2121">
        <v>0</v>
      </c>
      <c r="Q2121">
        <v>0</v>
      </c>
    </row>
    <row r="2122" spans="1:18" hidden="1" x14ac:dyDescent="0.35">
      <c r="A2122" t="s">
        <v>2057</v>
      </c>
      <c r="B2122" t="s">
        <v>3977</v>
      </c>
      <c r="C2122">
        <v>946</v>
      </c>
      <c r="D2122" t="s">
        <v>3994</v>
      </c>
      <c r="E2122" t="s">
        <v>3997</v>
      </c>
      <c r="F2122">
        <v>48433</v>
      </c>
      <c r="G2122">
        <v>2020</v>
      </c>
      <c r="H2122">
        <v>2</v>
      </c>
      <c r="I2122">
        <v>4</v>
      </c>
      <c r="J2122" s="7">
        <v>43941</v>
      </c>
      <c r="K2122" t="s">
        <v>5388</v>
      </c>
      <c r="L2122" s="2" t="s">
        <v>8283</v>
      </c>
      <c r="M2122" s="6"/>
      <c r="N2122"/>
      <c r="O2122">
        <v>0</v>
      </c>
      <c r="P2122">
        <v>0</v>
      </c>
      <c r="Q2122">
        <v>0</v>
      </c>
    </row>
    <row r="2123" spans="1:18" hidden="1" x14ac:dyDescent="0.35">
      <c r="A2123" t="s">
        <v>2058</v>
      </c>
      <c r="B2123" t="s">
        <v>3977</v>
      </c>
      <c r="C2123">
        <v>946</v>
      </c>
      <c r="D2123" t="s">
        <v>3994</v>
      </c>
      <c r="E2123" t="s">
        <v>3997</v>
      </c>
      <c r="F2123">
        <v>48433</v>
      </c>
      <c r="G2123">
        <v>2020</v>
      </c>
      <c r="H2123">
        <v>2</v>
      </c>
      <c r="I2123">
        <v>4</v>
      </c>
      <c r="J2123" s="7">
        <v>43943</v>
      </c>
      <c r="K2123" t="s">
        <v>4264</v>
      </c>
      <c r="L2123" s="2" t="s">
        <v>7433</v>
      </c>
      <c r="M2123" s="6"/>
      <c r="N2123"/>
      <c r="O2123">
        <v>0</v>
      </c>
      <c r="P2123">
        <v>0</v>
      </c>
      <c r="Q2123">
        <v>0</v>
      </c>
    </row>
    <row r="2124" spans="1:18" hidden="1" x14ac:dyDescent="0.35">
      <c r="A2124" t="s">
        <v>2059</v>
      </c>
      <c r="B2124" t="s">
        <v>3977</v>
      </c>
      <c r="C2124">
        <v>946</v>
      </c>
      <c r="D2124" t="s">
        <v>3994</v>
      </c>
      <c r="E2124" t="s">
        <v>3997</v>
      </c>
      <c r="F2124">
        <v>48433</v>
      </c>
      <c r="G2124">
        <v>2020</v>
      </c>
      <c r="H2124">
        <v>2</v>
      </c>
      <c r="I2124">
        <v>4</v>
      </c>
      <c r="J2124" s="7">
        <v>43943</v>
      </c>
      <c r="K2124" t="s">
        <v>4265</v>
      </c>
      <c r="L2124" s="2" t="s">
        <v>7434</v>
      </c>
      <c r="M2124" s="6"/>
      <c r="N2124"/>
      <c r="O2124">
        <v>0</v>
      </c>
      <c r="P2124">
        <v>0</v>
      </c>
      <c r="Q2124">
        <v>0</v>
      </c>
    </row>
    <row r="2125" spans="1:18" hidden="1" x14ac:dyDescent="0.35">
      <c r="A2125" t="s">
        <v>2060</v>
      </c>
      <c r="B2125" t="s">
        <v>3977</v>
      </c>
      <c r="C2125">
        <v>946</v>
      </c>
      <c r="D2125" t="s">
        <v>3994</v>
      </c>
      <c r="E2125" t="s">
        <v>3997</v>
      </c>
      <c r="F2125">
        <v>48433</v>
      </c>
      <c r="G2125">
        <v>2020</v>
      </c>
      <c r="H2125">
        <v>2</v>
      </c>
      <c r="I2125">
        <v>4</v>
      </c>
      <c r="J2125" s="7">
        <v>43943</v>
      </c>
      <c r="K2125" t="s">
        <v>4266</v>
      </c>
      <c r="L2125" s="2" t="s">
        <v>7435</v>
      </c>
      <c r="M2125" s="6"/>
      <c r="N2125"/>
      <c r="O2125">
        <v>0</v>
      </c>
      <c r="P2125">
        <v>0</v>
      </c>
      <c r="Q2125">
        <v>0</v>
      </c>
    </row>
    <row r="2126" spans="1:18" hidden="1" x14ac:dyDescent="0.35">
      <c r="A2126" t="s">
        <v>2061</v>
      </c>
      <c r="B2126" t="s">
        <v>3977</v>
      </c>
      <c r="C2126">
        <v>946</v>
      </c>
      <c r="D2126" t="s">
        <v>3994</v>
      </c>
      <c r="E2126" t="s">
        <v>3997</v>
      </c>
      <c r="F2126">
        <v>48433</v>
      </c>
      <c r="G2126">
        <v>2020</v>
      </c>
      <c r="H2126">
        <v>2</v>
      </c>
      <c r="I2126">
        <v>4</v>
      </c>
      <c r="J2126" s="7">
        <v>43944</v>
      </c>
      <c r="K2126" t="s">
        <v>5389</v>
      </c>
      <c r="L2126" s="2" t="s">
        <v>8284</v>
      </c>
      <c r="M2126" s="6"/>
      <c r="N2126"/>
      <c r="O2126">
        <v>0</v>
      </c>
      <c r="P2126">
        <v>0</v>
      </c>
      <c r="Q2126">
        <v>0</v>
      </c>
    </row>
    <row r="2127" spans="1:18" hidden="1" x14ac:dyDescent="0.35">
      <c r="A2127" t="s">
        <v>2062</v>
      </c>
      <c r="B2127" t="s">
        <v>3977</v>
      </c>
      <c r="C2127">
        <v>946</v>
      </c>
      <c r="D2127" t="s">
        <v>3994</v>
      </c>
      <c r="E2127" t="s">
        <v>3997</v>
      </c>
      <c r="F2127">
        <v>48433</v>
      </c>
      <c r="G2127">
        <v>2020</v>
      </c>
      <c r="H2127">
        <v>2</v>
      </c>
      <c r="I2127">
        <v>4</v>
      </c>
      <c r="J2127" s="7">
        <v>43949</v>
      </c>
      <c r="K2127" t="s">
        <v>5390</v>
      </c>
      <c r="L2127" s="2" t="s">
        <v>8285</v>
      </c>
      <c r="M2127" s="6"/>
      <c r="N2127"/>
      <c r="O2127">
        <v>0</v>
      </c>
      <c r="P2127">
        <v>0</v>
      </c>
      <c r="Q2127">
        <v>0</v>
      </c>
    </row>
    <row r="2128" spans="1:18" hidden="1" x14ac:dyDescent="0.35">
      <c r="A2128" t="s">
        <v>2063</v>
      </c>
      <c r="B2128" t="s">
        <v>3977</v>
      </c>
      <c r="C2128">
        <v>946</v>
      </c>
      <c r="D2128" t="s">
        <v>3994</v>
      </c>
      <c r="E2128" t="s">
        <v>3997</v>
      </c>
      <c r="F2128">
        <v>48433</v>
      </c>
      <c r="G2128">
        <v>2020</v>
      </c>
      <c r="H2128">
        <v>2</v>
      </c>
      <c r="I2128">
        <v>4</v>
      </c>
      <c r="J2128" s="7">
        <v>43949</v>
      </c>
      <c r="K2128" t="s">
        <v>4268</v>
      </c>
      <c r="L2128" t="s">
        <v>7437</v>
      </c>
      <c r="M2128" s="6"/>
      <c r="N2128"/>
      <c r="O2128">
        <v>0</v>
      </c>
      <c r="P2128">
        <v>0</v>
      </c>
      <c r="Q2128">
        <v>0</v>
      </c>
    </row>
    <row r="2129" spans="1:18" hidden="1" x14ac:dyDescent="0.35">
      <c r="A2129" t="s">
        <v>2064</v>
      </c>
      <c r="B2129" t="s">
        <v>3977</v>
      </c>
      <c r="C2129">
        <v>946</v>
      </c>
      <c r="D2129" t="s">
        <v>3994</v>
      </c>
      <c r="E2129" t="s">
        <v>3997</v>
      </c>
      <c r="F2129">
        <v>48433</v>
      </c>
      <c r="G2129">
        <v>2020</v>
      </c>
      <c r="H2129">
        <v>2</v>
      </c>
      <c r="I2129">
        <v>4</v>
      </c>
      <c r="J2129" s="7">
        <v>43951</v>
      </c>
      <c r="K2129" t="s">
        <v>5391</v>
      </c>
      <c r="L2129" s="2" t="s">
        <v>8286</v>
      </c>
      <c r="M2129" s="6"/>
      <c r="N2129"/>
      <c r="O2129">
        <v>0</v>
      </c>
      <c r="P2129">
        <v>0</v>
      </c>
      <c r="Q2129">
        <v>0</v>
      </c>
    </row>
    <row r="2130" spans="1:18" hidden="1" x14ac:dyDescent="0.35">
      <c r="A2130" t="s">
        <v>2065</v>
      </c>
      <c r="B2130" t="s">
        <v>3977</v>
      </c>
      <c r="C2130">
        <v>946</v>
      </c>
      <c r="D2130" t="s">
        <v>3994</v>
      </c>
      <c r="E2130" t="s">
        <v>3997</v>
      </c>
      <c r="F2130">
        <v>48433</v>
      </c>
      <c r="G2130">
        <v>2020</v>
      </c>
      <c r="H2130">
        <v>2</v>
      </c>
      <c r="I2130">
        <v>4</v>
      </c>
      <c r="J2130" s="7">
        <v>43951</v>
      </c>
      <c r="K2130" t="s">
        <v>4269</v>
      </c>
      <c r="L2130" t="s">
        <v>7493</v>
      </c>
      <c r="M2130" s="6"/>
      <c r="N2130"/>
      <c r="O2130">
        <v>0</v>
      </c>
      <c r="P2130">
        <v>0</v>
      </c>
      <c r="Q2130">
        <v>0</v>
      </c>
    </row>
    <row r="2131" spans="1:18" hidden="1" x14ac:dyDescent="0.35">
      <c r="A2131" t="s">
        <v>2066</v>
      </c>
      <c r="B2131" t="s">
        <v>3977</v>
      </c>
      <c r="C2131">
        <v>946</v>
      </c>
      <c r="D2131" t="s">
        <v>3994</v>
      </c>
      <c r="E2131" t="s">
        <v>3997</v>
      </c>
      <c r="F2131">
        <v>48433</v>
      </c>
      <c r="G2131">
        <v>2020</v>
      </c>
      <c r="H2131">
        <v>2</v>
      </c>
      <c r="I2131">
        <v>4</v>
      </c>
      <c r="J2131" s="7">
        <v>43951</v>
      </c>
      <c r="K2131" t="s">
        <v>4338</v>
      </c>
      <c r="L2131" s="2" t="s">
        <v>7439</v>
      </c>
      <c r="M2131" s="6"/>
      <c r="N2131"/>
      <c r="O2131">
        <v>0</v>
      </c>
      <c r="P2131">
        <v>0</v>
      </c>
      <c r="Q2131">
        <v>0</v>
      </c>
    </row>
    <row r="2132" spans="1:18" hidden="1" x14ac:dyDescent="0.35">
      <c r="A2132" t="s">
        <v>2067</v>
      </c>
      <c r="B2132" t="s">
        <v>3977</v>
      </c>
      <c r="C2132">
        <v>946</v>
      </c>
      <c r="D2132" t="s">
        <v>3994</v>
      </c>
      <c r="E2132" t="s">
        <v>3997</v>
      </c>
      <c r="F2132">
        <v>48433</v>
      </c>
      <c r="G2132">
        <v>2020</v>
      </c>
      <c r="H2132">
        <v>2</v>
      </c>
      <c r="I2132">
        <v>5</v>
      </c>
      <c r="J2132" s="8">
        <v>43955</v>
      </c>
      <c r="K2132" t="s">
        <v>5392</v>
      </c>
      <c r="L2132" s="2" t="s">
        <v>8287</v>
      </c>
      <c r="M2132" s="10" t="s">
        <v>9708</v>
      </c>
      <c r="N2132" s="27">
        <v>8</v>
      </c>
      <c r="O2132">
        <v>1</v>
      </c>
      <c r="P2132">
        <v>100</v>
      </c>
      <c r="Q2132" s="15">
        <f>P2132/F2132</f>
        <v>2.0647079470608883E-3</v>
      </c>
      <c r="R2132">
        <v>1</v>
      </c>
    </row>
    <row r="2133" spans="1:18" hidden="1" x14ac:dyDescent="0.35">
      <c r="A2133" t="s">
        <v>2068</v>
      </c>
      <c r="B2133" t="s">
        <v>3977</v>
      </c>
      <c r="C2133">
        <v>946</v>
      </c>
      <c r="D2133" t="s">
        <v>3994</v>
      </c>
      <c r="E2133" t="s">
        <v>3997</v>
      </c>
      <c r="F2133">
        <v>48433</v>
      </c>
      <c r="G2133">
        <v>2020</v>
      </c>
      <c r="H2133">
        <v>2</v>
      </c>
      <c r="I2133">
        <v>5</v>
      </c>
      <c r="J2133" s="8">
        <v>43962</v>
      </c>
      <c r="K2133" t="s">
        <v>5393</v>
      </c>
      <c r="L2133" s="2" t="s">
        <v>8288</v>
      </c>
      <c r="M2133" s="10" t="s">
        <v>9708</v>
      </c>
      <c r="N2133" s="27">
        <v>8</v>
      </c>
      <c r="O2133">
        <v>1</v>
      </c>
      <c r="P2133">
        <v>100</v>
      </c>
      <c r="Q2133" s="15">
        <f>P2133/F2133</f>
        <v>2.0647079470608883E-3</v>
      </c>
      <c r="R2133">
        <v>3</v>
      </c>
    </row>
    <row r="2134" spans="1:18" hidden="1" x14ac:dyDescent="0.35">
      <c r="A2134" t="s">
        <v>2069</v>
      </c>
      <c r="B2134" t="s">
        <v>3977</v>
      </c>
      <c r="C2134">
        <v>946</v>
      </c>
      <c r="D2134" t="s">
        <v>3994</v>
      </c>
      <c r="E2134" t="s">
        <v>3997</v>
      </c>
      <c r="F2134">
        <v>48433</v>
      </c>
      <c r="G2134">
        <v>2020</v>
      </c>
      <c r="H2134">
        <v>2</v>
      </c>
      <c r="I2134">
        <v>5</v>
      </c>
      <c r="J2134" s="8">
        <v>43962</v>
      </c>
      <c r="K2134" s="9" t="s">
        <v>5394</v>
      </c>
      <c r="L2134" s="2" t="s">
        <v>8289</v>
      </c>
      <c r="M2134" s="10" t="s">
        <v>9695</v>
      </c>
      <c r="N2134" s="27">
        <v>6</v>
      </c>
      <c r="O2134">
        <v>1</v>
      </c>
      <c r="P2134">
        <v>120</v>
      </c>
      <c r="Q2134" s="15">
        <f>P2134/F2134</f>
        <v>2.4776495364730658E-3</v>
      </c>
      <c r="R2134">
        <v>1</v>
      </c>
    </row>
    <row r="2135" spans="1:18" hidden="1" x14ac:dyDescent="0.35">
      <c r="A2135" t="s">
        <v>2070</v>
      </c>
      <c r="B2135" t="s">
        <v>3977</v>
      </c>
      <c r="C2135">
        <v>946</v>
      </c>
      <c r="D2135" t="s">
        <v>3994</v>
      </c>
      <c r="E2135" t="s">
        <v>3997</v>
      </c>
      <c r="F2135">
        <v>48433</v>
      </c>
      <c r="G2135">
        <v>2020</v>
      </c>
      <c r="H2135">
        <v>2</v>
      </c>
      <c r="I2135">
        <v>6</v>
      </c>
      <c r="J2135" s="7">
        <v>43986</v>
      </c>
      <c r="K2135" t="s">
        <v>4274</v>
      </c>
      <c r="L2135" s="2" t="s">
        <v>7444</v>
      </c>
      <c r="M2135" s="6"/>
      <c r="N2135"/>
      <c r="O2135">
        <v>0</v>
      </c>
      <c r="P2135">
        <v>0</v>
      </c>
      <c r="Q2135">
        <v>0</v>
      </c>
    </row>
    <row r="2136" spans="1:18" hidden="1" x14ac:dyDescent="0.35">
      <c r="A2136" t="s">
        <v>2071</v>
      </c>
      <c r="B2136" t="s">
        <v>3977</v>
      </c>
      <c r="C2136">
        <v>946</v>
      </c>
      <c r="D2136" t="s">
        <v>3994</v>
      </c>
      <c r="E2136" t="s">
        <v>3997</v>
      </c>
      <c r="F2136">
        <v>48433</v>
      </c>
      <c r="G2136">
        <v>2020</v>
      </c>
      <c r="H2136">
        <v>2</v>
      </c>
      <c r="I2136">
        <v>6</v>
      </c>
      <c r="J2136" s="7">
        <v>43986</v>
      </c>
      <c r="K2136" t="s">
        <v>4275</v>
      </c>
      <c r="L2136" s="2" t="s">
        <v>7444</v>
      </c>
      <c r="M2136" s="6"/>
      <c r="N2136"/>
      <c r="O2136">
        <v>0</v>
      </c>
      <c r="P2136">
        <v>0</v>
      </c>
      <c r="Q2136">
        <v>0</v>
      </c>
    </row>
    <row r="2137" spans="1:18" hidden="1" x14ac:dyDescent="0.35">
      <c r="A2137" t="s">
        <v>2072</v>
      </c>
      <c r="B2137" t="s">
        <v>3977</v>
      </c>
      <c r="C2137">
        <v>946</v>
      </c>
      <c r="D2137" t="s">
        <v>3994</v>
      </c>
      <c r="E2137" t="s">
        <v>3997</v>
      </c>
      <c r="F2137">
        <v>48433</v>
      </c>
      <c r="G2137">
        <v>2020</v>
      </c>
      <c r="H2137">
        <v>2</v>
      </c>
      <c r="I2137">
        <v>6</v>
      </c>
      <c r="J2137" s="7">
        <v>44001</v>
      </c>
      <c r="K2137" t="s">
        <v>4280</v>
      </c>
      <c r="L2137" t="s">
        <v>7448</v>
      </c>
      <c r="M2137" s="6"/>
      <c r="N2137"/>
      <c r="O2137">
        <v>0</v>
      </c>
      <c r="P2137">
        <v>0</v>
      </c>
      <c r="Q2137">
        <v>0</v>
      </c>
    </row>
    <row r="2138" spans="1:18" hidden="1" x14ac:dyDescent="0.35">
      <c r="A2138" t="s">
        <v>2073</v>
      </c>
      <c r="B2138" t="s">
        <v>3977</v>
      </c>
      <c r="C2138">
        <v>946</v>
      </c>
      <c r="D2138" t="s">
        <v>3994</v>
      </c>
      <c r="E2138" t="s">
        <v>3997</v>
      </c>
      <c r="F2138">
        <v>48433</v>
      </c>
      <c r="G2138">
        <v>2020</v>
      </c>
      <c r="H2138">
        <v>3</v>
      </c>
      <c r="I2138">
        <v>7</v>
      </c>
      <c r="J2138" s="8">
        <v>44021</v>
      </c>
      <c r="K2138" s="9" t="s">
        <v>5395</v>
      </c>
      <c r="L2138" s="2" t="s">
        <v>8290</v>
      </c>
      <c r="M2138" s="10" t="s">
        <v>9695</v>
      </c>
      <c r="N2138" s="27">
        <v>6</v>
      </c>
      <c r="O2138">
        <v>1</v>
      </c>
      <c r="P2138">
        <v>6</v>
      </c>
      <c r="Q2138" s="15">
        <f>P2138/F2138</f>
        <v>1.2388247682365331E-4</v>
      </c>
      <c r="R2138">
        <v>1</v>
      </c>
    </row>
    <row r="2139" spans="1:18" hidden="1" x14ac:dyDescent="0.35">
      <c r="A2139" t="s">
        <v>2074</v>
      </c>
      <c r="B2139" t="s">
        <v>3977</v>
      </c>
      <c r="C2139">
        <v>946</v>
      </c>
      <c r="D2139" t="s">
        <v>3994</v>
      </c>
      <c r="E2139" t="s">
        <v>3997</v>
      </c>
      <c r="F2139">
        <v>48433</v>
      </c>
      <c r="G2139">
        <v>2020</v>
      </c>
      <c r="H2139">
        <v>3</v>
      </c>
      <c r="I2139">
        <v>7</v>
      </c>
      <c r="J2139" s="8">
        <v>44027</v>
      </c>
      <c r="K2139" t="s">
        <v>5396</v>
      </c>
      <c r="L2139" s="2" t="s">
        <v>8291</v>
      </c>
      <c r="M2139" s="10">
        <v>40</v>
      </c>
      <c r="N2139" s="27">
        <v>7</v>
      </c>
      <c r="O2139">
        <v>1</v>
      </c>
      <c r="P2139">
        <v>30</v>
      </c>
      <c r="Q2139" s="15">
        <f>P2139/F2139</f>
        <v>6.1941238411826645E-4</v>
      </c>
      <c r="R2139">
        <v>3</v>
      </c>
    </row>
    <row r="2140" spans="1:18" x14ac:dyDescent="0.35">
      <c r="A2140" s="4" t="s">
        <v>9782</v>
      </c>
      <c r="B2140" t="s">
        <v>3977</v>
      </c>
      <c r="C2140">
        <v>946</v>
      </c>
      <c r="D2140" t="s">
        <v>3994</v>
      </c>
      <c r="E2140" t="s">
        <v>3997</v>
      </c>
      <c r="F2140">
        <v>48433</v>
      </c>
      <c r="G2140">
        <v>2020</v>
      </c>
      <c r="H2140">
        <v>3</v>
      </c>
      <c r="I2140">
        <v>7</v>
      </c>
      <c r="J2140" s="7">
        <v>44033</v>
      </c>
      <c r="K2140" t="s">
        <v>5397</v>
      </c>
      <c r="L2140" t="s">
        <v>7452</v>
      </c>
      <c r="M2140" t="s">
        <v>9711</v>
      </c>
      <c r="N2140">
        <v>5</v>
      </c>
      <c r="O2140">
        <v>3</v>
      </c>
      <c r="P2140">
        <v>2200</v>
      </c>
      <c r="Q2140" s="4">
        <f>P2140/F2140</f>
        <v>4.5423574835339542E-2</v>
      </c>
      <c r="R2140" s="4">
        <v>4</v>
      </c>
    </row>
    <row r="2141" spans="1:18" hidden="1" x14ac:dyDescent="0.35">
      <c r="A2141" t="s">
        <v>2075</v>
      </c>
      <c r="B2141" t="s">
        <v>3977</v>
      </c>
      <c r="C2141">
        <v>946</v>
      </c>
      <c r="D2141" t="s">
        <v>3994</v>
      </c>
      <c r="E2141" t="s">
        <v>3997</v>
      </c>
      <c r="F2141">
        <v>48433</v>
      </c>
      <c r="G2141">
        <v>2020</v>
      </c>
      <c r="H2141">
        <v>3</v>
      </c>
      <c r="I2141">
        <v>7</v>
      </c>
      <c r="J2141" s="7">
        <v>44035</v>
      </c>
      <c r="K2141" t="s">
        <v>4285</v>
      </c>
      <c r="L2141" s="2" t="s">
        <v>7453</v>
      </c>
      <c r="M2141" s="6"/>
      <c r="N2141"/>
      <c r="O2141">
        <v>0</v>
      </c>
      <c r="P2141">
        <v>0</v>
      </c>
      <c r="Q2141">
        <v>0</v>
      </c>
    </row>
    <row r="2142" spans="1:18" hidden="1" x14ac:dyDescent="0.35">
      <c r="A2142" t="s">
        <v>2076</v>
      </c>
      <c r="B2142" t="s">
        <v>3977</v>
      </c>
      <c r="C2142">
        <v>946</v>
      </c>
      <c r="D2142" t="s">
        <v>3994</v>
      </c>
      <c r="E2142" t="s">
        <v>3997</v>
      </c>
      <c r="F2142">
        <v>48433</v>
      </c>
      <c r="G2142">
        <v>2020</v>
      </c>
      <c r="H2142">
        <v>3</v>
      </c>
      <c r="I2142">
        <v>7</v>
      </c>
      <c r="J2142" s="7">
        <v>44040</v>
      </c>
      <c r="K2142" t="s">
        <v>4200</v>
      </c>
      <c r="L2142" s="2" t="s">
        <v>7379</v>
      </c>
      <c r="M2142" s="6"/>
      <c r="N2142"/>
      <c r="O2142">
        <v>0</v>
      </c>
      <c r="P2142">
        <v>0</v>
      </c>
      <c r="Q2142">
        <v>0</v>
      </c>
    </row>
    <row r="2143" spans="1:18" hidden="1" x14ac:dyDescent="0.35">
      <c r="A2143" t="s">
        <v>2077</v>
      </c>
      <c r="B2143" t="s">
        <v>3977</v>
      </c>
      <c r="C2143">
        <v>946</v>
      </c>
      <c r="D2143" t="s">
        <v>3994</v>
      </c>
      <c r="E2143" t="s">
        <v>3997</v>
      </c>
      <c r="F2143">
        <v>48433</v>
      </c>
      <c r="G2143">
        <v>2020</v>
      </c>
      <c r="H2143">
        <v>3</v>
      </c>
      <c r="I2143">
        <v>7</v>
      </c>
      <c r="J2143" s="7">
        <v>44040</v>
      </c>
      <c r="K2143" t="s">
        <v>4286</v>
      </c>
      <c r="L2143" s="2" t="s">
        <v>7406</v>
      </c>
      <c r="M2143" s="6"/>
      <c r="N2143"/>
      <c r="O2143">
        <v>0</v>
      </c>
      <c r="P2143">
        <v>0</v>
      </c>
      <c r="Q2143">
        <v>0</v>
      </c>
    </row>
    <row r="2144" spans="1:18" hidden="1" x14ac:dyDescent="0.35">
      <c r="A2144" t="s">
        <v>2078</v>
      </c>
      <c r="B2144" t="s">
        <v>3977</v>
      </c>
      <c r="C2144">
        <v>946</v>
      </c>
      <c r="D2144" t="s">
        <v>3994</v>
      </c>
      <c r="E2144" t="s">
        <v>3997</v>
      </c>
      <c r="F2144">
        <v>48433</v>
      </c>
      <c r="G2144">
        <v>2020</v>
      </c>
      <c r="H2144">
        <v>3</v>
      </c>
      <c r="I2144">
        <v>8</v>
      </c>
      <c r="J2144" s="7">
        <v>44054</v>
      </c>
      <c r="K2144" t="s">
        <v>4287</v>
      </c>
      <c r="L2144" s="2" t="s">
        <v>7454</v>
      </c>
      <c r="M2144" s="6"/>
      <c r="N2144"/>
      <c r="O2144">
        <v>0</v>
      </c>
      <c r="P2144">
        <v>0</v>
      </c>
      <c r="Q2144">
        <v>0</v>
      </c>
    </row>
    <row r="2145" spans="1:18" hidden="1" x14ac:dyDescent="0.35">
      <c r="A2145" t="s">
        <v>2079</v>
      </c>
      <c r="B2145" t="s">
        <v>3977</v>
      </c>
      <c r="C2145">
        <v>946</v>
      </c>
      <c r="D2145" t="s">
        <v>3994</v>
      </c>
      <c r="E2145" t="s">
        <v>3997</v>
      </c>
      <c r="F2145">
        <v>48433</v>
      </c>
      <c r="G2145">
        <v>2020</v>
      </c>
      <c r="H2145">
        <v>3</v>
      </c>
      <c r="I2145">
        <v>8</v>
      </c>
      <c r="J2145" s="7">
        <v>44063</v>
      </c>
      <c r="K2145" t="s">
        <v>4288</v>
      </c>
      <c r="L2145" t="s">
        <v>7455</v>
      </c>
      <c r="M2145" s="6"/>
      <c r="N2145"/>
      <c r="O2145">
        <v>0</v>
      </c>
      <c r="P2145">
        <v>0</v>
      </c>
      <c r="Q2145">
        <v>0</v>
      </c>
    </row>
    <row r="2146" spans="1:18" hidden="1" x14ac:dyDescent="0.35">
      <c r="A2146" t="s">
        <v>2080</v>
      </c>
      <c r="B2146" t="s">
        <v>3977</v>
      </c>
      <c r="C2146">
        <v>946</v>
      </c>
      <c r="D2146" t="s">
        <v>3994</v>
      </c>
      <c r="E2146" t="s">
        <v>3997</v>
      </c>
      <c r="F2146">
        <v>48433</v>
      </c>
      <c r="G2146">
        <v>2020</v>
      </c>
      <c r="H2146">
        <v>3</v>
      </c>
      <c r="I2146">
        <v>9</v>
      </c>
      <c r="J2146" s="7">
        <v>44090</v>
      </c>
      <c r="K2146" t="s">
        <v>4289</v>
      </c>
      <c r="L2146" s="2" t="s">
        <v>7456</v>
      </c>
      <c r="M2146" s="6"/>
      <c r="N2146"/>
      <c r="O2146">
        <v>0</v>
      </c>
      <c r="P2146">
        <v>0</v>
      </c>
      <c r="Q2146">
        <v>0</v>
      </c>
    </row>
    <row r="2147" spans="1:18" hidden="1" x14ac:dyDescent="0.35">
      <c r="A2147" t="s">
        <v>2081</v>
      </c>
      <c r="B2147" t="s">
        <v>3977</v>
      </c>
      <c r="C2147">
        <v>946</v>
      </c>
      <c r="D2147" t="s">
        <v>3994</v>
      </c>
      <c r="E2147" t="s">
        <v>3997</v>
      </c>
      <c r="F2147">
        <v>48433</v>
      </c>
      <c r="G2147">
        <v>2020</v>
      </c>
      <c r="H2147">
        <v>4</v>
      </c>
      <c r="I2147">
        <v>12</v>
      </c>
      <c r="J2147" s="7">
        <v>44167</v>
      </c>
      <c r="K2147" t="s">
        <v>4292</v>
      </c>
      <c r="L2147" t="s">
        <v>7459</v>
      </c>
      <c r="M2147" s="6"/>
      <c r="N2147"/>
      <c r="O2147">
        <v>0</v>
      </c>
      <c r="P2147">
        <v>0</v>
      </c>
      <c r="Q2147">
        <v>0</v>
      </c>
    </row>
    <row r="2148" spans="1:18" hidden="1" x14ac:dyDescent="0.35">
      <c r="A2148" t="s">
        <v>2082</v>
      </c>
      <c r="B2148" t="s">
        <v>3977</v>
      </c>
      <c r="C2148">
        <v>946</v>
      </c>
      <c r="D2148" t="s">
        <v>3994</v>
      </c>
      <c r="E2148" t="s">
        <v>3997</v>
      </c>
      <c r="F2148">
        <v>48433</v>
      </c>
      <c r="G2148">
        <v>2020</v>
      </c>
      <c r="H2148">
        <v>4</v>
      </c>
      <c r="I2148">
        <v>12</v>
      </c>
      <c r="J2148" s="7">
        <v>44175</v>
      </c>
      <c r="K2148" t="s">
        <v>4293</v>
      </c>
      <c r="L2148" t="s">
        <v>7460</v>
      </c>
      <c r="M2148" s="6"/>
      <c r="N2148"/>
      <c r="O2148">
        <v>0</v>
      </c>
      <c r="P2148">
        <v>0</v>
      </c>
      <c r="Q2148">
        <v>0</v>
      </c>
    </row>
    <row r="2149" spans="1:18" hidden="1" x14ac:dyDescent="0.35">
      <c r="A2149" t="s">
        <v>2083</v>
      </c>
      <c r="B2149" t="s">
        <v>3977</v>
      </c>
      <c r="C2149">
        <v>946</v>
      </c>
      <c r="D2149" t="s">
        <v>3994</v>
      </c>
      <c r="E2149" t="s">
        <v>3997</v>
      </c>
      <c r="F2149">
        <v>48433</v>
      </c>
      <c r="G2149">
        <v>2020</v>
      </c>
      <c r="H2149">
        <v>4</v>
      </c>
      <c r="I2149">
        <v>12</v>
      </c>
      <c r="J2149" s="7">
        <v>44175</v>
      </c>
      <c r="K2149" t="s">
        <v>4294</v>
      </c>
      <c r="L2149" t="s">
        <v>7461</v>
      </c>
      <c r="M2149" s="6"/>
      <c r="N2149"/>
      <c r="O2149">
        <v>0</v>
      </c>
      <c r="P2149">
        <v>0</v>
      </c>
      <c r="Q2149">
        <v>0</v>
      </c>
    </row>
    <row r="2150" spans="1:18" hidden="1" x14ac:dyDescent="0.35">
      <c r="A2150" t="s">
        <v>2084</v>
      </c>
      <c r="B2150" t="s">
        <v>3977</v>
      </c>
      <c r="C2150">
        <v>946</v>
      </c>
      <c r="D2150" t="s">
        <v>3994</v>
      </c>
      <c r="E2150" t="s">
        <v>3997</v>
      </c>
      <c r="F2150">
        <v>48433</v>
      </c>
      <c r="G2150">
        <v>2020</v>
      </c>
      <c r="H2150">
        <v>4</v>
      </c>
      <c r="I2150">
        <v>12</v>
      </c>
      <c r="J2150" s="7">
        <v>44175</v>
      </c>
      <c r="K2150" t="s">
        <v>4295</v>
      </c>
      <c r="L2150" t="s">
        <v>7462</v>
      </c>
      <c r="M2150" s="6"/>
      <c r="N2150"/>
      <c r="O2150">
        <v>0</v>
      </c>
      <c r="P2150">
        <v>0</v>
      </c>
      <c r="Q2150">
        <v>0</v>
      </c>
    </row>
    <row r="2151" spans="1:18" hidden="1" x14ac:dyDescent="0.35">
      <c r="A2151" t="s">
        <v>2085</v>
      </c>
      <c r="B2151" t="s">
        <v>3978</v>
      </c>
      <c r="C2151">
        <v>273</v>
      </c>
      <c r="D2151" t="s">
        <v>3995</v>
      </c>
      <c r="E2151" t="s">
        <v>3999</v>
      </c>
      <c r="F2151">
        <v>24237620</v>
      </c>
      <c r="G2151">
        <v>2020</v>
      </c>
      <c r="H2151">
        <v>1</v>
      </c>
      <c r="I2151">
        <v>2</v>
      </c>
      <c r="J2151" s="7">
        <v>43874</v>
      </c>
      <c r="K2151" t="s">
        <v>5398</v>
      </c>
      <c r="L2151" s="2" t="s">
        <v>8292</v>
      </c>
      <c r="M2151" s="6"/>
      <c r="N2151"/>
      <c r="O2151">
        <v>0</v>
      </c>
      <c r="P2151">
        <v>0</v>
      </c>
      <c r="Q2151">
        <v>0</v>
      </c>
    </row>
    <row r="2152" spans="1:18" hidden="1" x14ac:dyDescent="0.35">
      <c r="A2152" t="s">
        <v>2086</v>
      </c>
      <c r="B2152" t="s">
        <v>3978</v>
      </c>
      <c r="C2152">
        <v>273</v>
      </c>
      <c r="D2152" t="s">
        <v>3995</v>
      </c>
      <c r="E2152" t="s">
        <v>3999</v>
      </c>
      <c r="F2152">
        <v>24237620</v>
      </c>
      <c r="G2152">
        <v>2020</v>
      </c>
      <c r="H2152">
        <v>1</v>
      </c>
      <c r="I2152">
        <v>3</v>
      </c>
      <c r="J2152" s="7">
        <v>43899</v>
      </c>
      <c r="K2152" t="s">
        <v>5399</v>
      </c>
      <c r="L2152" s="2" t="s">
        <v>8293</v>
      </c>
      <c r="M2152" s="6"/>
      <c r="N2152"/>
      <c r="O2152">
        <v>0</v>
      </c>
      <c r="P2152">
        <v>0</v>
      </c>
      <c r="Q2152">
        <v>0</v>
      </c>
    </row>
    <row r="2153" spans="1:18" hidden="1" x14ac:dyDescent="0.35">
      <c r="A2153" t="s">
        <v>2087</v>
      </c>
      <c r="B2153" t="s">
        <v>3978</v>
      </c>
      <c r="C2153">
        <v>273</v>
      </c>
      <c r="D2153" t="s">
        <v>3995</v>
      </c>
      <c r="E2153" t="s">
        <v>3999</v>
      </c>
      <c r="F2153">
        <v>24237620</v>
      </c>
      <c r="G2153">
        <v>2020</v>
      </c>
      <c r="H2153">
        <v>1</v>
      </c>
      <c r="I2153">
        <v>3</v>
      </c>
      <c r="J2153" s="7">
        <v>43909</v>
      </c>
      <c r="K2153" t="s">
        <v>4133</v>
      </c>
      <c r="L2153" t="s">
        <v>7329</v>
      </c>
      <c r="M2153" s="6"/>
      <c r="N2153"/>
      <c r="O2153">
        <v>0</v>
      </c>
      <c r="P2153">
        <v>0</v>
      </c>
      <c r="Q2153">
        <v>0</v>
      </c>
    </row>
    <row r="2154" spans="1:18" hidden="1" x14ac:dyDescent="0.35">
      <c r="A2154" t="s">
        <v>2088</v>
      </c>
      <c r="B2154" t="s">
        <v>3978</v>
      </c>
      <c r="C2154">
        <v>273</v>
      </c>
      <c r="D2154" t="s">
        <v>3995</v>
      </c>
      <c r="E2154" t="s">
        <v>3999</v>
      </c>
      <c r="F2154">
        <v>24237620</v>
      </c>
      <c r="G2154">
        <v>2020</v>
      </c>
      <c r="H2154">
        <v>1</v>
      </c>
      <c r="I2154">
        <v>3</v>
      </c>
      <c r="J2154" s="7">
        <v>43910</v>
      </c>
      <c r="K2154" t="s">
        <v>5400</v>
      </c>
      <c r="L2154" s="2" t="s">
        <v>8294</v>
      </c>
      <c r="M2154" s="6"/>
      <c r="N2154"/>
      <c r="O2154">
        <v>0</v>
      </c>
      <c r="P2154">
        <v>0</v>
      </c>
      <c r="Q2154">
        <v>0</v>
      </c>
    </row>
    <row r="2155" spans="1:18" hidden="1" x14ac:dyDescent="0.35">
      <c r="A2155" t="s">
        <v>2089</v>
      </c>
      <c r="B2155" t="s">
        <v>3978</v>
      </c>
      <c r="C2155">
        <v>273</v>
      </c>
      <c r="D2155" t="s">
        <v>3995</v>
      </c>
      <c r="E2155" t="s">
        <v>3999</v>
      </c>
      <c r="F2155">
        <v>24237620</v>
      </c>
      <c r="G2155">
        <v>2020</v>
      </c>
      <c r="H2155">
        <v>1</v>
      </c>
      <c r="I2155">
        <v>3</v>
      </c>
      <c r="J2155" s="7">
        <v>43910</v>
      </c>
      <c r="K2155" t="s">
        <v>5401</v>
      </c>
      <c r="L2155" s="2" t="s">
        <v>8295</v>
      </c>
      <c r="M2155" s="6"/>
      <c r="N2155"/>
      <c r="O2155">
        <v>0</v>
      </c>
      <c r="P2155">
        <v>0</v>
      </c>
      <c r="Q2155">
        <v>0</v>
      </c>
    </row>
    <row r="2156" spans="1:18" hidden="1" x14ac:dyDescent="0.35">
      <c r="A2156" t="s">
        <v>2090</v>
      </c>
      <c r="B2156" t="s">
        <v>3978</v>
      </c>
      <c r="C2156">
        <v>273</v>
      </c>
      <c r="D2156" t="s">
        <v>3995</v>
      </c>
      <c r="E2156" t="s">
        <v>3999</v>
      </c>
      <c r="F2156">
        <v>24237620</v>
      </c>
      <c r="G2156">
        <v>2020</v>
      </c>
      <c r="H2156">
        <v>1</v>
      </c>
      <c r="I2156">
        <v>3</v>
      </c>
      <c r="J2156" s="7">
        <v>43910</v>
      </c>
      <c r="K2156" t="s">
        <v>5402</v>
      </c>
      <c r="L2156" s="2" t="s">
        <v>8295</v>
      </c>
      <c r="M2156" s="6"/>
      <c r="N2156"/>
      <c r="O2156">
        <v>0</v>
      </c>
      <c r="P2156">
        <v>0</v>
      </c>
      <c r="Q2156">
        <v>0</v>
      </c>
    </row>
    <row r="2157" spans="1:18" hidden="1" x14ac:dyDescent="0.35">
      <c r="A2157" t="s">
        <v>2091</v>
      </c>
      <c r="B2157" t="s">
        <v>3978</v>
      </c>
      <c r="C2157">
        <v>273</v>
      </c>
      <c r="D2157" t="s">
        <v>3995</v>
      </c>
      <c r="E2157" t="s">
        <v>3999</v>
      </c>
      <c r="F2157">
        <v>24237620</v>
      </c>
      <c r="G2157">
        <v>2020</v>
      </c>
      <c r="H2157">
        <v>1</v>
      </c>
      <c r="I2157">
        <v>3</v>
      </c>
      <c r="J2157" s="7">
        <v>43915</v>
      </c>
      <c r="K2157" t="s">
        <v>5403</v>
      </c>
      <c r="L2157" t="s">
        <v>8296</v>
      </c>
      <c r="M2157" s="6"/>
      <c r="N2157"/>
      <c r="O2157">
        <v>0</v>
      </c>
      <c r="P2157">
        <v>0</v>
      </c>
      <c r="Q2157">
        <v>0</v>
      </c>
    </row>
    <row r="2158" spans="1:18" hidden="1" x14ac:dyDescent="0.35">
      <c r="A2158" t="s">
        <v>2092</v>
      </c>
      <c r="B2158" t="s">
        <v>3978</v>
      </c>
      <c r="C2158">
        <v>273</v>
      </c>
      <c r="D2158" t="s">
        <v>3995</v>
      </c>
      <c r="E2158" t="s">
        <v>3999</v>
      </c>
      <c r="F2158">
        <v>24237620</v>
      </c>
      <c r="G2158">
        <v>2020</v>
      </c>
      <c r="H2158">
        <v>1</v>
      </c>
      <c r="I2158">
        <v>3</v>
      </c>
      <c r="J2158" s="8">
        <v>43916</v>
      </c>
      <c r="K2158" s="9" t="s">
        <v>5404</v>
      </c>
      <c r="L2158" t="s">
        <v>8297</v>
      </c>
      <c r="M2158" s="10" t="s">
        <v>9714</v>
      </c>
      <c r="N2158" s="27">
        <v>6</v>
      </c>
      <c r="O2158">
        <v>1</v>
      </c>
      <c r="P2158">
        <v>7000</v>
      </c>
      <c r="Q2158" s="15">
        <f>P2158/F2158</f>
        <v>2.8880723437367203E-4</v>
      </c>
      <c r="R2158">
        <v>1</v>
      </c>
    </row>
    <row r="2159" spans="1:18" hidden="1" x14ac:dyDescent="0.35">
      <c r="A2159" t="s">
        <v>2093</v>
      </c>
      <c r="B2159" t="s">
        <v>3978</v>
      </c>
      <c r="C2159">
        <v>273</v>
      </c>
      <c r="D2159" t="s">
        <v>3995</v>
      </c>
      <c r="E2159" t="s">
        <v>3999</v>
      </c>
      <c r="F2159">
        <v>24237620</v>
      </c>
      <c r="G2159">
        <v>2020</v>
      </c>
      <c r="H2159">
        <v>1</v>
      </c>
      <c r="I2159">
        <v>3</v>
      </c>
      <c r="J2159" s="7">
        <v>43916</v>
      </c>
      <c r="K2159" t="s">
        <v>5405</v>
      </c>
      <c r="L2159" t="s">
        <v>8297</v>
      </c>
      <c r="M2159" s="6"/>
      <c r="N2159"/>
      <c r="O2159">
        <v>0</v>
      </c>
      <c r="P2159">
        <v>0</v>
      </c>
      <c r="Q2159">
        <v>0</v>
      </c>
    </row>
    <row r="2160" spans="1:18" hidden="1" x14ac:dyDescent="0.35">
      <c r="A2160" t="s">
        <v>2094</v>
      </c>
      <c r="B2160" t="s">
        <v>3978</v>
      </c>
      <c r="C2160">
        <v>273</v>
      </c>
      <c r="D2160" t="s">
        <v>3995</v>
      </c>
      <c r="E2160" t="s">
        <v>3999</v>
      </c>
      <c r="F2160">
        <v>24237620</v>
      </c>
      <c r="G2160">
        <v>2020</v>
      </c>
      <c r="H2160">
        <v>1</v>
      </c>
      <c r="I2160">
        <v>3</v>
      </c>
      <c r="J2160" s="8">
        <v>43917</v>
      </c>
      <c r="K2160" s="9" t="s">
        <v>5406</v>
      </c>
      <c r="L2160" t="s">
        <v>8298</v>
      </c>
      <c r="M2160" s="10">
        <v>43</v>
      </c>
      <c r="N2160" s="27">
        <v>7</v>
      </c>
      <c r="O2160">
        <v>1</v>
      </c>
      <c r="P2160">
        <v>48500</v>
      </c>
      <c r="Q2160" s="15">
        <f>P2160/F2160</f>
        <v>2.0010215524461561E-3</v>
      </c>
      <c r="R2160">
        <v>2</v>
      </c>
    </row>
    <row r="2161" spans="1:18" hidden="1" x14ac:dyDescent="0.35">
      <c r="A2161" t="s">
        <v>2095</v>
      </c>
      <c r="B2161" t="s">
        <v>3978</v>
      </c>
      <c r="C2161">
        <v>273</v>
      </c>
      <c r="D2161" t="s">
        <v>3995</v>
      </c>
      <c r="E2161" t="s">
        <v>3999</v>
      </c>
      <c r="F2161">
        <v>24237620</v>
      </c>
      <c r="G2161">
        <v>2020</v>
      </c>
      <c r="H2161">
        <v>1</v>
      </c>
      <c r="I2161">
        <v>3</v>
      </c>
      <c r="J2161" s="8">
        <v>43917</v>
      </c>
      <c r="K2161" t="s">
        <v>5407</v>
      </c>
      <c r="L2161" t="s">
        <v>8298</v>
      </c>
      <c r="M2161" s="10" t="s">
        <v>9700</v>
      </c>
      <c r="N2161" s="27">
        <v>7</v>
      </c>
      <c r="O2161">
        <v>1</v>
      </c>
      <c r="P2161">
        <v>6300</v>
      </c>
      <c r="Q2161" s="15">
        <f>P2161/F2161</f>
        <v>2.5992651093630483E-4</v>
      </c>
      <c r="R2161">
        <v>2</v>
      </c>
    </row>
    <row r="2162" spans="1:18" hidden="1" x14ac:dyDescent="0.35">
      <c r="A2162" t="s">
        <v>2096</v>
      </c>
      <c r="B2162" t="s">
        <v>3978</v>
      </c>
      <c r="C2162">
        <v>273</v>
      </c>
      <c r="D2162" t="s">
        <v>3995</v>
      </c>
      <c r="E2162" t="s">
        <v>3999</v>
      </c>
      <c r="F2162">
        <v>24237620</v>
      </c>
      <c r="G2162">
        <v>2020</v>
      </c>
      <c r="H2162">
        <v>1</v>
      </c>
      <c r="I2162">
        <v>3</v>
      </c>
      <c r="J2162" s="7">
        <v>43920</v>
      </c>
      <c r="K2162" t="s">
        <v>5408</v>
      </c>
      <c r="L2162" t="s">
        <v>8299</v>
      </c>
      <c r="M2162" s="6"/>
      <c r="N2162"/>
      <c r="O2162">
        <v>0</v>
      </c>
      <c r="P2162">
        <v>0</v>
      </c>
      <c r="Q2162">
        <v>0</v>
      </c>
    </row>
    <row r="2163" spans="1:18" hidden="1" x14ac:dyDescent="0.35">
      <c r="A2163" t="s">
        <v>2097</v>
      </c>
      <c r="B2163" t="s">
        <v>3978</v>
      </c>
      <c r="C2163">
        <v>273</v>
      </c>
      <c r="D2163" t="s">
        <v>3995</v>
      </c>
      <c r="E2163" t="s">
        <v>3999</v>
      </c>
      <c r="F2163">
        <v>24237620</v>
      </c>
      <c r="G2163">
        <v>2020</v>
      </c>
      <c r="H2163">
        <v>1</v>
      </c>
      <c r="I2163">
        <v>3</v>
      </c>
      <c r="J2163" s="7">
        <v>43921</v>
      </c>
      <c r="K2163" t="s">
        <v>5409</v>
      </c>
      <c r="L2163" t="s">
        <v>8300</v>
      </c>
      <c r="M2163" s="6"/>
      <c r="N2163"/>
      <c r="O2163">
        <v>0</v>
      </c>
      <c r="P2163">
        <v>0</v>
      </c>
      <c r="Q2163">
        <v>0</v>
      </c>
    </row>
    <row r="2164" spans="1:18" hidden="1" x14ac:dyDescent="0.35">
      <c r="A2164" t="s">
        <v>2098</v>
      </c>
      <c r="B2164" t="s">
        <v>3978</v>
      </c>
      <c r="C2164">
        <v>273</v>
      </c>
      <c r="D2164" t="s">
        <v>3995</v>
      </c>
      <c r="E2164" t="s">
        <v>3999</v>
      </c>
      <c r="F2164">
        <v>24237620</v>
      </c>
      <c r="G2164">
        <v>2020</v>
      </c>
      <c r="H2164">
        <v>2</v>
      </c>
      <c r="I2164">
        <v>4</v>
      </c>
      <c r="J2164" s="7">
        <v>43922</v>
      </c>
      <c r="K2164" t="s">
        <v>5410</v>
      </c>
      <c r="L2164" s="2" t="s">
        <v>8301</v>
      </c>
      <c r="M2164" s="6"/>
      <c r="N2164"/>
      <c r="O2164">
        <v>0</v>
      </c>
      <c r="P2164">
        <v>0</v>
      </c>
      <c r="Q2164">
        <v>0</v>
      </c>
    </row>
    <row r="2165" spans="1:18" hidden="1" x14ac:dyDescent="0.35">
      <c r="A2165" t="s">
        <v>2099</v>
      </c>
      <c r="B2165" t="s">
        <v>3978</v>
      </c>
      <c r="C2165">
        <v>273</v>
      </c>
      <c r="D2165" t="s">
        <v>3995</v>
      </c>
      <c r="E2165" t="s">
        <v>3999</v>
      </c>
      <c r="F2165">
        <v>24237620</v>
      </c>
      <c r="G2165">
        <v>2020</v>
      </c>
      <c r="H2165">
        <v>2</v>
      </c>
      <c r="I2165">
        <v>4</v>
      </c>
      <c r="J2165" s="8">
        <v>43926</v>
      </c>
      <c r="K2165" s="9" t="s">
        <v>5411</v>
      </c>
      <c r="L2165" t="s">
        <v>8302</v>
      </c>
      <c r="M2165" s="10" t="s">
        <v>9710</v>
      </c>
      <c r="N2165" s="27">
        <v>7</v>
      </c>
      <c r="O2165">
        <v>1</v>
      </c>
      <c r="P2165">
        <v>3400</v>
      </c>
      <c r="Q2165" s="15">
        <f>P2165/F2165</f>
        <v>1.402777995529264E-4</v>
      </c>
      <c r="R2165">
        <v>3</v>
      </c>
    </row>
    <row r="2166" spans="1:18" hidden="1" x14ac:dyDescent="0.35">
      <c r="A2166" t="s">
        <v>2100</v>
      </c>
      <c r="B2166" t="s">
        <v>3978</v>
      </c>
      <c r="C2166">
        <v>273</v>
      </c>
      <c r="D2166" t="s">
        <v>3995</v>
      </c>
      <c r="E2166" t="s">
        <v>3999</v>
      </c>
      <c r="F2166">
        <v>24237620</v>
      </c>
      <c r="G2166">
        <v>2020</v>
      </c>
      <c r="H2166">
        <v>2</v>
      </c>
      <c r="I2166">
        <v>4</v>
      </c>
      <c r="J2166" s="8">
        <v>43926</v>
      </c>
      <c r="K2166" s="9" t="s">
        <v>5412</v>
      </c>
      <c r="L2166" t="s">
        <v>8303</v>
      </c>
      <c r="M2166" s="10" t="s">
        <v>9695</v>
      </c>
      <c r="N2166" s="27">
        <v>6</v>
      </c>
      <c r="O2166">
        <v>1</v>
      </c>
      <c r="P2166">
        <v>177000</v>
      </c>
      <c r="Q2166" s="15">
        <f>P2166/F2166</f>
        <v>7.3026972120199922E-3</v>
      </c>
      <c r="R2166">
        <v>3</v>
      </c>
    </row>
    <row r="2167" spans="1:18" hidden="1" x14ac:dyDescent="0.35">
      <c r="A2167" t="s">
        <v>2101</v>
      </c>
      <c r="B2167" t="s">
        <v>3978</v>
      </c>
      <c r="C2167">
        <v>273</v>
      </c>
      <c r="D2167" t="s">
        <v>3995</v>
      </c>
      <c r="E2167" t="s">
        <v>3999</v>
      </c>
      <c r="F2167">
        <v>24237620</v>
      </c>
      <c r="G2167">
        <v>2020</v>
      </c>
      <c r="H2167">
        <v>2</v>
      </c>
      <c r="I2167">
        <v>4</v>
      </c>
      <c r="J2167" s="8">
        <v>43926</v>
      </c>
      <c r="K2167" s="9" t="s">
        <v>5413</v>
      </c>
      <c r="L2167" s="2" t="s">
        <v>8304</v>
      </c>
      <c r="M2167" s="10">
        <v>27</v>
      </c>
      <c r="N2167" s="27">
        <v>4</v>
      </c>
      <c r="O2167">
        <v>1</v>
      </c>
      <c r="P2167">
        <v>25000</v>
      </c>
      <c r="Q2167" s="15">
        <f>P2167/F2167</f>
        <v>1.0314544084773999E-3</v>
      </c>
      <c r="R2167">
        <v>1</v>
      </c>
    </row>
    <row r="2168" spans="1:18" hidden="1" x14ac:dyDescent="0.35">
      <c r="A2168" t="s">
        <v>2102</v>
      </c>
      <c r="B2168" t="s">
        <v>3978</v>
      </c>
      <c r="C2168">
        <v>273</v>
      </c>
      <c r="D2168" t="s">
        <v>3995</v>
      </c>
      <c r="E2168" t="s">
        <v>3999</v>
      </c>
      <c r="F2168">
        <v>24237620</v>
      </c>
      <c r="G2168">
        <v>2020</v>
      </c>
      <c r="H2168">
        <v>2</v>
      </c>
      <c r="I2168">
        <v>4</v>
      </c>
      <c r="J2168" s="8">
        <v>43926</v>
      </c>
      <c r="K2168" t="s">
        <v>5414</v>
      </c>
      <c r="L2168" s="2" t="s">
        <v>8304</v>
      </c>
      <c r="M2168" t="s">
        <v>9708</v>
      </c>
      <c r="N2168">
        <v>9</v>
      </c>
      <c r="O2168">
        <v>2</v>
      </c>
      <c r="P2168">
        <v>0</v>
      </c>
      <c r="Q2168" s="36">
        <v>0</v>
      </c>
      <c r="R2168">
        <v>1</v>
      </c>
    </row>
    <row r="2169" spans="1:18" hidden="1" x14ac:dyDescent="0.35">
      <c r="A2169" t="s">
        <v>2103</v>
      </c>
      <c r="B2169" t="s">
        <v>3978</v>
      </c>
      <c r="C2169">
        <v>273</v>
      </c>
      <c r="D2169" t="s">
        <v>3995</v>
      </c>
      <c r="E2169" t="s">
        <v>3999</v>
      </c>
      <c r="F2169">
        <v>24237620</v>
      </c>
      <c r="G2169">
        <v>2020</v>
      </c>
      <c r="H2169">
        <v>2</v>
      </c>
      <c r="I2169">
        <v>4</v>
      </c>
      <c r="J2169" s="7">
        <v>43927</v>
      </c>
      <c r="K2169" t="s">
        <v>5415</v>
      </c>
      <c r="L2169" t="s">
        <v>8299</v>
      </c>
      <c r="M2169" s="6"/>
      <c r="N2169"/>
      <c r="O2169">
        <v>0</v>
      </c>
      <c r="P2169">
        <v>0</v>
      </c>
      <c r="Q2169">
        <v>0</v>
      </c>
    </row>
    <row r="2170" spans="1:18" hidden="1" x14ac:dyDescent="0.35">
      <c r="A2170" t="s">
        <v>2104</v>
      </c>
      <c r="B2170" t="s">
        <v>3978</v>
      </c>
      <c r="C2170">
        <v>273</v>
      </c>
      <c r="D2170" t="s">
        <v>3995</v>
      </c>
      <c r="E2170" t="s">
        <v>3999</v>
      </c>
      <c r="F2170">
        <v>24237620</v>
      </c>
      <c r="G2170">
        <v>2020</v>
      </c>
      <c r="H2170">
        <v>2</v>
      </c>
      <c r="I2170">
        <v>4</v>
      </c>
      <c r="J2170" s="7">
        <v>43929</v>
      </c>
      <c r="K2170" t="s">
        <v>5416</v>
      </c>
      <c r="L2170" t="s">
        <v>8305</v>
      </c>
      <c r="M2170" s="6"/>
      <c r="N2170"/>
      <c r="O2170">
        <v>0</v>
      </c>
      <c r="P2170">
        <v>0</v>
      </c>
      <c r="Q2170">
        <v>0</v>
      </c>
    </row>
    <row r="2171" spans="1:18" hidden="1" x14ac:dyDescent="0.35">
      <c r="A2171" t="s">
        <v>2105</v>
      </c>
      <c r="B2171" t="s">
        <v>3978</v>
      </c>
      <c r="C2171">
        <v>273</v>
      </c>
      <c r="D2171" t="s">
        <v>3995</v>
      </c>
      <c r="E2171" t="s">
        <v>3999</v>
      </c>
      <c r="F2171">
        <v>24237620</v>
      </c>
      <c r="G2171">
        <v>2020</v>
      </c>
      <c r="H2171">
        <v>2</v>
      </c>
      <c r="I2171">
        <v>4</v>
      </c>
      <c r="J2171" s="7">
        <v>43929</v>
      </c>
      <c r="K2171" t="s">
        <v>5417</v>
      </c>
      <c r="L2171" t="s">
        <v>8305</v>
      </c>
      <c r="M2171" s="6"/>
      <c r="N2171"/>
      <c r="O2171">
        <v>0</v>
      </c>
      <c r="P2171">
        <v>0</v>
      </c>
      <c r="Q2171">
        <v>0</v>
      </c>
    </row>
    <row r="2172" spans="1:18" hidden="1" x14ac:dyDescent="0.35">
      <c r="A2172" t="s">
        <v>2106</v>
      </c>
      <c r="B2172" t="s">
        <v>3978</v>
      </c>
      <c r="C2172">
        <v>273</v>
      </c>
      <c r="D2172" t="s">
        <v>3995</v>
      </c>
      <c r="E2172" t="s">
        <v>3999</v>
      </c>
      <c r="F2172">
        <v>24237620</v>
      </c>
      <c r="G2172">
        <v>2020</v>
      </c>
      <c r="H2172">
        <v>2</v>
      </c>
      <c r="I2172">
        <v>4</v>
      </c>
      <c r="J2172" s="7">
        <v>43929</v>
      </c>
      <c r="K2172" t="s">
        <v>5418</v>
      </c>
      <c r="L2172" t="s">
        <v>8305</v>
      </c>
      <c r="M2172" s="6"/>
      <c r="N2172"/>
      <c r="O2172">
        <v>0</v>
      </c>
      <c r="P2172">
        <v>0</v>
      </c>
      <c r="Q2172">
        <v>0</v>
      </c>
    </row>
    <row r="2173" spans="1:18" hidden="1" x14ac:dyDescent="0.35">
      <c r="A2173" t="s">
        <v>2107</v>
      </c>
      <c r="B2173" t="s">
        <v>3978</v>
      </c>
      <c r="C2173">
        <v>273</v>
      </c>
      <c r="D2173" t="s">
        <v>3995</v>
      </c>
      <c r="E2173" t="s">
        <v>3999</v>
      </c>
      <c r="F2173">
        <v>24237620</v>
      </c>
      <c r="G2173">
        <v>2020</v>
      </c>
      <c r="H2173">
        <v>2</v>
      </c>
      <c r="I2173">
        <v>4</v>
      </c>
      <c r="J2173" s="8">
        <v>43937</v>
      </c>
      <c r="K2173" s="9" t="s">
        <v>5419</v>
      </c>
      <c r="L2173" t="s">
        <v>8306</v>
      </c>
      <c r="M2173" s="10" t="s">
        <v>9710</v>
      </c>
      <c r="N2173" s="27">
        <v>7</v>
      </c>
      <c r="O2173">
        <v>1</v>
      </c>
      <c r="P2173">
        <v>25000</v>
      </c>
      <c r="Q2173" s="15">
        <f>P2173/F2173</f>
        <v>1.0314544084773999E-3</v>
      </c>
      <c r="R2173">
        <v>1</v>
      </c>
    </row>
    <row r="2174" spans="1:18" hidden="1" x14ac:dyDescent="0.35">
      <c r="A2174" t="s">
        <v>2108</v>
      </c>
      <c r="B2174" t="s">
        <v>3978</v>
      </c>
      <c r="C2174">
        <v>273</v>
      </c>
      <c r="D2174" t="s">
        <v>3995</v>
      </c>
      <c r="E2174" t="s">
        <v>3999</v>
      </c>
      <c r="F2174">
        <v>24237620</v>
      </c>
      <c r="G2174">
        <v>2020</v>
      </c>
      <c r="H2174">
        <v>2</v>
      </c>
      <c r="I2174">
        <v>4</v>
      </c>
      <c r="J2174" s="7">
        <v>43942</v>
      </c>
      <c r="K2174" t="s">
        <v>5420</v>
      </c>
      <c r="L2174" t="s">
        <v>8307</v>
      </c>
      <c r="M2174" s="6"/>
      <c r="N2174"/>
      <c r="O2174">
        <v>0</v>
      </c>
      <c r="P2174">
        <v>0</v>
      </c>
      <c r="Q2174">
        <v>0</v>
      </c>
    </row>
    <row r="2175" spans="1:18" hidden="1" x14ac:dyDescent="0.35">
      <c r="A2175" t="s">
        <v>2109</v>
      </c>
      <c r="B2175" t="s">
        <v>3978</v>
      </c>
      <c r="C2175">
        <v>273</v>
      </c>
      <c r="D2175" t="s">
        <v>3995</v>
      </c>
      <c r="E2175" t="s">
        <v>3999</v>
      </c>
      <c r="F2175">
        <v>24237620</v>
      </c>
      <c r="G2175">
        <v>2020</v>
      </c>
      <c r="H2175">
        <v>2</v>
      </c>
      <c r="I2175">
        <v>4</v>
      </c>
      <c r="J2175" s="8">
        <v>43942</v>
      </c>
      <c r="K2175" t="s">
        <v>5421</v>
      </c>
      <c r="L2175" s="2" t="s">
        <v>8308</v>
      </c>
      <c r="M2175">
        <v>15</v>
      </c>
      <c r="N2175">
        <v>2</v>
      </c>
      <c r="O2175">
        <v>2</v>
      </c>
      <c r="P2175">
        <v>0</v>
      </c>
      <c r="Q2175" s="36">
        <v>0</v>
      </c>
      <c r="R2175">
        <v>1</v>
      </c>
    </row>
    <row r="2176" spans="1:18" hidden="1" x14ac:dyDescent="0.35">
      <c r="A2176" t="s">
        <v>2110</v>
      </c>
      <c r="B2176" t="s">
        <v>3978</v>
      </c>
      <c r="C2176">
        <v>273</v>
      </c>
      <c r="D2176" t="s">
        <v>3995</v>
      </c>
      <c r="E2176" t="s">
        <v>3999</v>
      </c>
      <c r="F2176">
        <v>24237620</v>
      </c>
      <c r="G2176">
        <v>2020</v>
      </c>
      <c r="H2176">
        <v>2</v>
      </c>
      <c r="I2176">
        <v>4</v>
      </c>
      <c r="J2176" s="7">
        <v>43942</v>
      </c>
      <c r="K2176" t="s">
        <v>5422</v>
      </c>
      <c r="L2176" t="s">
        <v>8309</v>
      </c>
      <c r="M2176" s="6"/>
      <c r="N2176"/>
      <c r="O2176">
        <v>0</v>
      </c>
      <c r="P2176">
        <v>0</v>
      </c>
      <c r="Q2176">
        <v>0</v>
      </c>
    </row>
    <row r="2177" spans="1:18" hidden="1" x14ac:dyDescent="0.35">
      <c r="A2177" t="s">
        <v>2111</v>
      </c>
      <c r="B2177" t="s">
        <v>3978</v>
      </c>
      <c r="C2177">
        <v>273</v>
      </c>
      <c r="D2177" t="s">
        <v>3995</v>
      </c>
      <c r="E2177" t="s">
        <v>3999</v>
      </c>
      <c r="F2177">
        <v>24237620</v>
      </c>
      <c r="G2177">
        <v>2020</v>
      </c>
      <c r="H2177">
        <v>2</v>
      </c>
      <c r="I2177">
        <v>4</v>
      </c>
      <c r="J2177" s="7">
        <v>43942</v>
      </c>
      <c r="K2177" t="s">
        <v>5423</v>
      </c>
      <c r="L2177" t="s">
        <v>8309</v>
      </c>
      <c r="M2177" s="6"/>
      <c r="N2177"/>
      <c r="O2177">
        <v>0</v>
      </c>
      <c r="P2177">
        <v>0</v>
      </c>
      <c r="Q2177">
        <v>0</v>
      </c>
    </row>
    <row r="2178" spans="1:18" hidden="1" x14ac:dyDescent="0.35">
      <c r="A2178" t="s">
        <v>2112</v>
      </c>
      <c r="B2178" t="s">
        <v>3978</v>
      </c>
      <c r="C2178">
        <v>273</v>
      </c>
      <c r="D2178" t="s">
        <v>3995</v>
      </c>
      <c r="E2178" t="s">
        <v>3999</v>
      </c>
      <c r="F2178">
        <v>24237620</v>
      </c>
      <c r="G2178">
        <v>2020</v>
      </c>
      <c r="H2178">
        <v>2</v>
      </c>
      <c r="I2178">
        <v>4</v>
      </c>
      <c r="J2178" s="7">
        <v>43942</v>
      </c>
      <c r="K2178" t="s">
        <v>5424</v>
      </c>
      <c r="L2178" t="s">
        <v>8309</v>
      </c>
      <c r="M2178" s="6"/>
      <c r="N2178"/>
      <c r="O2178">
        <v>0</v>
      </c>
      <c r="P2178">
        <v>0</v>
      </c>
      <c r="Q2178">
        <v>0</v>
      </c>
    </row>
    <row r="2179" spans="1:18" hidden="1" x14ac:dyDescent="0.35">
      <c r="A2179" t="s">
        <v>2113</v>
      </c>
      <c r="B2179" t="s">
        <v>3978</v>
      </c>
      <c r="C2179">
        <v>273</v>
      </c>
      <c r="D2179" t="s">
        <v>3995</v>
      </c>
      <c r="E2179" t="s">
        <v>3999</v>
      </c>
      <c r="F2179">
        <v>24237620</v>
      </c>
      <c r="G2179">
        <v>2020</v>
      </c>
      <c r="H2179">
        <v>2</v>
      </c>
      <c r="I2179">
        <v>4</v>
      </c>
      <c r="J2179" s="7">
        <v>43942</v>
      </c>
      <c r="K2179" t="s">
        <v>5425</v>
      </c>
      <c r="L2179" t="s">
        <v>8309</v>
      </c>
      <c r="M2179" s="6"/>
      <c r="N2179"/>
      <c r="O2179">
        <v>0</v>
      </c>
      <c r="P2179">
        <v>0</v>
      </c>
      <c r="Q2179">
        <v>0</v>
      </c>
    </row>
    <row r="2180" spans="1:18" hidden="1" x14ac:dyDescent="0.35">
      <c r="A2180" t="s">
        <v>2114</v>
      </c>
      <c r="B2180" t="s">
        <v>3978</v>
      </c>
      <c r="C2180">
        <v>273</v>
      </c>
      <c r="D2180" t="s">
        <v>3995</v>
      </c>
      <c r="E2180" t="s">
        <v>3999</v>
      </c>
      <c r="F2180">
        <v>24237620</v>
      </c>
      <c r="G2180">
        <v>2020</v>
      </c>
      <c r="H2180">
        <v>2</v>
      </c>
      <c r="I2180">
        <v>4</v>
      </c>
      <c r="J2180" s="7">
        <v>43942</v>
      </c>
      <c r="K2180" t="s">
        <v>5426</v>
      </c>
      <c r="L2180" t="s">
        <v>8309</v>
      </c>
      <c r="M2180" s="6"/>
      <c r="N2180"/>
      <c r="O2180">
        <v>0</v>
      </c>
      <c r="P2180">
        <v>0</v>
      </c>
      <c r="Q2180">
        <v>0</v>
      </c>
    </row>
    <row r="2181" spans="1:18" hidden="1" x14ac:dyDescent="0.35">
      <c r="A2181" t="s">
        <v>2115</v>
      </c>
      <c r="B2181" t="s">
        <v>3978</v>
      </c>
      <c r="C2181">
        <v>273</v>
      </c>
      <c r="D2181" t="s">
        <v>3995</v>
      </c>
      <c r="E2181" t="s">
        <v>3999</v>
      </c>
      <c r="F2181">
        <v>24237620</v>
      </c>
      <c r="G2181">
        <v>2020</v>
      </c>
      <c r="H2181">
        <v>2</v>
      </c>
      <c r="I2181">
        <v>4</v>
      </c>
      <c r="J2181" s="7">
        <v>43942</v>
      </c>
      <c r="K2181" t="s">
        <v>5427</v>
      </c>
      <c r="L2181" t="s">
        <v>8309</v>
      </c>
      <c r="M2181" s="6"/>
      <c r="N2181"/>
      <c r="O2181">
        <v>0</v>
      </c>
      <c r="P2181">
        <v>0</v>
      </c>
      <c r="Q2181">
        <v>0</v>
      </c>
    </row>
    <row r="2182" spans="1:18" hidden="1" x14ac:dyDescent="0.35">
      <c r="A2182" t="s">
        <v>2116</v>
      </c>
      <c r="B2182" t="s">
        <v>3978</v>
      </c>
      <c r="C2182">
        <v>273</v>
      </c>
      <c r="D2182" t="s">
        <v>3995</v>
      </c>
      <c r="E2182" t="s">
        <v>3999</v>
      </c>
      <c r="F2182">
        <v>24237620</v>
      </c>
      <c r="G2182">
        <v>2020</v>
      </c>
      <c r="H2182">
        <v>2</v>
      </c>
      <c r="I2182">
        <v>4</v>
      </c>
      <c r="J2182" s="7">
        <v>43942</v>
      </c>
      <c r="K2182" t="s">
        <v>5428</v>
      </c>
      <c r="L2182" t="s">
        <v>8309</v>
      </c>
      <c r="M2182" s="6"/>
      <c r="N2182"/>
      <c r="O2182">
        <v>0</v>
      </c>
      <c r="P2182">
        <v>0</v>
      </c>
      <c r="Q2182">
        <v>0</v>
      </c>
    </row>
    <row r="2183" spans="1:18" hidden="1" x14ac:dyDescent="0.35">
      <c r="A2183" t="s">
        <v>2117</v>
      </c>
      <c r="B2183" t="s">
        <v>3978</v>
      </c>
      <c r="C2183">
        <v>273</v>
      </c>
      <c r="D2183" t="s">
        <v>3995</v>
      </c>
      <c r="E2183" t="s">
        <v>3999</v>
      </c>
      <c r="F2183">
        <v>24237620</v>
      </c>
      <c r="G2183">
        <v>2020</v>
      </c>
      <c r="H2183">
        <v>2</v>
      </c>
      <c r="I2183">
        <v>4</v>
      </c>
      <c r="J2183" s="7">
        <v>43942</v>
      </c>
      <c r="K2183" t="s">
        <v>5429</v>
      </c>
      <c r="L2183" t="s">
        <v>8309</v>
      </c>
      <c r="M2183" s="6"/>
      <c r="N2183"/>
      <c r="O2183">
        <v>0</v>
      </c>
      <c r="P2183">
        <v>0</v>
      </c>
      <c r="Q2183">
        <v>0</v>
      </c>
    </row>
    <row r="2184" spans="1:18" hidden="1" x14ac:dyDescent="0.35">
      <c r="A2184" t="s">
        <v>2118</v>
      </c>
      <c r="B2184" t="s">
        <v>3978</v>
      </c>
      <c r="C2184">
        <v>273</v>
      </c>
      <c r="D2184" t="s">
        <v>3995</v>
      </c>
      <c r="E2184" t="s">
        <v>3999</v>
      </c>
      <c r="F2184">
        <v>24237620</v>
      </c>
      <c r="G2184">
        <v>2020</v>
      </c>
      <c r="H2184">
        <v>2</v>
      </c>
      <c r="I2184">
        <v>4</v>
      </c>
      <c r="J2184" s="7">
        <v>43942</v>
      </c>
      <c r="K2184" t="s">
        <v>5430</v>
      </c>
      <c r="L2184" t="s">
        <v>8309</v>
      </c>
      <c r="M2184" s="6"/>
      <c r="N2184"/>
      <c r="O2184">
        <v>0</v>
      </c>
      <c r="P2184">
        <v>0</v>
      </c>
      <c r="Q2184">
        <v>0</v>
      </c>
    </row>
    <row r="2185" spans="1:18" hidden="1" x14ac:dyDescent="0.35">
      <c r="A2185" t="s">
        <v>2119</v>
      </c>
      <c r="B2185" t="s">
        <v>3978</v>
      </c>
      <c r="C2185">
        <v>273</v>
      </c>
      <c r="D2185" t="s">
        <v>3995</v>
      </c>
      <c r="E2185" t="s">
        <v>3999</v>
      </c>
      <c r="F2185">
        <v>24237620</v>
      </c>
      <c r="G2185">
        <v>2020</v>
      </c>
      <c r="H2185">
        <v>2</v>
      </c>
      <c r="I2185">
        <v>4</v>
      </c>
      <c r="J2185" s="7">
        <v>43942</v>
      </c>
      <c r="K2185" t="s">
        <v>5431</v>
      </c>
      <c r="L2185" s="2" t="s">
        <v>8310</v>
      </c>
      <c r="M2185" s="6"/>
      <c r="N2185"/>
      <c r="O2185">
        <v>0</v>
      </c>
      <c r="P2185">
        <v>0</v>
      </c>
      <c r="Q2185">
        <v>0</v>
      </c>
    </row>
    <row r="2186" spans="1:18" hidden="1" x14ac:dyDescent="0.35">
      <c r="A2186" t="s">
        <v>2120</v>
      </c>
      <c r="B2186" t="s">
        <v>3978</v>
      </c>
      <c r="C2186">
        <v>273</v>
      </c>
      <c r="D2186" t="s">
        <v>3995</v>
      </c>
      <c r="E2186" t="s">
        <v>3999</v>
      </c>
      <c r="F2186">
        <v>24237620</v>
      </c>
      <c r="G2186">
        <v>2020</v>
      </c>
      <c r="H2186">
        <v>2</v>
      </c>
      <c r="I2186">
        <v>4</v>
      </c>
      <c r="J2186" s="7">
        <v>43942</v>
      </c>
      <c r="K2186" t="s">
        <v>5432</v>
      </c>
      <c r="L2186" s="2" t="s">
        <v>8310</v>
      </c>
      <c r="M2186" s="6"/>
      <c r="N2186"/>
      <c r="O2186">
        <v>0</v>
      </c>
      <c r="P2186">
        <v>0</v>
      </c>
      <c r="Q2186">
        <v>0</v>
      </c>
    </row>
    <row r="2187" spans="1:18" hidden="1" x14ac:dyDescent="0.35">
      <c r="A2187" t="s">
        <v>2121</v>
      </c>
      <c r="B2187" t="s">
        <v>3978</v>
      </c>
      <c r="C2187">
        <v>273</v>
      </c>
      <c r="D2187" t="s">
        <v>3995</v>
      </c>
      <c r="E2187" t="s">
        <v>3999</v>
      </c>
      <c r="F2187">
        <v>24237620</v>
      </c>
      <c r="G2187">
        <v>2020</v>
      </c>
      <c r="H2187">
        <v>2</v>
      </c>
      <c r="I2187">
        <v>4</v>
      </c>
      <c r="J2187" s="8">
        <v>43943</v>
      </c>
      <c r="K2187" s="9" t="s">
        <v>5433</v>
      </c>
      <c r="L2187" t="s">
        <v>8311</v>
      </c>
      <c r="M2187" s="10" t="s">
        <v>9703</v>
      </c>
      <c r="N2187" s="27">
        <v>6</v>
      </c>
      <c r="O2187">
        <v>1</v>
      </c>
      <c r="P2187">
        <v>35000</v>
      </c>
      <c r="Q2187" s="15">
        <f>P2187/F2187</f>
        <v>1.4440361718683599E-3</v>
      </c>
      <c r="R2187">
        <v>3</v>
      </c>
    </row>
    <row r="2188" spans="1:18" hidden="1" x14ac:dyDescent="0.35">
      <c r="A2188" t="s">
        <v>2122</v>
      </c>
      <c r="B2188" t="s">
        <v>3978</v>
      </c>
      <c r="C2188">
        <v>273</v>
      </c>
      <c r="D2188" t="s">
        <v>3995</v>
      </c>
      <c r="E2188" t="s">
        <v>3999</v>
      </c>
      <c r="F2188">
        <v>24237620</v>
      </c>
      <c r="G2188">
        <v>2020</v>
      </c>
      <c r="H2188">
        <v>2</v>
      </c>
      <c r="I2188">
        <v>4</v>
      </c>
      <c r="J2188" s="8">
        <v>43944</v>
      </c>
      <c r="K2188" s="9" t="s">
        <v>5434</v>
      </c>
      <c r="L2188" t="s">
        <v>8312</v>
      </c>
      <c r="M2188" s="10" t="s">
        <v>9710</v>
      </c>
      <c r="N2188" s="27">
        <v>7</v>
      </c>
      <c r="O2188">
        <v>1</v>
      </c>
      <c r="P2188">
        <v>25000</v>
      </c>
      <c r="Q2188" s="15">
        <f>P2188/F2188</f>
        <v>1.0314544084773999E-3</v>
      </c>
      <c r="R2188">
        <v>1</v>
      </c>
    </row>
    <row r="2189" spans="1:18" hidden="1" x14ac:dyDescent="0.35">
      <c r="A2189" t="s">
        <v>2123</v>
      </c>
      <c r="B2189" t="s">
        <v>3978</v>
      </c>
      <c r="C2189">
        <v>273</v>
      </c>
      <c r="D2189" t="s">
        <v>3995</v>
      </c>
      <c r="E2189" t="s">
        <v>3999</v>
      </c>
      <c r="F2189">
        <v>24237620</v>
      </c>
      <c r="G2189">
        <v>2020</v>
      </c>
      <c r="H2189">
        <v>2</v>
      </c>
      <c r="I2189">
        <v>4</v>
      </c>
      <c r="J2189" s="7">
        <v>43948</v>
      </c>
      <c r="K2189" t="s">
        <v>5435</v>
      </c>
      <c r="L2189" t="s">
        <v>8313</v>
      </c>
      <c r="M2189" s="6"/>
      <c r="N2189"/>
      <c r="O2189">
        <v>0</v>
      </c>
      <c r="P2189">
        <v>0</v>
      </c>
      <c r="Q2189">
        <v>0</v>
      </c>
    </row>
    <row r="2190" spans="1:18" hidden="1" x14ac:dyDescent="0.35">
      <c r="A2190" t="s">
        <v>2124</v>
      </c>
      <c r="B2190" t="s">
        <v>3978</v>
      </c>
      <c r="C2190">
        <v>273</v>
      </c>
      <c r="D2190" t="s">
        <v>3995</v>
      </c>
      <c r="E2190" t="s">
        <v>3999</v>
      </c>
      <c r="F2190">
        <v>24237620</v>
      </c>
      <c r="G2190">
        <v>2020</v>
      </c>
      <c r="H2190">
        <v>2</v>
      </c>
      <c r="I2190">
        <v>4</v>
      </c>
      <c r="J2190" s="8">
        <v>43948</v>
      </c>
      <c r="K2190" t="s">
        <v>5436</v>
      </c>
      <c r="L2190" t="s">
        <v>8313</v>
      </c>
      <c r="M2190" t="s">
        <v>9701</v>
      </c>
      <c r="N2190">
        <v>6</v>
      </c>
      <c r="O2190">
        <v>2</v>
      </c>
      <c r="P2190">
        <v>0</v>
      </c>
      <c r="Q2190" s="36">
        <v>0</v>
      </c>
      <c r="R2190">
        <v>3</v>
      </c>
    </row>
    <row r="2191" spans="1:18" hidden="1" x14ac:dyDescent="0.35">
      <c r="A2191" t="s">
        <v>2125</v>
      </c>
      <c r="B2191" t="s">
        <v>3978</v>
      </c>
      <c r="C2191">
        <v>273</v>
      </c>
      <c r="D2191" t="s">
        <v>3995</v>
      </c>
      <c r="E2191" t="s">
        <v>3999</v>
      </c>
      <c r="F2191">
        <v>24237620</v>
      </c>
      <c r="G2191">
        <v>2020</v>
      </c>
      <c r="H2191">
        <v>2</v>
      </c>
      <c r="I2191">
        <v>4</v>
      </c>
      <c r="J2191" s="8">
        <v>43949</v>
      </c>
      <c r="K2191" t="s">
        <v>5437</v>
      </c>
      <c r="L2191" s="2" t="s">
        <v>8314</v>
      </c>
      <c r="M2191" t="s">
        <v>9708</v>
      </c>
      <c r="N2191">
        <v>9</v>
      </c>
      <c r="O2191">
        <v>2</v>
      </c>
      <c r="P2191">
        <v>0</v>
      </c>
      <c r="Q2191" s="36">
        <v>0</v>
      </c>
      <c r="R2191">
        <v>1</v>
      </c>
    </row>
    <row r="2192" spans="1:18" hidden="1" x14ac:dyDescent="0.35">
      <c r="A2192" t="s">
        <v>2126</v>
      </c>
      <c r="B2192" t="s">
        <v>3978</v>
      </c>
      <c r="C2192">
        <v>273</v>
      </c>
      <c r="D2192" t="s">
        <v>3995</v>
      </c>
      <c r="E2192" t="s">
        <v>3999</v>
      </c>
      <c r="F2192">
        <v>24237620</v>
      </c>
      <c r="G2192">
        <v>2020</v>
      </c>
      <c r="H2192">
        <v>2</v>
      </c>
      <c r="I2192">
        <v>5</v>
      </c>
      <c r="J2192" s="7">
        <v>43965</v>
      </c>
      <c r="K2192" t="s">
        <v>5438</v>
      </c>
      <c r="L2192" t="s">
        <v>8315</v>
      </c>
      <c r="M2192" s="6"/>
      <c r="N2192"/>
      <c r="O2192">
        <v>0</v>
      </c>
      <c r="P2192">
        <v>0</v>
      </c>
      <c r="Q2192">
        <v>0</v>
      </c>
    </row>
    <row r="2193" spans="1:18" hidden="1" x14ac:dyDescent="0.35">
      <c r="A2193" t="s">
        <v>2127</v>
      </c>
      <c r="B2193" t="s">
        <v>3978</v>
      </c>
      <c r="C2193">
        <v>273</v>
      </c>
      <c r="D2193" t="s">
        <v>3995</v>
      </c>
      <c r="E2193" t="s">
        <v>3999</v>
      </c>
      <c r="F2193">
        <v>24237620</v>
      </c>
      <c r="G2193">
        <v>2020</v>
      </c>
      <c r="H2193">
        <v>2</v>
      </c>
      <c r="I2193">
        <v>5</v>
      </c>
      <c r="J2193" s="8">
        <v>43973</v>
      </c>
      <c r="K2193" s="9" t="s">
        <v>5439</v>
      </c>
      <c r="L2193" t="s">
        <v>8316</v>
      </c>
      <c r="M2193" s="10" t="s">
        <v>9710</v>
      </c>
      <c r="N2193" s="27">
        <v>7</v>
      </c>
      <c r="O2193">
        <v>1</v>
      </c>
      <c r="P2193">
        <v>3000</v>
      </c>
      <c r="Q2193" s="15">
        <f>P2193/F2193</f>
        <v>1.2377452901728801E-4</v>
      </c>
      <c r="R2193">
        <v>3</v>
      </c>
    </row>
    <row r="2194" spans="1:18" hidden="1" x14ac:dyDescent="0.35">
      <c r="A2194" t="s">
        <v>2128</v>
      </c>
      <c r="B2194" t="s">
        <v>3978</v>
      </c>
      <c r="C2194">
        <v>273</v>
      </c>
      <c r="D2194" t="s">
        <v>3995</v>
      </c>
      <c r="E2194" t="s">
        <v>3999</v>
      </c>
      <c r="F2194">
        <v>24237620</v>
      </c>
      <c r="G2194">
        <v>2020</v>
      </c>
      <c r="H2194">
        <v>2</v>
      </c>
      <c r="I2194">
        <v>6</v>
      </c>
      <c r="J2194" s="7">
        <v>44007</v>
      </c>
      <c r="K2194" t="s">
        <v>5440</v>
      </c>
      <c r="L2194" s="2" t="s">
        <v>8317</v>
      </c>
      <c r="M2194" s="6"/>
      <c r="N2194"/>
      <c r="O2194">
        <v>0</v>
      </c>
      <c r="P2194">
        <v>0</v>
      </c>
      <c r="Q2194">
        <v>0</v>
      </c>
    </row>
    <row r="2195" spans="1:18" hidden="1" x14ac:dyDescent="0.35">
      <c r="A2195" t="s">
        <v>2129</v>
      </c>
      <c r="B2195" t="s">
        <v>3978</v>
      </c>
      <c r="C2195">
        <v>273</v>
      </c>
      <c r="D2195" t="s">
        <v>3995</v>
      </c>
      <c r="E2195" t="s">
        <v>3999</v>
      </c>
      <c r="F2195">
        <v>24237620</v>
      </c>
      <c r="G2195">
        <v>2020</v>
      </c>
      <c r="H2195">
        <v>3</v>
      </c>
      <c r="I2195">
        <v>7</v>
      </c>
      <c r="J2195" s="7">
        <v>44027</v>
      </c>
      <c r="K2195" t="s">
        <v>5441</v>
      </c>
      <c r="L2195" s="2" t="s">
        <v>8318</v>
      </c>
      <c r="M2195" s="6"/>
      <c r="N2195"/>
      <c r="O2195">
        <v>0</v>
      </c>
      <c r="P2195">
        <v>0</v>
      </c>
      <c r="Q2195">
        <v>0</v>
      </c>
    </row>
    <row r="2196" spans="1:18" hidden="1" x14ac:dyDescent="0.35">
      <c r="A2196" t="s">
        <v>2130</v>
      </c>
      <c r="B2196" t="s">
        <v>3978</v>
      </c>
      <c r="C2196">
        <v>273</v>
      </c>
      <c r="D2196" t="s">
        <v>3995</v>
      </c>
      <c r="E2196" t="s">
        <v>3999</v>
      </c>
      <c r="F2196">
        <v>24237620</v>
      </c>
      <c r="G2196">
        <v>2020</v>
      </c>
      <c r="H2196">
        <v>3</v>
      </c>
      <c r="I2196">
        <v>7</v>
      </c>
      <c r="J2196" s="7">
        <v>44027</v>
      </c>
      <c r="K2196" t="s">
        <v>5442</v>
      </c>
      <c r="L2196" s="2" t="s">
        <v>8318</v>
      </c>
      <c r="M2196" s="6"/>
      <c r="N2196"/>
      <c r="O2196">
        <v>0</v>
      </c>
      <c r="P2196">
        <v>0</v>
      </c>
      <c r="Q2196">
        <v>0</v>
      </c>
    </row>
    <row r="2197" spans="1:18" hidden="1" x14ac:dyDescent="0.35">
      <c r="A2197" t="s">
        <v>2131</v>
      </c>
      <c r="B2197" t="s">
        <v>3978</v>
      </c>
      <c r="C2197">
        <v>273</v>
      </c>
      <c r="D2197" t="s">
        <v>3995</v>
      </c>
      <c r="E2197" t="s">
        <v>3999</v>
      </c>
      <c r="F2197">
        <v>24237620</v>
      </c>
      <c r="G2197">
        <v>2020</v>
      </c>
      <c r="H2197">
        <v>3</v>
      </c>
      <c r="I2197">
        <v>7</v>
      </c>
      <c r="J2197" s="7">
        <v>44041</v>
      </c>
      <c r="K2197" t="s">
        <v>4161</v>
      </c>
      <c r="L2197" t="s">
        <v>7351</v>
      </c>
      <c r="M2197" s="6"/>
      <c r="N2197"/>
      <c r="O2197">
        <v>0</v>
      </c>
      <c r="P2197">
        <v>0</v>
      </c>
      <c r="Q2197">
        <v>0</v>
      </c>
    </row>
    <row r="2198" spans="1:18" hidden="1" x14ac:dyDescent="0.35">
      <c r="A2198" t="s">
        <v>2132</v>
      </c>
      <c r="B2198" t="s">
        <v>3978</v>
      </c>
      <c r="C2198">
        <v>273</v>
      </c>
      <c r="D2198" t="s">
        <v>3995</v>
      </c>
      <c r="E2198" t="s">
        <v>3999</v>
      </c>
      <c r="F2198">
        <v>24237620</v>
      </c>
      <c r="G2198">
        <v>2020</v>
      </c>
      <c r="H2198">
        <v>3</v>
      </c>
      <c r="I2198">
        <v>7</v>
      </c>
      <c r="J2198" s="7">
        <v>44042</v>
      </c>
      <c r="K2198" t="s">
        <v>5443</v>
      </c>
      <c r="L2198" s="2" t="s">
        <v>8319</v>
      </c>
      <c r="M2198" s="6"/>
      <c r="N2198"/>
      <c r="O2198">
        <v>0</v>
      </c>
      <c r="P2198">
        <v>0</v>
      </c>
      <c r="Q2198">
        <v>0</v>
      </c>
    </row>
    <row r="2199" spans="1:18" hidden="1" x14ac:dyDescent="0.35">
      <c r="A2199" t="s">
        <v>2133</v>
      </c>
      <c r="B2199" t="s">
        <v>3978</v>
      </c>
      <c r="C2199">
        <v>273</v>
      </c>
      <c r="D2199" t="s">
        <v>3995</v>
      </c>
      <c r="E2199" t="s">
        <v>3999</v>
      </c>
      <c r="F2199">
        <v>24237620</v>
      </c>
      <c r="G2199">
        <v>2020</v>
      </c>
      <c r="H2199">
        <v>3</v>
      </c>
      <c r="I2199">
        <v>8</v>
      </c>
      <c r="J2199" s="7">
        <v>44056</v>
      </c>
      <c r="K2199" t="s">
        <v>5444</v>
      </c>
      <c r="L2199" s="2" t="s">
        <v>8320</v>
      </c>
      <c r="M2199" s="6"/>
      <c r="N2199"/>
      <c r="O2199">
        <v>0</v>
      </c>
      <c r="P2199">
        <v>0</v>
      </c>
      <c r="Q2199">
        <v>0</v>
      </c>
    </row>
    <row r="2200" spans="1:18" hidden="1" x14ac:dyDescent="0.35">
      <c r="A2200" t="s">
        <v>2134</v>
      </c>
      <c r="B2200" t="s">
        <v>3978</v>
      </c>
      <c r="C2200">
        <v>273</v>
      </c>
      <c r="D2200" t="s">
        <v>3995</v>
      </c>
      <c r="E2200" t="s">
        <v>3999</v>
      </c>
      <c r="F2200">
        <v>24237620</v>
      </c>
      <c r="G2200">
        <v>2020</v>
      </c>
      <c r="H2200">
        <v>3</v>
      </c>
      <c r="I2200">
        <v>9</v>
      </c>
      <c r="J2200" s="7">
        <v>44089</v>
      </c>
      <c r="K2200" t="s">
        <v>5445</v>
      </c>
      <c r="L2200" s="2" t="s">
        <v>8321</v>
      </c>
      <c r="M2200" s="6"/>
      <c r="N2200"/>
      <c r="O2200">
        <v>0</v>
      </c>
      <c r="P2200">
        <v>0</v>
      </c>
      <c r="Q2200">
        <v>0</v>
      </c>
    </row>
    <row r="2201" spans="1:18" hidden="1" x14ac:dyDescent="0.35">
      <c r="A2201" t="s">
        <v>2135</v>
      </c>
      <c r="B2201" t="s">
        <v>3978</v>
      </c>
      <c r="C2201">
        <v>273</v>
      </c>
      <c r="D2201" t="s">
        <v>3995</v>
      </c>
      <c r="E2201" t="s">
        <v>3999</v>
      </c>
      <c r="F2201">
        <v>24237620</v>
      </c>
      <c r="G2201">
        <v>2020</v>
      </c>
      <c r="H2201">
        <v>3</v>
      </c>
      <c r="I2201">
        <v>9</v>
      </c>
      <c r="J2201" s="7">
        <v>44089</v>
      </c>
      <c r="K2201" t="s">
        <v>5446</v>
      </c>
      <c r="L2201" s="2" t="s">
        <v>8321</v>
      </c>
      <c r="M2201" s="6"/>
      <c r="N2201"/>
      <c r="O2201">
        <v>0</v>
      </c>
      <c r="P2201">
        <v>0</v>
      </c>
      <c r="Q2201">
        <v>0</v>
      </c>
    </row>
    <row r="2202" spans="1:18" hidden="1" x14ac:dyDescent="0.35">
      <c r="A2202" t="s">
        <v>2136</v>
      </c>
      <c r="B2202" t="s">
        <v>3978</v>
      </c>
      <c r="C2202">
        <v>273</v>
      </c>
      <c r="D2202" t="s">
        <v>3995</v>
      </c>
      <c r="E2202" t="s">
        <v>3999</v>
      </c>
      <c r="F2202">
        <v>24237620</v>
      </c>
      <c r="G2202">
        <v>2020</v>
      </c>
      <c r="H2202">
        <v>3</v>
      </c>
      <c r="I2202">
        <v>9</v>
      </c>
      <c r="J2202" s="7">
        <v>44089</v>
      </c>
      <c r="K2202" t="s">
        <v>5447</v>
      </c>
      <c r="L2202" s="2" t="s">
        <v>8321</v>
      </c>
      <c r="M2202" s="6"/>
      <c r="N2202"/>
      <c r="O2202">
        <v>0</v>
      </c>
      <c r="P2202">
        <v>0</v>
      </c>
      <c r="Q2202">
        <v>0</v>
      </c>
    </row>
    <row r="2203" spans="1:18" hidden="1" x14ac:dyDescent="0.35">
      <c r="A2203" t="s">
        <v>2137</v>
      </c>
      <c r="B2203" t="s">
        <v>3978</v>
      </c>
      <c r="C2203">
        <v>273</v>
      </c>
      <c r="D2203" t="s">
        <v>3995</v>
      </c>
      <c r="E2203" t="s">
        <v>3999</v>
      </c>
      <c r="F2203">
        <v>24237620</v>
      </c>
      <c r="G2203">
        <v>2020</v>
      </c>
      <c r="H2203">
        <v>3</v>
      </c>
      <c r="I2203">
        <v>9</v>
      </c>
      <c r="J2203" s="7">
        <v>44089</v>
      </c>
      <c r="K2203" t="s">
        <v>5448</v>
      </c>
      <c r="L2203" s="2" t="s">
        <v>8321</v>
      </c>
      <c r="M2203" s="6"/>
      <c r="N2203"/>
      <c r="O2203">
        <v>0</v>
      </c>
      <c r="P2203">
        <v>0</v>
      </c>
      <c r="Q2203">
        <v>0</v>
      </c>
    </row>
    <row r="2204" spans="1:18" hidden="1" x14ac:dyDescent="0.35">
      <c r="A2204" t="s">
        <v>2138</v>
      </c>
      <c r="B2204" t="s">
        <v>3978</v>
      </c>
      <c r="C2204">
        <v>273</v>
      </c>
      <c r="D2204" t="s">
        <v>3995</v>
      </c>
      <c r="E2204" t="s">
        <v>3999</v>
      </c>
      <c r="F2204">
        <v>24237620</v>
      </c>
      <c r="G2204">
        <v>2020</v>
      </c>
      <c r="H2204">
        <v>3</v>
      </c>
      <c r="I2204">
        <v>9</v>
      </c>
      <c r="J2204" s="7">
        <v>44089</v>
      </c>
      <c r="K2204" t="s">
        <v>5449</v>
      </c>
      <c r="L2204" s="2" t="s">
        <v>8321</v>
      </c>
      <c r="M2204" s="6"/>
      <c r="N2204"/>
      <c r="O2204">
        <v>0</v>
      </c>
      <c r="P2204">
        <v>0</v>
      </c>
      <c r="Q2204">
        <v>0</v>
      </c>
    </row>
    <row r="2205" spans="1:18" hidden="1" x14ac:dyDescent="0.35">
      <c r="A2205" t="s">
        <v>2139</v>
      </c>
      <c r="B2205" t="s">
        <v>3978</v>
      </c>
      <c r="C2205">
        <v>273</v>
      </c>
      <c r="D2205" t="s">
        <v>3995</v>
      </c>
      <c r="E2205" t="s">
        <v>3999</v>
      </c>
      <c r="F2205">
        <v>24237620</v>
      </c>
      <c r="G2205">
        <v>2020</v>
      </c>
      <c r="H2205">
        <v>3</v>
      </c>
      <c r="I2205">
        <v>9</v>
      </c>
      <c r="J2205" s="7">
        <v>44097</v>
      </c>
      <c r="K2205" t="s">
        <v>5450</v>
      </c>
      <c r="L2205" t="s">
        <v>8322</v>
      </c>
      <c r="M2205" s="6"/>
      <c r="N2205"/>
      <c r="O2205">
        <v>0</v>
      </c>
      <c r="P2205">
        <v>0</v>
      </c>
      <c r="Q2205">
        <v>0</v>
      </c>
    </row>
    <row r="2206" spans="1:18" hidden="1" x14ac:dyDescent="0.35">
      <c r="A2206" t="s">
        <v>2140</v>
      </c>
      <c r="B2206" t="s">
        <v>3978</v>
      </c>
      <c r="C2206">
        <v>273</v>
      </c>
      <c r="D2206" t="s">
        <v>3995</v>
      </c>
      <c r="E2206" t="s">
        <v>3999</v>
      </c>
      <c r="F2206">
        <v>24237620</v>
      </c>
      <c r="G2206">
        <v>2020</v>
      </c>
      <c r="H2206">
        <v>3</v>
      </c>
      <c r="I2206">
        <v>9</v>
      </c>
      <c r="J2206" s="7">
        <v>44097</v>
      </c>
      <c r="K2206" t="s">
        <v>5451</v>
      </c>
      <c r="L2206" t="s">
        <v>8322</v>
      </c>
      <c r="M2206" s="6"/>
      <c r="N2206"/>
      <c r="O2206">
        <v>0</v>
      </c>
      <c r="P2206">
        <v>0</v>
      </c>
      <c r="Q2206">
        <v>0</v>
      </c>
    </row>
    <row r="2207" spans="1:18" hidden="1" x14ac:dyDescent="0.35">
      <c r="A2207" t="s">
        <v>2141</v>
      </c>
      <c r="B2207" t="s">
        <v>3978</v>
      </c>
      <c r="C2207">
        <v>273</v>
      </c>
      <c r="D2207" t="s">
        <v>3995</v>
      </c>
      <c r="E2207" t="s">
        <v>3999</v>
      </c>
      <c r="F2207">
        <v>24237620</v>
      </c>
      <c r="G2207">
        <v>2020</v>
      </c>
      <c r="H2207">
        <v>3</v>
      </c>
      <c r="I2207">
        <v>9</v>
      </c>
      <c r="J2207" s="7">
        <v>44097</v>
      </c>
      <c r="K2207" t="s">
        <v>5452</v>
      </c>
      <c r="L2207" t="s">
        <v>8322</v>
      </c>
      <c r="M2207" s="6"/>
      <c r="N2207"/>
      <c r="O2207">
        <v>0</v>
      </c>
      <c r="P2207">
        <v>0</v>
      </c>
      <c r="Q2207">
        <v>0</v>
      </c>
    </row>
    <row r="2208" spans="1:18" hidden="1" x14ac:dyDescent="0.35">
      <c r="A2208" t="s">
        <v>2142</v>
      </c>
      <c r="B2208" t="s">
        <v>3978</v>
      </c>
      <c r="C2208">
        <v>273</v>
      </c>
      <c r="D2208" t="s">
        <v>3995</v>
      </c>
      <c r="E2208" t="s">
        <v>3999</v>
      </c>
      <c r="F2208">
        <v>24237620</v>
      </c>
      <c r="G2208">
        <v>2020</v>
      </c>
      <c r="H2208">
        <v>3</v>
      </c>
      <c r="I2208">
        <v>9</v>
      </c>
      <c r="J2208" s="7">
        <v>44097</v>
      </c>
      <c r="K2208" t="s">
        <v>5453</v>
      </c>
      <c r="L2208" t="s">
        <v>8322</v>
      </c>
      <c r="M2208" s="6"/>
      <c r="N2208"/>
      <c r="O2208">
        <v>0</v>
      </c>
      <c r="P2208">
        <v>0</v>
      </c>
      <c r="Q2208">
        <v>0</v>
      </c>
    </row>
    <row r="2209" spans="1:18" hidden="1" x14ac:dyDescent="0.35">
      <c r="A2209" t="s">
        <v>2143</v>
      </c>
      <c r="B2209" t="s">
        <v>3978</v>
      </c>
      <c r="C2209">
        <v>273</v>
      </c>
      <c r="D2209" t="s">
        <v>3995</v>
      </c>
      <c r="E2209" t="s">
        <v>3999</v>
      </c>
      <c r="F2209">
        <v>24237620</v>
      </c>
      <c r="G2209">
        <v>2020</v>
      </c>
      <c r="H2209">
        <v>3</v>
      </c>
      <c r="I2209">
        <v>9</v>
      </c>
      <c r="J2209" s="7">
        <v>44098</v>
      </c>
      <c r="K2209" t="s">
        <v>5454</v>
      </c>
      <c r="L2209" t="s">
        <v>8323</v>
      </c>
      <c r="M2209" s="6"/>
      <c r="N2209"/>
      <c r="O2209">
        <v>0</v>
      </c>
      <c r="P2209">
        <v>0</v>
      </c>
      <c r="Q2209">
        <v>0</v>
      </c>
    </row>
    <row r="2210" spans="1:18" hidden="1" x14ac:dyDescent="0.35">
      <c r="A2210" t="s">
        <v>2144</v>
      </c>
      <c r="B2210" t="s">
        <v>3978</v>
      </c>
      <c r="C2210">
        <v>273</v>
      </c>
      <c r="D2210" t="s">
        <v>3995</v>
      </c>
      <c r="E2210" t="s">
        <v>3999</v>
      </c>
      <c r="F2210">
        <v>24237620</v>
      </c>
      <c r="G2210">
        <v>2020</v>
      </c>
      <c r="H2210">
        <v>4</v>
      </c>
      <c r="I2210">
        <v>10</v>
      </c>
      <c r="J2210" s="7">
        <v>44118</v>
      </c>
      <c r="K2210" t="s">
        <v>5455</v>
      </c>
      <c r="L2210" t="s">
        <v>8324</v>
      </c>
      <c r="M2210" s="6"/>
      <c r="N2210"/>
      <c r="O2210">
        <v>0</v>
      </c>
      <c r="P2210">
        <v>0</v>
      </c>
      <c r="Q2210">
        <v>0</v>
      </c>
    </row>
    <row r="2211" spans="1:18" hidden="1" x14ac:dyDescent="0.35">
      <c r="A2211" t="s">
        <v>2145</v>
      </c>
      <c r="B2211" t="s">
        <v>3978</v>
      </c>
      <c r="C2211">
        <v>273</v>
      </c>
      <c r="D2211" t="s">
        <v>3995</v>
      </c>
      <c r="E2211" t="s">
        <v>3999</v>
      </c>
      <c r="F2211">
        <v>24237620</v>
      </c>
      <c r="G2211">
        <v>2020</v>
      </c>
      <c r="H2211">
        <v>4</v>
      </c>
      <c r="I2211">
        <v>10</v>
      </c>
      <c r="J2211" s="7">
        <v>44118</v>
      </c>
      <c r="K2211" t="s">
        <v>5456</v>
      </c>
      <c r="L2211" t="s">
        <v>8324</v>
      </c>
      <c r="M2211" s="6"/>
      <c r="N2211"/>
      <c r="O2211">
        <v>0</v>
      </c>
      <c r="P2211">
        <v>0</v>
      </c>
      <c r="Q2211">
        <v>0</v>
      </c>
    </row>
    <row r="2212" spans="1:18" hidden="1" x14ac:dyDescent="0.35">
      <c r="A2212" t="s">
        <v>2146</v>
      </c>
      <c r="B2212" t="s">
        <v>3978</v>
      </c>
      <c r="C2212">
        <v>273</v>
      </c>
      <c r="D2212" t="s">
        <v>3995</v>
      </c>
      <c r="E2212" t="s">
        <v>3999</v>
      </c>
      <c r="F2212">
        <v>24237620</v>
      </c>
      <c r="G2212">
        <v>2020</v>
      </c>
      <c r="H2212">
        <v>4</v>
      </c>
      <c r="I2212">
        <v>12</v>
      </c>
      <c r="J2212" s="7">
        <v>44181</v>
      </c>
      <c r="K2212" t="s">
        <v>4197</v>
      </c>
      <c r="L2212" t="s">
        <v>7376</v>
      </c>
      <c r="M2212" s="6"/>
      <c r="N2212"/>
      <c r="O2212">
        <v>0</v>
      </c>
      <c r="P2212">
        <v>0</v>
      </c>
      <c r="Q2212">
        <v>0</v>
      </c>
    </row>
    <row r="2213" spans="1:18" hidden="1" x14ac:dyDescent="0.35">
      <c r="A2213" t="s">
        <v>2147</v>
      </c>
      <c r="B2213" t="s">
        <v>3979</v>
      </c>
      <c r="C2213">
        <v>138</v>
      </c>
      <c r="D2213" t="s">
        <v>3994</v>
      </c>
      <c r="E2213" t="s">
        <v>3997</v>
      </c>
      <c r="F2213">
        <v>810247</v>
      </c>
      <c r="G2213">
        <v>2020</v>
      </c>
      <c r="H2213">
        <v>1</v>
      </c>
      <c r="I2213">
        <v>3</v>
      </c>
      <c r="J2213" s="7">
        <v>43901</v>
      </c>
      <c r="K2213" t="s">
        <v>4198</v>
      </c>
      <c r="L2213" s="2" t="s">
        <v>7377</v>
      </c>
      <c r="M2213" s="6"/>
      <c r="N2213"/>
      <c r="O2213">
        <v>0</v>
      </c>
      <c r="P2213">
        <v>0</v>
      </c>
      <c r="Q2213">
        <v>0</v>
      </c>
    </row>
    <row r="2214" spans="1:18" hidden="1" x14ac:dyDescent="0.35">
      <c r="A2214" t="s">
        <v>2148</v>
      </c>
      <c r="B2214" t="s">
        <v>3979</v>
      </c>
      <c r="C2214">
        <v>138</v>
      </c>
      <c r="D2214" t="s">
        <v>3994</v>
      </c>
      <c r="E2214" t="s">
        <v>3997</v>
      </c>
      <c r="F2214">
        <v>810247</v>
      </c>
      <c r="G2214">
        <v>2020</v>
      </c>
      <c r="H2214">
        <v>1</v>
      </c>
      <c r="I2214">
        <v>3</v>
      </c>
      <c r="J2214" s="7">
        <v>43902</v>
      </c>
      <c r="K2214" t="s">
        <v>4199</v>
      </c>
      <c r="L2214" s="2" t="s">
        <v>7378</v>
      </c>
      <c r="M2214" s="6"/>
      <c r="N2214"/>
      <c r="O2214">
        <v>0</v>
      </c>
      <c r="P2214">
        <v>0</v>
      </c>
      <c r="Q2214">
        <v>0</v>
      </c>
    </row>
    <row r="2215" spans="1:18" hidden="1" x14ac:dyDescent="0.35">
      <c r="A2215" t="s">
        <v>2149</v>
      </c>
      <c r="B2215" t="s">
        <v>3979</v>
      </c>
      <c r="C2215">
        <v>138</v>
      </c>
      <c r="D2215" t="s">
        <v>3994</v>
      </c>
      <c r="E2215" t="s">
        <v>3997</v>
      </c>
      <c r="F2215">
        <v>810247</v>
      </c>
      <c r="G2215">
        <v>2020</v>
      </c>
      <c r="H2215">
        <v>1</v>
      </c>
      <c r="I2215">
        <v>3</v>
      </c>
      <c r="J2215" s="7">
        <v>43902</v>
      </c>
      <c r="K2215" t="s">
        <v>4200</v>
      </c>
      <c r="L2215" s="2" t="s">
        <v>7379</v>
      </c>
      <c r="M2215" s="6"/>
      <c r="N2215"/>
      <c r="O2215">
        <v>0</v>
      </c>
      <c r="P2215">
        <v>0</v>
      </c>
      <c r="Q2215">
        <v>0</v>
      </c>
    </row>
    <row r="2216" spans="1:18" hidden="1" x14ac:dyDescent="0.35">
      <c r="A2216" t="s">
        <v>2150</v>
      </c>
      <c r="B2216" t="s">
        <v>3979</v>
      </c>
      <c r="C2216">
        <v>138</v>
      </c>
      <c r="D2216" t="s">
        <v>3994</v>
      </c>
      <c r="E2216" t="s">
        <v>3997</v>
      </c>
      <c r="F2216">
        <v>810247</v>
      </c>
      <c r="G2216">
        <v>2020</v>
      </c>
      <c r="H2216">
        <v>1</v>
      </c>
      <c r="I2216">
        <v>3</v>
      </c>
      <c r="J2216" s="7">
        <v>43902</v>
      </c>
      <c r="K2216" t="s">
        <v>4201</v>
      </c>
      <c r="L2216" s="2" t="s">
        <v>7379</v>
      </c>
      <c r="M2216" s="6"/>
      <c r="N2216"/>
      <c r="O2216">
        <v>0</v>
      </c>
      <c r="P2216">
        <v>0</v>
      </c>
      <c r="Q2216">
        <v>0</v>
      </c>
    </row>
    <row r="2217" spans="1:18" hidden="1" x14ac:dyDescent="0.35">
      <c r="A2217" t="s">
        <v>2151</v>
      </c>
      <c r="B2217" t="s">
        <v>3979</v>
      </c>
      <c r="C2217">
        <v>138</v>
      </c>
      <c r="D2217" t="s">
        <v>3994</v>
      </c>
      <c r="E2217" t="s">
        <v>3997</v>
      </c>
      <c r="F2217">
        <v>810247</v>
      </c>
      <c r="G2217">
        <v>2020</v>
      </c>
      <c r="H2217">
        <v>1</v>
      </c>
      <c r="I2217">
        <v>3</v>
      </c>
      <c r="J2217" s="7">
        <v>43902</v>
      </c>
      <c r="K2217" t="s">
        <v>4202</v>
      </c>
      <c r="L2217" s="2" t="s">
        <v>7378</v>
      </c>
      <c r="M2217" s="6"/>
      <c r="N2217"/>
      <c r="O2217">
        <v>0</v>
      </c>
      <c r="P2217">
        <v>0</v>
      </c>
      <c r="Q2217">
        <v>0</v>
      </c>
    </row>
    <row r="2218" spans="1:18" hidden="1" x14ac:dyDescent="0.35">
      <c r="A2218" t="s">
        <v>2152</v>
      </c>
      <c r="B2218" t="s">
        <v>3979</v>
      </c>
      <c r="C2218">
        <v>138</v>
      </c>
      <c r="D2218" t="s">
        <v>3994</v>
      </c>
      <c r="E2218" t="s">
        <v>3997</v>
      </c>
      <c r="F2218">
        <v>810247</v>
      </c>
      <c r="G2218">
        <v>2020</v>
      </c>
      <c r="H2218">
        <v>1</v>
      </c>
      <c r="I2218">
        <v>3</v>
      </c>
      <c r="J2218" s="7">
        <v>43902</v>
      </c>
      <c r="K2218" t="s">
        <v>4203</v>
      </c>
      <c r="L2218" s="2" t="s">
        <v>7380</v>
      </c>
      <c r="M2218" s="6"/>
      <c r="N2218"/>
      <c r="O2218">
        <v>0</v>
      </c>
      <c r="P2218">
        <v>0</v>
      </c>
      <c r="Q2218">
        <v>0</v>
      </c>
    </row>
    <row r="2219" spans="1:18" hidden="1" x14ac:dyDescent="0.35">
      <c r="A2219" t="s">
        <v>2153</v>
      </c>
      <c r="B2219" t="s">
        <v>3979</v>
      </c>
      <c r="C2219">
        <v>138</v>
      </c>
      <c r="D2219" t="s">
        <v>3994</v>
      </c>
      <c r="E2219" t="s">
        <v>3997</v>
      </c>
      <c r="F2219">
        <v>810247</v>
      </c>
      <c r="G2219">
        <v>2020</v>
      </c>
      <c r="H2219">
        <v>1</v>
      </c>
      <c r="I2219">
        <v>3</v>
      </c>
      <c r="J2219" s="7">
        <v>43902</v>
      </c>
      <c r="K2219" t="s">
        <v>4204</v>
      </c>
      <c r="L2219" s="2" t="s">
        <v>7380</v>
      </c>
      <c r="M2219" s="6"/>
      <c r="N2219"/>
      <c r="O2219">
        <v>0</v>
      </c>
      <c r="P2219">
        <v>0</v>
      </c>
      <c r="Q2219">
        <v>0</v>
      </c>
    </row>
    <row r="2220" spans="1:18" hidden="1" x14ac:dyDescent="0.35">
      <c r="A2220" t="s">
        <v>2154</v>
      </c>
      <c r="B2220" t="s">
        <v>3979</v>
      </c>
      <c r="C2220">
        <v>138</v>
      </c>
      <c r="D2220" t="s">
        <v>3994</v>
      </c>
      <c r="E2220" t="s">
        <v>3997</v>
      </c>
      <c r="F2220">
        <v>810247</v>
      </c>
      <c r="G2220">
        <v>2020</v>
      </c>
      <c r="H2220">
        <v>1</v>
      </c>
      <c r="I2220">
        <v>3</v>
      </c>
      <c r="J2220" s="7">
        <v>43902</v>
      </c>
      <c r="K2220" t="s">
        <v>4205</v>
      </c>
      <c r="L2220" t="s">
        <v>7381</v>
      </c>
      <c r="M2220" s="6"/>
      <c r="N2220"/>
      <c r="O2220">
        <v>0</v>
      </c>
      <c r="P2220">
        <v>0</v>
      </c>
      <c r="Q2220">
        <v>0</v>
      </c>
    </row>
    <row r="2221" spans="1:18" hidden="1" x14ac:dyDescent="0.35">
      <c r="A2221" t="s">
        <v>2155</v>
      </c>
      <c r="B2221" t="s">
        <v>3979</v>
      </c>
      <c r="C2221">
        <v>138</v>
      </c>
      <c r="D2221" t="s">
        <v>3994</v>
      </c>
      <c r="E2221" t="s">
        <v>3997</v>
      </c>
      <c r="F2221">
        <v>810247</v>
      </c>
      <c r="G2221">
        <v>2020</v>
      </c>
      <c r="H2221">
        <v>1</v>
      </c>
      <c r="I2221">
        <v>3</v>
      </c>
      <c r="J2221" s="7">
        <v>43902</v>
      </c>
      <c r="K2221" t="s">
        <v>4206</v>
      </c>
      <c r="L2221" t="s">
        <v>7382</v>
      </c>
      <c r="M2221" s="6"/>
      <c r="N2221"/>
      <c r="O2221">
        <v>0</v>
      </c>
      <c r="P2221">
        <v>0</v>
      </c>
      <c r="Q2221">
        <v>0</v>
      </c>
    </row>
    <row r="2222" spans="1:18" hidden="1" x14ac:dyDescent="0.35">
      <c r="A2222" t="s">
        <v>2156</v>
      </c>
      <c r="B2222" t="s">
        <v>3979</v>
      </c>
      <c r="C2222">
        <v>138</v>
      </c>
      <c r="D2222" t="s">
        <v>3994</v>
      </c>
      <c r="E2222" t="s">
        <v>3997</v>
      </c>
      <c r="F2222">
        <v>810247</v>
      </c>
      <c r="G2222">
        <v>2020</v>
      </c>
      <c r="H2222">
        <v>1</v>
      </c>
      <c r="I2222">
        <v>3</v>
      </c>
      <c r="J2222" s="7">
        <v>43902</v>
      </c>
      <c r="K2222" t="s">
        <v>4207</v>
      </c>
      <c r="L2222" s="2" t="s">
        <v>7383</v>
      </c>
      <c r="M2222" s="6"/>
      <c r="N2222"/>
      <c r="O2222">
        <v>0</v>
      </c>
      <c r="P2222">
        <v>0</v>
      </c>
      <c r="Q2222">
        <v>0</v>
      </c>
    </row>
    <row r="2223" spans="1:18" hidden="1" x14ac:dyDescent="0.35">
      <c r="A2223" t="s">
        <v>2157</v>
      </c>
      <c r="B2223" t="s">
        <v>3979</v>
      </c>
      <c r="C2223">
        <v>138</v>
      </c>
      <c r="D2223" t="s">
        <v>3994</v>
      </c>
      <c r="E2223" t="s">
        <v>3997</v>
      </c>
      <c r="F2223">
        <v>810247</v>
      </c>
      <c r="G2223">
        <v>2020</v>
      </c>
      <c r="H2223">
        <v>1</v>
      </c>
      <c r="I2223">
        <v>3</v>
      </c>
      <c r="J2223" s="7">
        <v>43905</v>
      </c>
      <c r="K2223" t="s">
        <v>4210</v>
      </c>
      <c r="L2223" s="2" t="s">
        <v>7385</v>
      </c>
      <c r="M2223" s="6"/>
      <c r="N2223"/>
      <c r="O2223">
        <v>0</v>
      </c>
      <c r="P2223">
        <v>0</v>
      </c>
      <c r="Q2223">
        <v>0</v>
      </c>
    </row>
    <row r="2224" spans="1:18" hidden="1" x14ac:dyDescent="0.35">
      <c r="A2224" t="s">
        <v>2158</v>
      </c>
      <c r="B2224" t="s">
        <v>3979</v>
      </c>
      <c r="C2224">
        <v>138</v>
      </c>
      <c r="D2224" t="s">
        <v>3994</v>
      </c>
      <c r="E2224" t="s">
        <v>3997</v>
      </c>
      <c r="F2224">
        <v>810247</v>
      </c>
      <c r="G2224">
        <v>2020</v>
      </c>
      <c r="H2224">
        <v>1</v>
      </c>
      <c r="I2224">
        <v>3</v>
      </c>
      <c r="J2224" s="8">
        <v>43906</v>
      </c>
      <c r="K2224" t="s">
        <v>5457</v>
      </c>
      <c r="L2224" s="2" t="s">
        <v>8325</v>
      </c>
      <c r="M2224" s="10" t="s">
        <v>9700</v>
      </c>
      <c r="N2224" s="27">
        <v>7</v>
      </c>
      <c r="O2224">
        <v>1</v>
      </c>
      <c r="P2224">
        <v>1500</v>
      </c>
      <c r="Q2224" s="15">
        <f>P2224/F2224</f>
        <v>1.851287323495181E-3</v>
      </c>
      <c r="R2224">
        <v>2</v>
      </c>
    </row>
    <row r="2225" spans="1:18" hidden="1" x14ac:dyDescent="0.35">
      <c r="A2225" t="s">
        <v>2159</v>
      </c>
      <c r="B2225" t="s">
        <v>3979</v>
      </c>
      <c r="C2225">
        <v>138</v>
      </c>
      <c r="D2225" t="s">
        <v>3994</v>
      </c>
      <c r="E2225" t="s">
        <v>3997</v>
      </c>
      <c r="F2225">
        <v>810247</v>
      </c>
      <c r="G2225">
        <v>2020</v>
      </c>
      <c r="H2225">
        <v>1</v>
      </c>
      <c r="I2225">
        <v>3</v>
      </c>
      <c r="J2225" s="8">
        <v>43906</v>
      </c>
      <c r="K2225" s="9" t="s">
        <v>5458</v>
      </c>
      <c r="L2225" s="2" t="s">
        <v>8326</v>
      </c>
      <c r="M2225" s="10">
        <v>43</v>
      </c>
      <c r="N2225" s="27">
        <v>7</v>
      </c>
      <c r="O2225">
        <v>1</v>
      </c>
      <c r="P2225">
        <v>10000</v>
      </c>
      <c r="Q2225" s="15">
        <f>P2225/F2225</f>
        <v>1.2341915489967874E-2</v>
      </c>
      <c r="R2225">
        <v>2</v>
      </c>
    </row>
    <row r="2226" spans="1:18" hidden="1" x14ac:dyDescent="0.35">
      <c r="A2226" t="s">
        <v>2160</v>
      </c>
      <c r="B2226" t="s">
        <v>3979</v>
      </c>
      <c r="C2226">
        <v>138</v>
      </c>
      <c r="D2226" t="s">
        <v>3994</v>
      </c>
      <c r="E2226" t="s">
        <v>3997</v>
      </c>
      <c r="F2226">
        <v>810247</v>
      </c>
      <c r="G2226">
        <v>2020</v>
      </c>
      <c r="H2226">
        <v>1</v>
      </c>
      <c r="I2226">
        <v>3</v>
      </c>
      <c r="J2226" s="7">
        <v>43906</v>
      </c>
      <c r="K2226" t="s">
        <v>5459</v>
      </c>
      <c r="L2226" t="s">
        <v>7384</v>
      </c>
      <c r="M2226" s="6"/>
      <c r="N2226"/>
      <c r="O2226">
        <v>0</v>
      </c>
      <c r="P2226">
        <v>0</v>
      </c>
      <c r="Q2226">
        <v>0</v>
      </c>
    </row>
    <row r="2227" spans="1:18" hidden="1" x14ac:dyDescent="0.35">
      <c r="A2227" t="s">
        <v>2161</v>
      </c>
      <c r="B2227" t="s">
        <v>3979</v>
      </c>
      <c r="C2227">
        <v>138</v>
      </c>
      <c r="D2227" t="s">
        <v>3994</v>
      </c>
      <c r="E2227" t="s">
        <v>3997</v>
      </c>
      <c r="F2227">
        <v>810247</v>
      </c>
      <c r="G2227">
        <v>2020</v>
      </c>
      <c r="H2227">
        <v>1</v>
      </c>
      <c r="I2227">
        <v>3</v>
      </c>
      <c r="J2227" s="7">
        <v>43906</v>
      </c>
      <c r="K2227" t="s">
        <v>4211</v>
      </c>
      <c r="L2227" s="2" t="s">
        <v>7386</v>
      </c>
      <c r="M2227" s="6"/>
      <c r="N2227"/>
      <c r="O2227">
        <v>0</v>
      </c>
      <c r="P2227">
        <v>0</v>
      </c>
      <c r="Q2227">
        <v>0</v>
      </c>
    </row>
    <row r="2228" spans="1:18" hidden="1" x14ac:dyDescent="0.35">
      <c r="A2228" t="s">
        <v>2162</v>
      </c>
      <c r="B2228" t="s">
        <v>3979</v>
      </c>
      <c r="C2228">
        <v>138</v>
      </c>
      <c r="D2228" t="s">
        <v>3994</v>
      </c>
      <c r="E2228" t="s">
        <v>3997</v>
      </c>
      <c r="F2228">
        <v>810247</v>
      </c>
      <c r="G2228">
        <v>2020</v>
      </c>
      <c r="H2228">
        <v>1</v>
      </c>
      <c r="I2228">
        <v>3</v>
      </c>
      <c r="J2228" s="7">
        <v>43907</v>
      </c>
      <c r="K2228" t="s">
        <v>5460</v>
      </c>
      <c r="L2228" s="2" t="s">
        <v>8326</v>
      </c>
      <c r="M2228" s="6"/>
      <c r="N2228"/>
      <c r="O2228">
        <v>0</v>
      </c>
      <c r="P2228">
        <v>0</v>
      </c>
      <c r="Q2228">
        <v>0</v>
      </c>
    </row>
    <row r="2229" spans="1:18" hidden="1" x14ac:dyDescent="0.35">
      <c r="A2229" t="s">
        <v>2163</v>
      </c>
      <c r="B2229" t="s">
        <v>3979</v>
      </c>
      <c r="C2229">
        <v>138</v>
      </c>
      <c r="D2229" t="s">
        <v>3994</v>
      </c>
      <c r="E2229" t="s">
        <v>3997</v>
      </c>
      <c r="F2229">
        <v>810247</v>
      </c>
      <c r="G2229">
        <v>2020</v>
      </c>
      <c r="H2229">
        <v>1</v>
      </c>
      <c r="I2229">
        <v>3</v>
      </c>
      <c r="J2229" s="8">
        <v>43907</v>
      </c>
      <c r="K2229" t="s">
        <v>5461</v>
      </c>
      <c r="L2229" s="2" t="s">
        <v>8326</v>
      </c>
      <c r="M2229" s="10">
        <v>43</v>
      </c>
      <c r="N2229" s="27">
        <v>7</v>
      </c>
      <c r="O2229">
        <v>1</v>
      </c>
      <c r="P2229">
        <v>180</v>
      </c>
      <c r="Q2229" s="15">
        <f>P2229/F2229</f>
        <v>2.2215447881942174E-4</v>
      </c>
      <c r="R2229">
        <v>3</v>
      </c>
    </row>
    <row r="2230" spans="1:18" hidden="1" x14ac:dyDescent="0.35">
      <c r="A2230" t="s">
        <v>2164</v>
      </c>
      <c r="B2230" t="s">
        <v>3979</v>
      </c>
      <c r="C2230">
        <v>138</v>
      </c>
      <c r="D2230" t="s">
        <v>3994</v>
      </c>
      <c r="E2230" t="s">
        <v>3997</v>
      </c>
      <c r="F2230">
        <v>810247</v>
      </c>
      <c r="G2230">
        <v>2020</v>
      </c>
      <c r="H2230">
        <v>1</v>
      </c>
      <c r="I2230">
        <v>3</v>
      </c>
      <c r="J2230" s="8">
        <v>43907</v>
      </c>
      <c r="K2230" s="9" t="s">
        <v>5462</v>
      </c>
      <c r="L2230" s="2" t="s">
        <v>8326</v>
      </c>
      <c r="M2230" s="10">
        <v>39</v>
      </c>
      <c r="N2230" s="27">
        <v>6</v>
      </c>
      <c r="O2230">
        <v>1</v>
      </c>
      <c r="P2230">
        <v>15000</v>
      </c>
      <c r="Q2230" s="15">
        <f>P2230/F2230</f>
        <v>1.8512873234951811E-2</v>
      </c>
      <c r="R2230">
        <v>1</v>
      </c>
    </row>
    <row r="2231" spans="1:18" hidden="1" x14ac:dyDescent="0.35">
      <c r="A2231" t="s">
        <v>2165</v>
      </c>
      <c r="B2231" t="s">
        <v>3979</v>
      </c>
      <c r="C2231">
        <v>138</v>
      </c>
      <c r="D2231" t="s">
        <v>3994</v>
      </c>
      <c r="E2231" t="s">
        <v>3997</v>
      </c>
      <c r="F2231">
        <v>810247</v>
      </c>
      <c r="G2231">
        <v>2020</v>
      </c>
      <c r="H2231">
        <v>1</v>
      </c>
      <c r="I2231">
        <v>3</v>
      </c>
      <c r="J2231" s="7">
        <v>43907</v>
      </c>
      <c r="K2231" t="s">
        <v>5463</v>
      </c>
      <c r="L2231" t="s">
        <v>8327</v>
      </c>
      <c r="M2231" s="6"/>
      <c r="N2231"/>
      <c r="O2231">
        <v>0</v>
      </c>
      <c r="P2231">
        <v>0</v>
      </c>
      <c r="Q2231">
        <v>0</v>
      </c>
    </row>
    <row r="2232" spans="1:18" hidden="1" x14ac:dyDescent="0.35">
      <c r="A2232" t="s">
        <v>2166</v>
      </c>
      <c r="B2232" t="s">
        <v>3979</v>
      </c>
      <c r="C2232">
        <v>138</v>
      </c>
      <c r="D2232" t="s">
        <v>3994</v>
      </c>
      <c r="E2232" t="s">
        <v>3997</v>
      </c>
      <c r="F2232">
        <v>810247</v>
      </c>
      <c r="G2232">
        <v>2020</v>
      </c>
      <c r="H2232">
        <v>1</v>
      </c>
      <c r="I2232">
        <v>3</v>
      </c>
      <c r="J2232" s="7">
        <v>43907</v>
      </c>
      <c r="K2232" t="s">
        <v>5464</v>
      </c>
      <c r="L2232" t="s">
        <v>7384</v>
      </c>
      <c r="M2232" s="6"/>
      <c r="N2232"/>
      <c r="O2232">
        <v>0</v>
      </c>
      <c r="P2232">
        <v>0</v>
      </c>
      <c r="Q2232">
        <v>0</v>
      </c>
    </row>
    <row r="2233" spans="1:18" hidden="1" x14ac:dyDescent="0.35">
      <c r="A2233" t="s">
        <v>2167</v>
      </c>
      <c r="B2233" t="s">
        <v>3979</v>
      </c>
      <c r="C2233">
        <v>138</v>
      </c>
      <c r="D2233" t="s">
        <v>3994</v>
      </c>
      <c r="E2233" t="s">
        <v>3997</v>
      </c>
      <c r="F2233">
        <v>810247</v>
      </c>
      <c r="G2233">
        <v>2020</v>
      </c>
      <c r="H2233">
        <v>1</v>
      </c>
      <c r="I2233">
        <v>3</v>
      </c>
      <c r="J2233" s="7">
        <v>43907</v>
      </c>
      <c r="K2233" t="s">
        <v>4212</v>
      </c>
      <c r="L2233" s="2" t="s">
        <v>7387</v>
      </c>
      <c r="M2233" s="6"/>
      <c r="N2233"/>
      <c r="O2233">
        <v>0</v>
      </c>
      <c r="P2233">
        <v>0</v>
      </c>
      <c r="Q2233">
        <v>0</v>
      </c>
    </row>
    <row r="2234" spans="1:18" hidden="1" x14ac:dyDescent="0.35">
      <c r="A2234" t="s">
        <v>2168</v>
      </c>
      <c r="B2234" t="s">
        <v>3979</v>
      </c>
      <c r="C2234">
        <v>138</v>
      </c>
      <c r="D2234" t="s">
        <v>3994</v>
      </c>
      <c r="E2234" t="s">
        <v>3997</v>
      </c>
      <c r="F2234">
        <v>810247</v>
      </c>
      <c r="G2234">
        <v>2020</v>
      </c>
      <c r="H2234">
        <v>1</v>
      </c>
      <c r="I2234">
        <v>3</v>
      </c>
      <c r="J2234" s="8">
        <v>43907</v>
      </c>
      <c r="K2234" s="9" t="s">
        <v>5465</v>
      </c>
      <c r="L2234" t="s">
        <v>8328</v>
      </c>
      <c r="M2234" s="10">
        <v>39</v>
      </c>
      <c r="N2234" s="27">
        <v>6</v>
      </c>
      <c r="O2234">
        <v>1</v>
      </c>
      <c r="P2234">
        <v>3200</v>
      </c>
      <c r="Q2234" s="15">
        <f>P2234/F2234</f>
        <v>3.9494129567897197E-3</v>
      </c>
      <c r="R2234">
        <v>1</v>
      </c>
    </row>
    <row r="2235" spans="1:18" hidden="1" x14ac:dyDescent="0.35">
      <c r="A2235" t="s">
        <v>2169</v>
      </c>
      <c r="B2235" t="s">
        <v>3979</v>
      </c>
      <c r="C2235">
        <v>138</v>
      </c>
      <c r="D2235" t="s">
        <v>3994</v>
      </c>
      <c r="E2235" t="s">
        <v>3997</v>
      </c>
      <c r="F2235">
        <v>810247</v>
      </c>
      <c r="G2235">
        <v>2020</v>
      </c>
      <c r="H2235">
        <v>1</v>
      </c>
      <c r="I2235">
        <v>3</v>
      </c>
      <c r="J2235" s="8">
        <v>43907</v>
      </c>
      <c r="K2235" t="s">
        <v>5466</v>
      </c>
      <c r="L2235" t="s">
        <v>8329</v>
      </c>
      <c r="M2235" s="10" t="s">
        <v>9697</v>
      </c>
      <c r="N2235" s="27">
        <v>1</v>
      </c>
      <c r="O2235">
        <v>1</v>
      </c>
      <c r="P2235">
        <v>23900</v>
      </c>
      <c r="Q2235" s="15">
        <f>P2235/F2235</f>
        <v>2.949717802102322E-2</v>
      </c>
      <c r="R2235">
        <v>3</v>
      </c>
    </row>
    <row r="2236" spans="1:18" hidden="1" x14ac:dyDescent="0.35">
      <c r="A2236" t="s">
        <v>2170</v>
      </c>
      <c r="B2236" t="s">
        <v>3979</v>
      </c>
      <c r="C2236">
        <v>138</v>
      </c>
      <c r="D2236" t="s">
        <v>3994</v>
      </c>
      <c r="E2236" t="s">
        <v>3997</v>
      </c>
      <c r="F2236">
        <v>810247</v>
      </c>
      <c r="G2236">
        <v>2020</v>
      </c>
      <c r="H2236">
        <v>1</v>
      </c>
      <c r="I2236">
        <v>3</v>
      </c>
      <c r="J2236" s="7">
        <v>43908</v>
      </c>
      <c r="K2236" t="s">
        <v>4215</v>
      </c>
      <c r="L2236" s="2" t="s">
        <v>7390</v>
      </c>
      <c r="M2236" s="6"/>
      <c r="N2236"/>
      <c r="O2236">
        <v>0</v>
      </c>
      <c r="P2236">
        <v>0</v>
      </c>
      <c r="Q2236">
        <v>0</v>
      </c>
    </row>
    <row r="2237" spans="1:18" hidden="1" x14ac:dyDescent="0.35">
      <c r="A2237" t="s">
        <v>2171</v>
      </c>
      <c r="B2237" t="s">
        <v>3979</v>
      </c>
      <c r="C2237">
        <v>138</v>
      </c>
      <c r="D2237" t="s">
        <v>3994</v>
      </c>
      <c r="E2237" t="s">
        <v>3997</v>
      </c>
      <c r="F2237">
        <v>810247</v>
      </c>
      <c r="G2237">
        <v>2020</v>
      </c>
      <c r="H2237">
        <v>1</v>
      </c>
      <c r="I2237">
        <v>3</v>
      </c>
      <c r="J2237" s="7">
        <v>43908</v>
      </c>
      <c r="K2237" t="s">
        <v>4318</v>
      </c>
      <c r="L2237" t="s">
        <v>7391</v>
      </c>
      <c r="M2237" s="6"/>
      <c r="N2237"/>
      <c r="O2237">
        <v>0</v>
      </c>
      <c r="P2237">
        <v>0</v>
      </c>
      <c r="Q2237">
        <v>0</v>
      </c>
    </row>
    <row r="2238" spans="1:18" hidden="1" x14ac:dyDescent="0.35">
      <c r="A2238" t="s">
        <v>2172</v>
      </c>
      <c r="B2238" t="s">
        <v>3979</v>
      </c>
      <c r="C2238">
        <v>138</v>
      </c>
      <c r="D2238" t="s">
        <v>3994</v>
      </c>
      <c r="E2238" t="s">
        <v>3997</v>
      </c>
      <c r="F2238">
        <v>810247</v>
      </c>
      <c r="G2238">
        <v>2020</v>
      </c>
      <c r="H2238">
        <v>1</v>
      </c>
      <c r="I2238">
        <v>3</v>
      </c>
      <c r="J2238" s="7">
        <v>43908</v>
      </c>
      <c r="K2238" t="s">
        <v>4217</v>
      </c>
      <c r="L2238" s="2" t="s">
        <v>7390</v>
      </c>
      <c r="M2238" s="6"/>
      <c r="N2238"/>
      <c r="O2238">
        <v>0</v>
      </c>
      <c r="P2238">
        <v>0</v>
      </c>
      <c r="Q2238">
        <v>0</v>
      </c>
    </row>
    <row r="2239" spans="1:18" hidden="1" x14ac:dyDescent="0.35">
      <c r="A2239" t="s">
        <v>2173</v>
      </c>
      <c r="B2239" t="s">
        <v>3979</v>
      </c>
      <c r="C2239">
        <v>138</v>
      </c>
      <c r="D2239" t="s">
        <v>3994</v>
      </c>
      <c r="E2239" t="s">
        <v>3997</v>
      </c>
      <c r="F2239">
        <v>810247</v>
      </c>
      <c r="G2239">
        <v>2020</v>
      </c>
      <c r="H2239">
        <v>1</v>
      </c>
      <c r="I2239">
        <v>3</v>
      </c>
      <c r="J2239" s="7">
        <v>43909</v>
      </c>
      <c r="K2239" t="s">
        <v>5467</v>
      </c>
      <c r="L2239" s="2" t="s">
        <v>8330</v>
      </c>
      <c r="M2239" s="6"/>
      <c r="N2239"/>
      <c r="O2239">
        <v>0</v>
      </c>
      <c r="P2239">
        <v>0</v>
      </c>
      <c r="Q2239">
        <v>0</v>
      </c>
    </row>
    <row r="2240" spans="1:18" hidden="1" x14ac:dyDescent="0.35">
      <c r="A2240" t="s">
        <v>2174</v>
      </c>
      <c r="B2240" t="s">
        <v>3979</v>
      </c>
      <c r="C2240">
        <v>138</v>
      </c>
      <c r="D2240" t="s">
        <v>3994</v>
      </c>
      <c r="E2240" t="s">
        <v>3997</v>
      </c>
      <c r="F2240">
        <v>810247</v>
      </c>
      <c r="G2240">
        <v>2020</v>
      </c>
      <c r="H2240">
        <v>1</v>
      </c>
      <c r="I2240">
        <v>3</v>
      </c>
      <c r="J2240" s="7">
        <v>43909</v>
      </c>
      <c r="K2240" t="s">
        <v>4218</v>
      </c>
      <c r="L2240" s="2" t="s">
        <v>7404</v>
      </c>
      <c r="M2240" s="6"/>
      <c r="N2240"/>
      <c r="O2240">
        <v>0</v>
      </c>
      <c r="P2240">
        <v>0</v>
      </c>
      <c r="Q2240">
        <v>0</v>
      </c>
    </row>
    <row r="2241" spans="1:17" hidden="1" x14ac:dyDescent="0.35">
      <c r="A2241" t="s">
        <v>2175</v>
      </c>
      <c r="B2241" t="s">
        <v>3979</v>
      </c>
      <c r="C2241">
        <v>138</v>
      </c>
      <c r="D2241" t="s">
        <v>3994</v>
      </c>
      <c r="E2241" t="s">
        <v>3997</v>
      </c>
      <c r="F2241">
        <v>810247</v>
      </c>
      <c r="G2241">
        <v>2020</v>
      </c>
      <c r="H2241">
        <v>1</v>
      </c>
      <c r="I2241">
        <v>3</v>
      </c>
      <c r="J2241" s="7">
        <v>43910</v>
      </c>
      <c r="K2241" t="s">
        <v>5468</v>
      </c>
      <c r="L2241" s="2" t="s">
        <v>8331</v>
      </c>
      <c r="M2241" s="6"/>
      <c r="N2241"/>
      <c r="O2241">
        <v>0</v>
      </c>
      <c r="P2241">
        <v>0</v>
      </c>
      <c r="Q2241">
        <v>0</v>
      </c>
    </row>
    <row r="2242" spans="1:17" hidden="1" x14ac:dyDescent="0.35">
      <c r="A2242" t="s">
        <v>2176</v>
      </c>
      <c r="B2242" t="s">
        <v>3979</v>
      </c>
      <c r="C2242">
        <v>138</v>
      </c>
      <c r="D2242" t="s">
        <v>3994</v>
      </c>
      <c r="E2242" t="s">
        <v>3997</v>
      </c>
      <c r="F2242">
        <v>810247</v>
      </c>
      <c r="G2242">
        <v>2020</v>
      </c>
      <c r="H2242">
        <v>1</v>
      </c>
      <c r="I2242">
        <v>3</v>
      </c>
      <c r="J2242" s="7">
        <v>43910</v>
      </c>
      <c r="K2242" t="s">
        <v>5469</v>
      </c>
      <c r="L2242" s="2" t="s">
        <v>8331</v>
      </c>
      <c r="M2242" s="6"/>
      <c r="N2242"/>
      <c r="O2242">
        <v>0</v>
      </c>
      <c r="P2242">
        <v>0</v>
      </c>
      <c r="Q2242">
        <v>0</v>
      </c>
    </row>
    <row r="2243" spans="1:17" hidden="1" x14ac:dyDescent="0.35">
      <c r="A2243" t="s">
        <v>2177</v>
      </c>
      <c r="B2243" t="s">
        <v>3979</v>
      </c>
      <c r="C2243">
        <v>138</v>
      </c>
      <c r="D2243" t="s">
        <v>3994</v>
      </c>
      <c r="E2243" t="s">
        <v>3997</v>
      </c>
      <c r="F2243">
        <v>810247</v>
      </c>
      <c r="G2243">
        <v>2020</v>
      </c>
      <c r="H2243">
        <v>1</v>
      </c>
      <c r="I2243">
        <v>3</v>
      </c>
      <c r="J2243" s="7">
        <v>43910</v>
      </c>
      <c r="K2243" t="s">
        <v>4221</v>
      </c>
      <c r="L2243" s="2" t="s">
        <v>7394</v>
      </c>
      <c r="M2243" s="6"/>
      <c r="N2243"/>
      <c r="O2243">
        <v>0</v>
      </c>
      <c r="P2243">
        <v>0</v>
      </c>
      <c r="Q2243">
        <v>0</v>
      </c>
    </row>
    <row r="2244" spans="1:17" hidden="1" x14ac:dyDescent="0.35">
      <c r="A2244" t="s">
        <v>2178</v>
      </c>
      <c r="B2244" t="s">
        <v>3979</v>
      </c>
      <c r="C2244">
        <v>138</v>
      </c>
      <c r="D2244" t="s">
        <v>3994</v>
      </c>
      <c r="E2244" t="s">
        <v>3997</v>
      </c>
      <c r="F2244">
        <v>810247</v>
      </c>
      <c r="G2244">
        <v>2020</v>
      </c>
      <c r="H2244">
        <v>1</v>
      </c>
      <c r="I2244">
        <v>3</v>
      </c>
      <c r="J2244" s="7">
        <v>43910</v>
      </c>
      <c r="K2244" t="s">
        <v>4222</v>
      </c>
      <c r="L2244" s="2" t="s">
        <v>7395</v>
      </c>
      <c r="M2244" s="6"/>
      <c r="N2244"/>
      <c r="O2244">
        <v>0</v>
      </c>
      <c r="P2244">
        <v>0</v>
      </c>
      <c r="Q2244">
        <v>0</v>
      </c>
    </row>
    <row r="2245" spans="1:17" hidden="1" x14ac:dyDescent="0.35">
      <c r="A2245" t="s">
        <v>2179</v>
      </c>
      <c r="B2245" t="s">
        <v>3979</v>
      </c>
      <c r="C2245">
        <v>138</v>
      </c>
      <c r="D2245" t="s">
        <v>3994</v>
      </c>
      <c r="E2245" t="s">
        <v>3997</v>
      </c>
      <c r="F2245">
        <v>810247</v>
      </c>
      <c r="G2245">
        <v>2020</v>
      </c>
      <c r="H2245">
        <v>1</v>
      </c>
      <c r="I2245">
        <v>3</v>
      </c>
      <c r="J2245" s="7">
        <v>43910</v>
      </c>
      <c r="K2245" t="s">
        <v>4223</v>
      </c>
      <c r="L2245" s="2" t="s">
        <v>7394</v>
      </c>
      <c r="M2245" s="6"/>
      <c r="N2245"/>
      <c r="O2245">
        <v>0</v>
      </c>
      <c r="P2245">
        <v>0</v>
      </c>
      <c r="Q2245">
        <v>0</v>
      </c>
    </row>
    <row r="2246" spans="1:17" hidden="1" x14ac:dyDescent="0.35">
      <c r="A2246" t="s">
        <v>2180</v>
      </c>
      <c r="B2246" t="s">
        <v>3979</v>
      </c>
      <c r="C2246">
        <v>138</v>
      </c>
      <c r="D2246" t="s">
        <v>3994</v>
      </c>
      <c r="E2246" t="s">
        <v>3997</v>
      </c>
      <c r="F2246">
        <v>810247</v>
      </c>
      <c r="G2246">
        <v>2020</v>
      </c>
      <c r="H2246">
        <v>1</v>
      </c>
      <c r="I2246">
        <v>3</v>
      </c>
      <c r="J2246" s="7">
        <v>43910</v>
      </c>
      <c r="K2246" t="s">
        <v>4224</v>
      </c>
      <c r="L2246" s="2" t="s">
        <v>7396</v>
      </c>
      <c r="M2246" s="6"/>
      <c r="N2246"/>
      <c r="O2246">
        <v>0</v>
      </c>
      <c r="P2246">
        <v>0</v>
      </c>
      <c r="Q2246">
        <v>0</v>
      </c>
    </row>
    <row r="2247" spans="1:17" hidden="1" x14ac:dyDescent="0.35">
      <c r="A2247" t="s">
        <v>2181</v>
      </c>
      <c r="B2247" t="s">
        <v>3979</v>
      </c>
      <c r="C2247">
        <v>138</v>
      </c>
      <c r="D2247" t="s">
        <v>3994</v>
      </c>
      <c r="E2247" t="s">
        <v>3997</v>
      </c>
      <c r="F2247">
        <v>810247</v>
      </c>
      <c r="G2247">
        <v>2020</v>
      </c>
      <c r="H2247">
        <v>1</v>
      </c>
      <c r="I2247">
        <v>3</v>
      </c>
      <c r="J2247" s="7">
        <v>43910</v>
      </c>
      <c r="K2247" t="s">
        <v>4225</v>
      </c>
      <c r="L2247" s="2" t="s">
        <v>7397</v>
      </c>
      <c r="M2247" s="6"/>
      <c r="N2247"/>
      <c r="O2247">
        <v>0</v>
      </c>
      <c r="P2247">
        <v>0</v>
      </c>
      <c r="Q2247">
        <v>0</v>
      </c>
    </row>
    <row r="2248" spans="1:17" hidden="1" x14ac:dyDescent="0.35">
      <c r="A2248" t="s">
        <v>2182</v>
      </c>
      <c r="B2248" t="s">
        <v>3979</v>
      </c>
      <c r="C2248">
        <v>138</v>
      </c>
      <c r="D2248" t="s">
        <v>3994</v>
      </c>
      <c r="E2248" t="s">
        <v>3997</v>
      </c>
      <c r="F2248">
        <v>810247</v>
      </c>
      <c r="G2248">
        <v>2020</v>
      </c>
      <c r="H2248">
        <v>1</v>
      </c>
      <c r="I2248">
        <v>3</v>
      </c>
      <c r="J2248" s="7">
        <v>43910</v>
      </c>
      <c r="K2248" t="s">
        <v>4226</v>
      </c>
      <c r="L2248" s="2" t="s">
        <v>7398</v>
      </c>
      <c r="M2248" s="6"/>
      <c r="N2248"/>
      <c r="O2248">
        <v>0</v>
      </c>
      <c r="P2248">
        <v>0</v>
      </c>
      <c r="Q2248">
        <v>0</v>
      </c>
    </row>
    <row r="2249" spans="1:17" hidden="1" x14ac:dyDescent="0.35">
      <c r="A2249" t="s">
        <v>2183</v>
      </c>
      <c r="B2249" t="s">
        <v>3979</v>
      </c>
      <c r="C2249">
        <v>138</v>
      </c>
      <c r="D2249" t="s">
        <v>3994</v>
      </c>
      <c r="E2249" t="s">
        <v>3997</v>
      </c>
      <c r="F2249">
        <v>810247</v>
      </c>
      <c r="G2249">
        <v>2020</v>
      </c>
      <c r="H2249">
        <v>1</v>
      </c>
      <c r="I2249">
        <v>3</v>
      </c>
      <c r="J2249" s="7">
        <v>43910</v>
      </c>
      <c r="K2249" t="s">
        <v>4227</v>
      </c>
      <c r="L2249" s="2" t="s">
        <v>7399</v>
      </c>
      <c r="M2249" s="6"/>
      <c r="N2249"/>
      <c r="O2249">
        <v>0</v>
      </c>
      <c r="P2249">
        <v>0</v>
      </c>
      <c r="Q2249">
        <v>0</v>
      </c>
    </row>
    <row r="2250" spans="1:17" hidden="1" x14ac:dyDescent="0.35">
      <c r="A2250" t="s">
        <v>2184</v>
      </c>
      <c r="B2250" t="s">
        <v>3979</v>
      </c>
      <c r="C2250">
        <v>138</v>
      </c>
      <c r="D2250" t="s">
        <v>3994</v>
      </c>
      <c r="E2250" t="s">
        <v>3997</v>
      </c>
      <c r="F2250">
        <v>810247</v>
      </c>
      <c r="G2250">
        <v>2020</v>
      </c>
      <c r="H2250">
        <v>1</v>
      </c>
      <c r="I2250">
        <v>3</v>
      </c>
      <c r="J2250" s="7">
        <v>43915</v>
      </c>
      <c r="K2250" t="s">
        <v>4228</v>
      </c>
      <c r="L2250" s="2" t="s">
        <v>7400</v>
      </c>
      <c r="M2250" s="6"/>
      <c r="N2250"/>
      <c r="O2250">
        <v>0</v>
      </c>
      <c r="P2250">
        <v>0</v>
      </c>
      <c r="Q2250">
        <v>0</v>
      </c>
    </row>
    <row r="2251" spans="1:17" hidden="1" x14ac:dyDescent="0.35">
      <c r="A2251" t="s">
        <v>2185</v>
      </c>
      <c r="B2251" t="s">
        <v>3979</v>
      </c>
      <c r="C2251">
        <v>138</v>
      </c>
      <c r="D2251" t="s">
        <v>3994</v>
      </c>
      <c r="E2251" t="s">
        <v>3997</v>
      </c>
      <c r="F2251">
        <v>810247</v>
      </c>
      <c r="G2251">
        <v>2020</v>
      </c>
      <c r="H2251">
        <v>1</v>
      </c>
      <c r="I2251">
        <v>3</v>
      </c>
      <c r="J2251" s="7">
        <v>43915</v>
      </c>
      <c r="K2251" t="s">
        <v>4229</v>
      </c>
      <c r="L2251" s="2" t="s">
        <v>7401</v>
      </c>
      <c r="M2251" s="6"/>
      <c r="N2251"/>
      <c r="O2251">
        <v>0</v>
      </c>
      <c r="P2251">
        <v>0</v>
      </c>
      <c r="Q2251">
        <v>0</v>
      </c>
    </row>
    <row r="2252" spans="1:17" hidden="1" x14ac:dyDescent="0.35">
      <c r="A2252" t="s">
        <v>2186</v>
      </c>
      <c r="B2252" t="s">
        <v>3979</v>
      </c>
      <c r="C2252">
        <v>138</v>
      </c>
      <c r="D2252" t="s">
        <v>3994</v>
      </c>
      <c r="E2252" t="s">
        <v>3997</v>
      </c>
      <c r="F2252">
        <v>810247</v>
      </c>
      <c r="G2252">
        <v>2020</v>
      </c>
      <c r="H2252">
        <v>1</v>
      </c>
      <c r="I2252">
        <v>3</v>
      </c>
      <c r="J2252" s="7">
        <v>43915</v>
      </c>
      <c r="K2252" t="s">
        <v>5470</v>
      </c>
      <c r="L2252" s="2" t="s">
        <v>8332</v>
      </c>
      <c r="M2252" s="6"/>
      <c r="N2252"/>
      <c r="O2252">
        <v>0</v>
      </c>
      <c r="P2252">
        <v>0</v>
      </c>
      <c r="Q2252">
        <v>0</v>
      </c>
    </row>
    <row r="2253" spans="1:17" hidden="1" x14ac:dyDescent="0.35">
      <c r="A2253" t="s">
        <v>2187</v>
      </c>
      <c r="B2253" t="s">
        <v>3979</v>
      </c>
      <c r="C2253">
        <v>138</v>
      </c>
      <c r="D2253" t="s">
        <v>3994</v>
      </c>
      <c r="E2253" t="s">
        <v>3997</v>
      </c>
      <c r="F2253">
        <v>810247</v>
      </c>
      <c r="G2253">
        <v>2020</v>
      </c>
      <c r="H2253">
        <v>1</v>
      </c>
      <c r="I2253">
        <v>3</v>
      </c>
      <c r="J2253" s="7">
        <v>43915</v>
      </c>
      <c r="K2253" t="s">
        <v>4231</v>
      </c>
      <c r="L2253" s="2" t="s">
        <v>7403</v>
      </c>
      <c r="M2253" s="6"/>
      <c r="N2253"/>
      <c r="O2253">
        <v>0</v>
      </c>
      <c r="P2253">
        <v>0</v>
      </c>
      <c r="Q2253">
        <v>0</v>
      </c>
    </row>
    <row r="2254" spans="1:17" hidden="1" x14ac:dyDescent="0.35">
      <c r="A2254" t="s">
        <v>2188</v>
      </c>
      <c r="B2254" t="s">
        <v>3979</v>
      </c>
      <c r="C2254">
        <v>138</v>
      </c>
      <c r="D2254" t="s">
        <v>3994</v>
      </c>
      <c r="E2254" t="s">
        <v>3997</v>
      </c>
      <c r="F2254">
        <v>810247</v>
      </c>
      <c r="G2254">
        <v>2020</v>
      </c>
      <c r="H2254">
        <v>1</v>
      </c>
      <c r="I2254">
        <v>3</v>
      </c>
      <c r="J2254" s="7">
        <v>43916</v>
      </c>
      <c r="K2254" t="s">
        <v>5471</v>
      </c>
      <c r="L2254" s="2" t="s">
        <v>8333</v>
      </c>
      <c r="M2254" s="6"/>
      <c r="N2254"/>
      <c r="O2254">
        <v>0</v>
      </c>
      <c r="P2254">
        <v>0</v>
      </c>
      <c r="Q2254">
        <v>0</v>
      </c>
    </row>
    <row r="2255" spans="1:17" hidden="1" x14ac:dyDescent="0.35">
      <c r="A2255" t="s">
        <v>2189</v>
      </c>
      <c r="B2255" t="s">
        <v>3979</v>
      </c>
      <c r="C2255">
        <v>138</v>
      </c>
      <c r="D2255" t="s">
        <v>3994</v>
      </c>
      <c r="E2255" t="s">
        <v>3997</v>
      </c>
      <c r="F2255">
        <v>810247</v>
      </c>
      <c r="G2255">
        <v>2020</v>
      </c>
      <c r="H2255">
        <v>1</v>
      </c>
      <c r="I2255">
        <v>3</v>
      </c>
      <c r="J2255" s="7">
        <v>43916</v>
      </c>
      <c r="K2255" t="s">
        <v>5472</v>
      </c>
      <c r="L2255" s="2" t="s">
        <v>8333</v>
      </c>
      <c r="M2255" s="6"/>
      <c r="N2255"/>
      <c r="O2255">
        <v>0</v>
      </c>
      <c r="P2255">
        <v>0</v>
      </c>
      <c r="Q2255">
        <v>0</v>
      </c>
    </row>
    <row r="2256" spans="1:17" hidden="1" x14ac:dyDescent="0.35">
      <c r="A2256" t="s">
        <v>2190</v>
      </c>
      <c r="B2256" t="s">
        <v>3979</v>
      </c>
      <c r="C2256">
        <v>138</v>
      </c>
      <c r="D2256" t="s">
        <v>3994</v>
      </c>
      <c r="E2256" t="s">
        <v>3997</v>
      </c>
      <c r="F2256">
        <v>810247</v>
      </c>
      <c r="G2256">
        <v>2020</v>
      </c>
      <c r="H2256">
        <v>1</v>
      </c>
      <c r="I2256">
        <v>3</v>
      </c>
      <c r="J2256" s="7">
        <v>43916</v>
      </c>
      <c r="K2256" t="s">
        <v>4232</v>
      </c>
      <c r="L2256" s="2" t="s">
        <v>7404</v>
      </c>
      <c r="M2256" s="6"/>
      <c r="N2256"/>
      <c r="O2256">
        <v>0</v>
      </c>
      <c r="P2256">
        <v>0</v>
      </c>
      <c r="Q2256">
        <v>0</v>
      </c>
    </row>
    <row r="2257" spans="1:18" hidden="1" x14ac:dyDescent="0.35">
      <c r="A2257" t="s">
        <v>2191</v>
      </c>
      <c r="B2257" t="s">
        <v>3979</v>
      </c>
      <c r="C2257">
        <v>138</v>
      </c>
      <c r="D2257" t="s">
        <v>3994</v>
      </c>
      <c r="E2257" t="s">
        <v>3997</v>
      </c>
      <c r="F2257">
        <v>810247</v>
      </c>
      <c r="G2257">
        <v>2020</v>
      </c>
      <c r="H2257">
        <v>1</v>
      </c>
      <c r="I2257">
        <v>3</v>
      </c>
      <c r="J2257" s="7">
        <v>43916</v>
      </c>
      <c r="K2257" t="s">
        <v>4233</v>
      </c>
      <c r="L2257" s="2" t="s">
        <v>7404</v>
      </c>
      <c r="M2257" s="6"/>
      <c r="N2257"/>
      <c r="O2257">
        <v>0</v>
      </c>
      <c r="P2257">
        <v>0</v>
      </c>
      <c r="Q2257">
        <v>0</v>
      </c>
    </row>
    <row r="2258" spans="1:18" hidden="1" x14ac:dyDescent="0.35">
      <c r="A2258" t="s">
        <v>2192</v>
      </c>
      <c r="B2258" t="s">
        <v>3979</v>
      </c>
      <c r="C2258">
        <v>138</v>
      </c>
      <c r="D2258" t="s">
        <v>3994</v>
      </c>
      <c r="E2258" t="s">
        <v>3997</v>
      </c>
      <c r="F2258">
        <v>810247</v>
      </c>
      <c r="G2258">
        <v>2020</v>
      </c>
      <c r="H2258">
        <v>1</v>
      </c>
      <c r="I2258">
        <v>3</v>
      </c>
      <c r="J2258" s="7">
        <v>43917</v>
      </c>
      <c r="K2258" t="s">
        <v>5473</v>
      </c>
      <c r="L2258" s="2" t="s">
        <v>8334</v>
      </c>
      <c r="M2258" s="6"/>
      <c r="N2258"/>
      <c r="O2258">
        <v>0</v>
      </c>
      <c r="P2258">
        <v>0</v>
      </c>
      <c r="Q2258">
        <v>0</v>
      </c>
    </row>
    <row r="2259" spans="1:18" hidden="1" x14ac:dyDescent="0.35">
      <c r="A2259" t="s">
        <v>2193</v>
      </c>
      <c r="B2259" t="s">
        <v>3979</v>
      </c>
      <c r="C2259">
        <v>138</v>
      </c>
      <c r="D2259" t="s">
        <v>3994</v>
      </c>
      <c r="E2259" t="s">
        <v>3997</v>
      </c>
      <c r="F2259">
        <v>810247</v>
      </c>
      <c r="G2259">
        <v>2020</v>
      </c>
      <c r="H2259">
        <v>1</v>
      </c>
      <c r="I2259">
        <v>3</v>
      </c>
      <c r="J2259" s="8">
        <v>43917</v>
      </c>
      <c r="K2259" s="9" t="s">
        <v>5474</v>
      </c>
      <c r="L2259" s="2" t="s">
        <v>8325</v>
      </c>
      <c r="M2259" s="10">
        <v>45</v>
      </c>
      <c r="N2259" s="27">
        <v>8</v>
      </c>
      <c r="O2259">
        <v>1</v>
      </c>
      <c r="P2259">
        <v>1670</v>
      </c>
      <c r="Q2259" s="15">
        <f>P2259/F2259</f>
        <v>2.0610998868246348E-3</v>
      </c>
      <c r="R2259">
        <v>1</v>
      </c>
    </row>
    <row r="2260" spans="1:18" hidden="1" x14ac:dyDescent="0.35">
      <c r="A2260" t="s">
        <v>2194</v>
      </c>
      <c r="B2260" t="s">
        <v>3979</v>
      </c>
      <c r="C2260">
        <v>138</v>
      </c>
      <c r="D2260" t="s">
        <v>3994</v>
      </c>
      <c r="E2260" t="s">
        <v>3997</v>
      </c>
      <c r="F2260">
        <v>810247</v>
      </c>
      <c r="G2260">
        <v>2020</v>
      </c>
      <c r="H2260">
        <v>1</v>
      </c>
      <c r="I2260">
        <v>3</v>
      </c>
      <c r="J2260" s="7">
        <v>43917</v>
      </c>
      <c r="K2260" t="s">
        <v>4235</v>
      </c>
      <c r="L2260" s="2" t="s">
        <v>7406</v>
      </c>
      <c r="M2260" s="6"/>
      <c r="N2260"/>
      <c r="O2260">
        <v>0</v>
      </c>
      <c r="P2260">
        <v>0</v>
      </c>
      <c r="Q2260">
        <v>0</v>
      </c>
    </row>
    <row r="2261" spans="1:18" hidden="1" x14ac:dyDescent="0.35">
      <c r="A2261" t="s">
        <v>2195</v>
      </c>
      <c r="B2261" t="s">
        <v>3979</v>
      </c>
      <c r="C2261">
        <v>138</v>
      </c>
      <c r="D2261" t="s">
        <v>3994</v>
      </c>
      <c r="E2261" t="s">
        <v>3997</v>
      </c>
      <c r="F2261">
        <v>810247</v>
      </c>
      <c r="G2261">
        <v>2020</v>
      </c>
      <c r="H2261">
        <v>1</v>
      </c>
      <c r="I2261">
        <v>3</v>
      </c>
      <c r="J2261" s="7">
        <v>43917</v>
      </c>
      <c r="K2261" t="s">
        <v>4236</v>
      </c>
      <c r="L2261" s="2" t="s">
        <v>7407</v>
      </c>
      <c r="M2261" s="6"/>
      <c r="N2261"/>
      <c r="O2261">
        <v>0</v>
      </c>
      <c r="P2261">
        <v>0</v>
      </c>
      <c r="Q2261">
        <v>0</v>
      </c>
    </row>
    <row r="2262" spans="1:18" hidden="1" x14ac:dyDescent="0.35">
      <c r="A2262" t="s">
        <v>2196</v>
      </c>
      <c r="B2262" t="s">
        <v>3979</v>
      </c>
      <c r="C2262">
        <v>138</v>
      </c>
      <c r="D2262" t="s">
        <v>3994</v>
      </c>
      <c r="E2262" t="s">
        <v>3997</v>
      </c>
      <c r="F2262">
        <v>810247</v>
      </c>
      <c r="G2262">
        <v>2020</v>
      </c>
      <c r="H2262">
        <v>1</v>
      </c>
      <c r="I2262">
        <v>3</v>
      </c>
      <c r="J2262" s="7">
        <v>43917</v>
      </c>
      <c r="K2262" t="s">
        <v>4237</v>
      </c>
      <c r="L2262" s="2" t="s">
        <v>7408</v>
      </c>
      <c r="M2262" s="6"/>
      <c r="N2262"/>
      <c r="O2262">
        <v>0</v>
      </c>
      <c r="P2262">
        <v>0</v>
      </c>
      <c r="Q2262">
        <v>0</v>
      </c>
    </row>
    <row r="2263" spans="1:18" hidden="1" x14ac:dyDescent="0.35">
      <c r="A2263" t="s">
        <v>2197</v>
      </c>
      <c r="B2263" t="s">
        <v>3979</v>
      </c>
      <c r="C2263">
        <v>138</v>
      </c>
      <c r="D2263" t="s">
        <v>3994</v>
      </c>
      <c r="E2263" t="s">
        <v>3997</v>
      </c>
      <c r="F2263">
        <v>810247</v>
      </c>
      <c r="G2263">
        <v>2020</v>
      </c>
      <c r="H2263">
        <v>1</v>
      </c>
      <c r="I2263">
        <v>3</v>
      </c>
      <c r="J2263" s="7">
        <v>43917</v>
      </c>
      <c r="K2263" t="s">
        <v>4239</v>
      </c>
      <c r="L2263" s="2" t="s">
        <v>7409</v>
      </c>
      <c r="M2263" s="6"/>
      <c r="N2263"/>
      <c r="O2263">
        <v>0</v>
      </c>
      <c r="P2263">
        <v>0</v>
      </c>
      <c r="Q2263">
        <v>0</v>
      </c>
    </row>
    <row r="2264" spans="1:18" hidden="1" x14ac:dyDescent="0.35">
      <c r="A2264" t="s">
        <v>2198</v>
      </c>
      <c r="B2264" t="s">
        <v>3979</v>
      </c>
      <c r="C2264">
        <v>138</v>
      </c>
      <c r="D2264" t="s">
        <v>3994</v>
      </c>
      <c r="E2264" t="s">
        <v>3997</v>
      </c>
      <c r="F2264">
        <v>810247</v>
      </c>
      <c r="G2264">
        <v>2020</v>
      </c>
      <c r="H2264">
        <v>1</v>
      </c>
      <c r="I2264">
        <v>3</v>
      </c>
      <c r="J2264" s="7">
        <v>43921</v>
      </c>
      <c r="K2264" t="s">
        <v>4241</v>
      </c>
      <c r="L2264" s="2" t="s">
        <v>7411</v>
      </c>
      <c r="M2264" s="6"/>
      <c r="N2264"/>
      <c r="O2264">
        <v>0</v>
      </c>
      <c r="P2264">
        <v>0</v>
      </c>
      <c r="Q2264">
        <v>0</v>
      </c>
    </row>
    <row r="2265" spans="1:18" hidden="1" x14ac:dyDescent="0.35">
      <c r="A2265" t="s">
        <v>2199</v>
      </c>
      <c r="B2265" t="s">
        <v>3979</v>
      </c>
      <c r="C2265">
        <v>138</v>
      </c>
      <c r="D2265" t="s">
        <v>3994</v>
      </c>
      <c r="E2265" t="s">
        <v>3997</v>
      </c>
      <c r="F2265">
        <v>810247</v>
      </c>
      <c r="G2265">
        <v>2020</v>
      </c>
      <c r="H2265">
        <v>1</v>
      </c>
      <c r="I2265">
        <v>3</v>
      </c>
      <c r="J2265" s="7">
        <v>43921</v>
      </c>
      <c r="K2265" t="s">
        <v>4242</v>
      </c>
      <c r="L2265" s="2" t="s">
        <v>7412</v>
      </c>
      <c r="M2265" s="6"/>
      <c r="N2265"/>
      <c r="O2265">
        <v>0</v>
      </c>
      <c r="P2265">
        <v>0</v>
      </c>
      <c r="Q2265">
        <v>0</v>
      </c>
    </row>
    <row r="2266" spans="1:18" hidden="1" x14ac:dyDescent="0.35">
      <c r="A2266" t="s">
        <v>2200</v>
      </c>
      <c r="B2266" t="s">
        <v>3979</v>
      </c>
      <c r="C2266">
        <v>138</v>
      </c>
      <c r="D2266" t="s">
        <v>3994</v>
      </c>
      <c r="E2266" t="s">
        <v>3997</v>
      </c>
      <c r="F2266">
        <v>810247</v>
      </c>
      <c r="G2266">
        <v>2020</v>
      </c>
      <c r="H2266">
        <v>2</v>
      </c>
      <c r="I2266">
        <v>4</v>
      </c>
      <c r="J2266" s="7">
        <v>43922</v>
      </c>
      <c r="K2266" t="s">
        <v>4244</v>
      </c>
      <c r="L2266" s="2" t="s">
        <v>7414</v>
      </c>
      <c r="M2266" s="6"/>
      <c r="N2266"/>
      <c r="O2266">
        <v>0</v>
      </c>
      <c r="P2266">
        <v>0</v>
      </c>
      <c r="Q2266">
        <v>0</v>
      </c>
    </row>
    <row r="2267" spans="1:18" hidden="1" x14ac:dyDescent="0.35">
      <c r="A2267" t="s">
        <v>2201</v>
      </c>
      <c r="B2267" t="s">
        <v>3979</v>
      </c>
      <c r="C2267">
        <v>138</v>
      </c>
      <c r="D2267" t="s">
        <v>3994</v>
      </c>
      <c r="E2267" t="s">
        <v>3997</v>
      </c>
      <c r="F2267">
        <v>810247</v>
      </c>
      <c r="G2267">
        <v>2020</v>
      </c>
      <c r="H2267">
        <v>2</v>
      </c>
      <c r="I2267">
        <v>4</v>
      </c>
      <c r="J2267" s="7">
        <v>43922</v>
      </c>
      <c r="K2267" t="s">
        <v>4245</v>
      </c>
      <c r="L2267" s="2" t="s">
        <v>7415</v>
      </c>
      <c r="M2267" s="6"/>
      <c r="N2267"/>
      <c r="O2267">
        <v>0</v>
      </c>
      <c r="P2267">
        <v>0</v>
      </c>
      <c r="Q2267">
        <v>0</v>
      </c>
    </row>
    <row r="2268" spans="1:18" hidden="1" x14ac:dyDescent="0.35">
      <c r="A2268" t="s">
        <v>2202</v>
      </c>
      <c r="B2268" t="s">
        <v>3979</v>
      </c>
      <c r="C2268">
        <v>138</v>
      </c>
      <c r="D2268" t="s">
        <v>3994</v>
      </c>
      <c r="E2268" t="s">
        <v>3997</v>
      </c>
      <c r="F2268">
        <v>810247</v>
      </c>
      <c r="G2268">
        <v>2020</v>
      </c>
      <c r="H2268">
        <v>2</v>
      </c>
      <c r="I2268">
        <v>4</v>
      </c>
      <c r="J2268" s="7">
        <v>43922</v>
      </c>
      <c r="K2268" t="s">
        <v>4246</v>
      </c>
      <c r="L2268" s="2" t="s">
        <v>7416</v>
      </c>
      <c r="M2268" s="6"/>
      <c r="N2268"/>
      <c r="O2268">
        <v>0</v>
      </c>
      <c r="P2268">
        <v>0</v>
      </c>
      <c r="Q2268">
        <v>0</v>
      </c>
    </row>
    <row r="2269" spans="1:18" hidden="1" x14ac:dyDescent="0.35">
      <c r="A2269" t="s">
        <v>2203</v>
      </c>
      <c r="B2269" t="s">
        <v>3979</v>
      </c>
      <c r="C2269">
        <v>138</v>
      </c>
      <c r="D2269" t="s">
        <v>3994</v>
      </c>
      <c r="E2269" t="s">
        <v>3997</v>
      </c>
      <c r="F2269">
        <v>810247</v>
      </c>
      <c r="G2269">
        <v>2020</v>
      </c>
      <c r="H2269">
        <v>2</v>
      </c>
      <c r="I2269">
        <v>4</v>
      </c>
      <c r="J2269" s="7">
        <v>43922</v>
      </c>
      <c r="K2269" t="s">
        <v>4247</v>
      </c>
      <c r="L2269" s="2" t="s">
        <v>7417</v>
      </c>
      <c r="M2269" s="6"/>
      <c r="N2269"/>
      <c r="O2269">
        <v>0</v>
      </c>
      <c r="P2269">
        <v>0</v>
      </c>
      <c r="Q2269">
        <v>0</v>
      </c>
    </row>
    <row r="2270" spans="1:18" hidden="1" x14ac:dyDescent="0.35">
      <c r="A2270" t="s">
        <v>2204</v>
      </c>
      <c r="B2270" t="s">
        <v>3979</v>
      </c>
      <c r="C2270">
        <v>138</v>
      </c>
      <c r="D2270" t="s">
        <v>3994</v>
      </c>
      <c r="E2270" t="s">
        <v>3997</v>
      </c>
      <c r="F2270">
        <v>810247</v>
      </c>
      <c r="G2270">
        <v>2020</v>
      </c>
      <c r="H2270">
        <v>2</v>
      </c>
      <c r="I2270">
        <v>4</v>
      </c>
      <c r="J2270" s="7">
        <v>43922</v>
      </c>
      <c r="K2270" t="s">
        <v>4248</v>
      </c>
      <c r="L2270" s="2" t="s">
        <v>7417</v>
      </c>
      <c r="M2270" s="6"/>
      <c r="N2270"/>
      <c r="O2270">
        <v>0</v>
      </c>
      <c r="P2270">
        <v>0</v>
      </c>
      <c r="Q2270">
        <v>0</v>
      </c>
    </row>
    <row r="2271" spans="1:18" hidden="1" x14ac:dyDescent="0.35">
      <c r="A2271" t="s">
        <v>2205</v>
      </c>
      <c r="B2271" t="s">
        <v>3979</v>
      </c>
      <c r="C2271">
        <v>138</v>
      </c>
      <c r="D2271" t="s">
        <v>3994</v>
      </c>
      <c r="E2271" t="s">
        <v>3997</v>
      </c>
      <c r="F2271">
        <v>810247</v>
      </c>
      <c r="G2271">
        <v>2020</v>
      </c>
      <c r="H2271">
        <v>2</v>
      </c>
      <c r="I2271">
        <v>4</v>
      </c>
      <c r="J2271" s="7">
        <v>43923</v>
      </c>
      <c r="K2271" t="s">
        <v>4249</v>
      </c>
      <c r="L2271" s="2" t="s">
        <v>7418</v>
      </c>
      <c r="M2271" s="6"/>
      <c r="N2271"/>
      <c r="O2271">
        <v>0</v>
      </c>
      <c r="P2271">
        <v>0</v>
      </c>
      <c r="Q2271">
        <v>0</v>
      </c>
    </row>
    <row r="2272" spans="1:18" hidden="1" x14ac:dyDescent="0.35">
      <c r="A2272" t="s">
        <v>2206</v>
      </c>
      <c r="B2272" t="s">
        <v>3979</v>
      </c>
      <c r="C2272">
        <v>138</v>
      </c>
      <c r="D2272" t="s">
        <v>3994</v>
      </c>
      <c r="E2272" t="s">
        <v>3997</v>
      </c>
      <c r="F2272">
        <v>810247</v>
      </c>
      <c r="G2272">
        <v>2020</v>
      </c>
      <c r="H2272">
        <v>2</v>
      </c>
      <c r="I2272">
        <v>4</v>
      </c>
      <c r="J2272" s="7">
        <v>43923</v>
      </c>
      <c r="K2272" t="s">
        <v>5475</v>
      </c>
      <c r="L2272" s="2" t="s">
        <v>8335</v>
      </c>
      <c r="M2272" s="6"/>
      <c r="N2272"/>
      <c r="O2272">
        <v>0</v>
      </c>
      <c r="P2272">
        <v>0</v>
      </c>
      <c r="Q2272">
        <v>0</v>
      </c>
    </row>
    <row r="2273" spans="1:18" hidden="1" x14ac:dyDescent="0.35">
      <c r="A2273" t="s">
        <v>2207</v>
      </c>
      <c r="B2273" t="s">
        <v>3979</v>
      </c>
      <c r="C2273">
        <v>138</v>
      </c>
      <c r="D2273" t="s">
        <v>3994</v>
      </c>
      <c r="E2273" t="s">
        <v>3997</v>
      </c>
      <c r="F2273">
        <v>810247</v>
      </c>
      <c r="G2273">
        <v>2020</v>
      </c>
      <c r="H2273">
        <v>2</v>
      </c>
      <c r="I2273">
        <v>4</v>
      </c>
      <c r="J2273" s="7">
        <v>43923</v>
      </c>
      <c r="K2273" t="s">
        <v>4250</v>
      </c>
      <c r="L2273" s="2" t="s">
        <v>7419</v>
      </c>
      <c r="M2273" s="6"/>
      <c r="N2273"/>
      <c r="O2273">
        <v>0</v>
      </c>
      <c r="P2273">
        <v>0</v>
      </c>
      <c r="Q2273">
        <v>0</v>
      </c>
    </row>
    <row r="2274" spans="1:18" hidden="1" x14ac:dyDescent="0.35">
      <c r="A2274" t="s">
        <v>2208</v>
      </c>
      <c r="B2274" t="s">
        <v>3979</v>
      </c>
      <c r="C2274">
        <v>138</v>
      </c>
      <c r="D2274" t="s">
        <v>3994</v>
      </c>
      <c r="E2274" t="s">
        <v>3997</v>
      </c>
      <c r="F2274">
        <v>810247</v>
      </c>
      <c r="G2274">
        <v>2020</v>
      </c>
      <c r="H2274">
        <v>2</v>
      </c>
      <c r="I2274">
        <v>4</v>
      </c>
      <c r="J2274" s="7">
        <v>43923</v>
      </c>
      <c r="K2274" t="s">
        <v>4251</v>
      </c>
      <c r="L2274" s="2" t="s">
        <v>7420</v>
      </c>
      <c r="M2274" s="6"/>
      <c r="N2274"/>
      <c r="O2274">
        <v>0</v>
      </c>
      <c r="P2274">
        <v>0</v>
      </c>
      <c r="Q2274">
        <v>0</v>
      </c>
    </row>
    <row r="2275" spans="1:18" hidden="1" x14ac:dyDescent="0.35">
      <c r="A2275" t="s">
        <v>2209</v>
      </c>
      <c r="B2275" t="s">
        <v>3979</v>
      </c>
      <c r="C2275">
        <v>138</v>
      </c>
      <c r="D2275" t="s">
        <v>3994</v>
      </c>
      <c r="E2275" t="s">
        <v>3997</v>
      </c>
      <c r="F2275">
        <v>810247</v>
      </c>
      <c r="G2275">
        <v>2020</v>
      </c>
      <c r="H2275">
        <v>2</v>
      </c>
      <c r="I2275">
        <v>4</v>
      </c>
      <c r="J2275" s="7">
        <v>43928</v>
      </c>
      <c r="K2275" t="s">
        <v>4254</v>
      </c>
      <c r="L2275" s="2" t="s">
        <v>7423</v>
      </c>
      <c r="M2275" s="6"/>
      <c r="N2275"/>
      <c r="O2275">
        <v>0</v>
      </c>
      <c r="P2275">
        <v>0</v>
      </c>
      <c r="Q2275">
        <v>0</v>
      </c>
    </row>
    <row r="2276" spans="1:18" hidden="1" x14ac:dyDescent="0.35">
      <c r="A2276" t="s">
        <v>2210</v>
      </c>
      <c r="B2276" t="s">
        <v>3979</v>
      </c>
      <c r="C2276">
        <v>138</v>
      </c>
      <c r="D2276" t="s">
        <v>3994</v>
      </c>
      <c r="E2276" t="s">
        <v>3997</v>
      </c>
      <c r="F2276">
        <v>810247</v>
      </c>
      <c r="G2276">
        <v>2020</v>
      </c>
      <c r="H2276">
        <v>2</v>
      </c>
      <c r="I2276">
        <v>4</v>
      </c>
      <c r="J2276" s="7">
        <v>43929</v>
      </c>
      <c r="K2276" t="s">
        <v>4255</v>
      </c>
      <c r="L2276" s="2" t="s">
        <v>7424</v>
      </c>
      <c r="M2276" s="6"/>
      <c r="N2276"/>
      <c r="O2276">
        <v>0</v>
      </c>
      <c r="P2276">
        <v>0</v>
      </c>
      <c r="Q2276">
        <v>0</v>
      </c>
    </row>
    <row r="2277" spans="1:18" hidden="1" x14ac:dyDescent="0.35">
      <c r="A2277" t="s">
        <v>2211</v>
      </c>
      <c r="B2277" t="s">
        <v>3979</v>
      </c>
      <c r="C2277">
        <v>138</v>
      </c>
      <c r="D2277" t="s">
        <v>3994</v>
      </c>
      <c r="E2277" t="s">
        <v>3997</v>
      </c>
      <c r="F2277">
        <v>810247</v>
      </c>
      <c r="G2277">
        <v>2020</v>
      </c>
      <c r="H2277">
        <v>2</v>
      </c>
      <c r="I2277">
        <v>4</v>
      </c>
      <c r="J2277" s="7">
        <v>43930</v>
      </c>
      <c r="K2277" t="s">
        <v>4256</v>
      </c>
      <c r="L2277" s="2" t="s">
        <v>7425</v>
      </c>
      <c r="M2277" s="6"/>
      <c r="N2277"/>
      <c r="O2277">
        <v>0</v>
      </c>
      <c r="P2277">
        <v>0</v>
      </c>
      <c r="Q2277">
        <v>0</v>
      </c>
    </row>
    <row r="2278" spans="1:18" hidden="1" x14ac:dyDescent="0.35">
      <c r="A2278" t="s">
        <v>2212</v>
      </c>
      <c r="B2278" t="s">
        <v>3979</v>
      </c>
      <c r="C2278">
        <v>138</v>
      </c>
      <c r="D2278" t="s">
        <v>3994</v>
      </c>
      <c r="E2278" t="s">
        <v>3997</v>
      </c>
      <c r="F2278">
        <v>810247</v>
      </c>
      <c r="G2278">
        <v>2020</v>
      </c>
      <c r="H2278">
        <v>2</v>
      </c>
      <c r="I2278">
        <v>4</v>
      </c>
      <c r="J2278" s="7">
        <v>43930</v>
      </c>
      <c r="K2278" t="s">
        <v>4257</v>
      </c>
      <c r="L2278" s="2" t="s">
        <v>7426</v>
      </c>
      <c r="M2278" s="6"/>
      <c r="N2278"/>
      <c r="O2278">
        <v>0</v>
      </c>
      <c r="P2278">
        <v>0</v>
      </c>
      <c r="Q2278">
        <v>0</v>
      </c>
    </row>
    <row r="2279" spans="1:18" hidden="1" x14ac:dyDescent="0.35">
      <c r="A2279" t="s">
        <v>2213</v>
      </c>
      <c r="B2279" t="s">
        <v>3979</v>
      </c>
      <c r="C2279">
        <v>138</v>
      </c>
      <c r="D2279" t="s">
        <v>3994</v>
      </c>
      <c r="E2279" t="s">
        <v>3997</v>
      </c>
      <c r="F2279">
        <v>810247</v>
      </c>
      <c r="G2279">
        <v>2020</v>
      </c>
      <c r="H2279">
        <v>2</v>
      </c>
      <c r="I2279">
        <v>4</v>
      </c>
      <c r="J2279" s="7">
        <v>43930</v>
      </c>
      <c r="K2279" t="s">
        <v>4258</v>
      </c>
      <c r="L2279" s="2" t="s">
        <v>7427</v>
      </c>
      <c r="M2279" s="6"/>
      <c r="N2279"/>
      <c r="O2279">
        <v>0</v>
      </c>
      <c r="P2279">
        <v>0</v>
      </c>
      <c r="Q2279">
        <v>0</v>
      </c>
    </row>
    <row r="2280" spans="1:18" hidden="1" x14ac:dyDescent="0.35">
      <c r="A2280" t="s">
        <v>2214</v>
      </c>
      <c r="B2280" t="s">
        <v>3979</v>
      </c>
      <c r="C2280">
        <v>138</v>
      </c>
      <c r="D2280" t="s">
        <v>3994</v>
      </c>
      <c r="E2280" t="s">
        <v>3997</v>
      </c>
      <c r="F2280">
        <v>810247</v>
      </c>
      <c r="G2280">
        <v>2020</v>
      </c>
      <c r="H2280">
        <v>2</v>
      </c>
      <c r="I2280">
        <v>4</v>
      </c>
      <c r="J2280" s="8">
        <v>43936</v>
      </c>
      <c r="K2280" t="s">
        <v>5476</v>
      </c>
      <c r="L2280" s="2" t="s">
        <v>8336</v>
      </c>
      <c r="M2280" s="10">
        <v>47</v>
      </c>
      <c r="N2280" s="27">
        <v>8</v>
      </c>
      <c r="O2280">
        <v>1</v>
      </c>
      <c r="P2280">
        <v>650</v>
      </c>
      <c r="Q2280" s="15">
        <f>P2280/F2280</f>
        <v>8.0222450684791177E-4</v>
      </c>
      <c r="R2280">
        <v>1</v>
      </c>
    </row>
    <row r="2281" spans="1:18" hidden="1" x14ac:dyDescent="0.35">
      <c r="A2281" t="s">
        <v>2215</v>
      </c>
      <c r="B2281" t="s">
        <v>3979</v>
      </c>
      <c r="C2281">
        <v>138</v>
      </c>
      <c r="D2281" t="s">
        <v>3994</v>
      </c>
      <c r="E2281" t="s">
        <v>3997</v>
      </c>
      <c r="F2281">
        <v>810247</v>
      </c>
      <c r="G2281">
        <v>2020</v>
      </c>
      <c r="H2281">
        <v>2</v>
      </c>
      <c r="I2281">
        <v>4</v>
      </c>
      <c r="J2281" s="7">
        <v>43937</v>
      </c>
      <c r="K2281" t="s">
        <v>4260</v>
      </c>
      <c r="L2281" s="2" t="s">
        <v>7429</v>
      </c>
      <c r="M2281" s="6"/>
      <c r="N2281"/>
      <c r="O2281">
        <v>0</v>
      </c>
      <c r="P2281">
        <v>0</v>
      </c>
      <c r="Q2281">
        <v>0</v>
      </c>
    </row>
    <row r="2282" spans="1:18" x14ac:dyDescent="0.35">
      <c r="A2282" t="s">
        <v>2216</v>
      </c>
      <c r="B2282" t="s">
        <v>3979</v>
      </c>
      <c r="C2282">
        <v>138</v>
      </c>
      <c r="D2282" t="s">
        <v>3994</v>
      </c>
      <c r="E2282" t="s">
        <v>3997</v>
      </c>
      <c r="F2282">
        <v>810247</v>
      </c>
      <c r="G2282">
        <v>2020</v>
      </c>
      <c r="H2282">
        <v>2</v>
      </c>
      <c r="I2282">
        <v>4</v>
      </c>
      <c r="J2282" s="7">
        <v>43937</v>
      </c>
      <c r="K2282" t="s">
        <v>4261</v>
      </c>
      <c r="L2282" t="s">
        <v>7430</v>
      </c>
      <c r="N2282"/>
      <c r="O2282">
        <v>3</v>
      </c>
      <c r="P2282">
        <v>1301.3810753493899</v>
      </c>
      <c r="Q2282" s="15">
        <f>P2282/F2282</f>
        <v>1.6061535252205683E-3</v>
      </c>
      <c r="R2282">
        <v>2</v>
      </c>
    </row>
    <row r="2283" spans="1:18" hidden="1" x14ac:dyDescent="0.35">
      <c r="A2283" t="s">
        <v>2217</v>
      </c>
      <c r="B2283" t="s">
        <v>3979</v>
      </c>
      <c r="C2283">
        <v>138</v>
      </c>
      <c r="D2283" t="s">
        <v>3994</v>
      </c>
      <c r="E2283" t="s">
        <v>3997</v>
      </c>
      <c r="F2283">
        <v>810247</v>
      </c>
      <c r="G2283">
        <v>2020</v>
      </c>
      <c r="H2283">
        <v>2</v>
      </c>
      <c r="I2283">
        <v>4</v>
      </c>
      <c r="J2283" s="7">
        <v>43938</v>
      </c>
      <c r="K2283" t="s">
        <v>4262</v>
      </c>
      <c r="L2283" s="2" t="s">
        <v>7431</v>
      </c>
      <c r="M2283" s="6"/>
      <c r="N2283"/>
      <c r="O2283">
        <v>0</v>
      </c>
      <c r="P2283">
        <v>0</v>
      </c>
      <c r="Q2283">
        <v>0</v>
      </c>
    </row>
    <row r="2284" spans="1:18" hidden="1" x14ac:dyDescent="0.35">
      <c r="A2284" t="s">
        <v>2218</v>
      </c>
      <c r="B2284" t="s">
        <v>3979</v>
      </c>
      <c r="C2284">
        <v>138</v>
      </c>
      <c r="D2284" t="s">
        <v>3994</v>
      </c>
      <c r="E2284" t="s">
        <v>3997</v>
      </c>
      <c r="F2284">
        <v>810247</v>
      </c>
      <c r="G2284">
        <v>2020</v>
      </c>
      <c r="H2284">
        <v>2</v>
      </c>
      <c r="I2284">
        <v>4</v>
      </c>
      <c r="J2284" s="7">
        <v>43938</v>
      </c>
      <c r="K2284" t="s">
        <v>4263</v>
      </c>
      <c r="L2284" s="2" t="s">
        <v>7432</v>
      </c>
      <c r="M2284" s="6"/>
      <c r="N2284"/>
      <c r="O2284">
        <v>0</v>
      </c>
      <c r="P2284">
        <v>0</v>
      </c>
      <c r="Q2284">
        <v>0</v>
      </c>
    </row>
    <row r="2285" spans="1:18" hidden="1" x14ac:dyDescent="0.35">
      <c r="A2285" t="s">
        <v>2219</v>
      </c>
      <c r="B2285" t="s">
        <v>3979</v>
      </c>
      <c r="C2285">
        <v>138</v>
      </c>
      <c r="D2285" t="s">
        <v>3994</v>
      </c>
      <c r="E2285" t="s">
        <v>3997</v>
      </c>
      <c r="F2285">
        <v>810247</v>
      </c>
      <c r="G2285">
        <v>2020</v>
      </c>
      <c r="H2285">
        <v>2</v>
      </c>
      <c r="I2285">
        <v>4</v>
      </c>
      <c r="J2285" s="7">
        <v>43943</v>
      </c>
      <c r="K2285" t="s">
        <v>4264</v>
      </c>
      <c r="L2285" s="2" t="s">
        <v>7433</v>
      </c>
      <c r="M2285" s="6"/>
      <c r="N2285"/>
      <c r="O2285">
        <v>0</v>
      </c>
      <c r="P2285">
        <v>0</v>
      </c>
      <c r="Q2285">
        <v>0</v>
      </c>
    </row>
    <row r="2286" spans="1:18" hidden="1" x14ac:dyDescent="0.35">
      <c r="A2286" t="s">
        <v>2220</v>
      </c>
      <c r="B2286" t="s">
        <v>3979</v>
      </c>
      <c r="C2286">
        <v>138</v>
      </c>
      <c r="D2286" t="s">
        <v>3994</v>
      </c>
      <c r="E2286" t="s">
        <v>3997</v>
      </c>
      <c r="F2286">
        <v>810247</v>
      </c>
      <c r="G2286">
        <v>2020</v>
      </c>
      <c r="H2286">
        <v>2</v>
      </c>
      <c r="I2286">
        <v>4</v>
      </c>
      <c r="J2286" s="7">
        <v>43943</v>
      </c>
      <c r="K2286" t="s">
        <v>4265</v>
      </c>
      <c r="L2286" s="2" t="s">
        <v>7434</v>
      </c>
      <c r="M2286" s="6"/>
      <c r="N2286"/>
      <c r="O2286">
        <v>0</v>
      </c>
      <c r="P2286">
        <v>0</v>
      </c>
      <c r="Q2286">
        <v>0</v>
      </c>
    </row>
    <row r="2287" spans="1:18" hidden="1" x14ac:dyDescent="0.35">
      <c r="A2287" t="s">
        <v>2221</v>
      </c>
      <c r="B2287" t="s">
        <v>3979</v>
      </c>
      <c r="C2287">
        <v>138</v>
      </c>
      <c r="D2287" t="s">
        <v>3994</v>
      </c>
      <c r="E2287" t="s">
        <v>3997</v>
      </c>
      <c r="F2287">
        <v>810247</v>
      </c>
      <c r="G2287">
        <v>2020</v>
      </c>
      <c r="H2287">
        <v>2</v>
      </c>
      <c r="I2287">
        <v>4</v>
      </c>
      <c r="J2287" s="7">
        <v>43943</v>
      </c>
      <c r="K2287" t="s">
        <v>4266</v>
      </c>
      <c r="L2287" s="2" t="s">
        <v>7435</v>
      </c>
      <c r="M2287" s="6"/>
      <c r="N2287"/>
      <c r="O2287">
        <v>0</v>
      </c>
      <c r="P2287">
        <v>0</v>
      </c>
      <c r="Q2287">
        <v>0</v>
      </c>
    </row>
    <row r="2288" spans="1:18" hidden="1" x14ac:dyDescent="0.35">
      <c r="A2288" t="s">
        <v>2222</v>
      </c>
      <c r="B2288" t="s">
        <v>3979</v>
      </c>
      <c r="C2288">
        <v>138</v>
      </c>
      <c r="D2288" t="s">
        <v>3994</v>
      </c>
      <c r="E2288" t="s">
        <v>3997</v>
      </c>
      <c r="F2288">
        <v>810247</v>
      </c>
      <c r="G2288">
        <v>2020</v>
      </c>
      <c r="H2288">
        <v>2</v>
      </c>
      <c r="I2288">
        <v>4</v>
      </c>
      <c r="J2288" s="7">
        <v>43949</v>
      </c>
      <c r="K2288" t="s">
        <v>4268</v>
      </c>
      <c r="L2288" t="s">
        <v>7437</v>
      </c>
      <c r="M2288" s="6"/>
      <c r="N2288"/>
      <c r="O2288">
        <v>0</v>
      </c>
      <c r="P2288">
        <v>0</v>
      </c>
      <c r="Q2288">
        <v>0</v>
      </c>
    </row>
    <row r="2289" spans="1:18" hidden="1" x14ac:dyDescent="0.35">
      <c r="A2289" t="s">
        <v>2223</v>
      </c>
      <c r="B2289" t="s">
        <v>3979</v>
      </c>
      <c r="C2289">
        <v>138</v>
      </c>
      <c r="D2289" t="s">
        <v>3994</v>
      </c>
      <c r="E2289" t="s">
        <v>3997</v>
      </c>
      <c r="F2289">
        <v>810247</v>
      </c>
      <c r="G2289">
        <v>2020</v>
      </c>
      <c r="H2289">
        <v>2</v>
      </c>
      <c r="I2289">
        <v>4</v>
      </c>
      <c r="J2289" s="7">
        <v>43951</v>
      </c>
      <c r="K2289" t="s">
        <v>4269</v>
      </c>
      <c r="L2289" t="s">
        <v>7493</v>
      </c>
      <c r="M2289" s="6"/>
      <c r="N2289"/>
      <c r="O2289">
        <v>0</v>
      </c>
      <c r="P2289">
        <v>0</v>
      </c>
      <c r="Q2289">
        <v>0</v>
      </c>
    </row>
    <row r="2290" spans="1:18" hidden="1" x14ac:dyDescent="0.35">
      <c r="A2290" t="s">
        <v>2224</v>
      </c>
      <c r="B2290" t="s">
        <v>3979</v>
      </c>
      <c r="C2290">
        <v>138</v>
      </c>
      <c r="D2290" t="s">
        <v>3994</v>
      </c>
      <c r="E2290" t="s">
        <v>3997</v>
      </c>
      <c r="F2290">
        <v>810247</v>
      </c>
      <c r="G2290">
        <v>2020</v>
      </c>
      <c r="H2290">
        <v>2</v>
      </c>
      <c r="I2290">
        <v>4</v>
      </c>
      <c r="J2290" s="7">
        <v>43951</v>
      </c>
      <c r="K2290" t="s">
        <v>4338</v>
      </c>
      <c r="L2290" s="2" t="s">
        <v>7439</v>
      </c>
      <c r="M2290" s="6"/>
      <c r="N2290"/>
      <c r="O2290">
        <v>0</v>
      </c>
      <c r="P2290">
        <v>0</v>
      </c>
      <c r="Q2290">
        <v>0</v>
      </c>
    </row>
    <row r="2291" spans="1:18" hidden="1" x14ac:dyDescent="0.35">
      <c r="A2291" t="s">
        <v>2225</v>
      </c>
      <c r="B2291" t="s">
        <v>3979</v>
      </c>
      <c r="C2291">
        <v>138</v>
      </c>
      <c r="D2291" t="s">
        <v>3994</v>
      </c>
      <c r="E2291" t="s">
        <v>3997</v>
      </c>
      <c r="F2291">
        <v>810247</v>
      </c>
      <c r="G2291">
        <v>2020</v>
      </c>
      <c r="H2291">
        <v>2</v>
      </c>
      <c r="I2291">
        <v>5</v>
      </c>
      <c r="J2291" s="7">
        <v>43958</v>
      </c>
      <c r="K2291" t="s">
        <v>4338</v>
      </c>
      <c r="L2291" t="s">
        <v>8337</v>
      </c>
      <c r="M2291"/>
      <c r="N2291"/>
      <c r="O2291">
        <v>0</v>
      </c>
      <c r="P2291">
        <v>870.2</v>
      </c>
      <c r="Q2291">
        <v>1.073993485937004E-3</v>
      </c>
    </row>
    <row r="2292" spans="1:18" hidden="1" x14ac:dyDescent="0.35">
      <c r="A2292" t="s">
        <v>2226</v>
      </c>
      <c r="B2292" t="s">
        <v>3979</v>
      </c>
      <c r="C2292">
        <v>138</v>
      </c>
      <c r="D2292" t="s">
        <v>3994</v>
      </c>
      <c r="E2292" t="s">
        <v>3997</v>
      </c>
      <c r="F2292">
        <v>810247</v>
      </c>
      <c r="G2292">
        <v>2020</v>
      </c>
      <c r="H2292">
        <v>2</v>
      </c>
      <c r="I2292">
        <v>5</v>
      </c>
      <c r="J2292" s="8">
        <v>43976</v>
      </c>
      <c r="K2292" s="9" t="s">
        <v>5477</v>
      </c>
      <c r="L2292" s="2" t="s">
        <v>8338</v>
      </c>
      <c r="M2292" s="10" t="s">
        <v>9693</v>
      </c>
      <c r="N2292" s="27">
        <v>6</v>
      </c>
      <c r="O2292">
        <v>1</v>
      </c>
      <c r="P2292">
        <v>10000</v>
      </c>
      <c r="Q2292" s="15">
        <f>P2292/F2292</f>
        <v>1.2341915489967874E-2</v>
      </c>
      <c r="R2292">
        <v>1</v>
      </c>
    </row>
    <row r="2293" spans="1:18" hidden="1" x14ac:dyDescent="0.35">
      <c r="A2293" t="s">
        <v>2227</v>
      </c>
      <c r="B2293" t="s">
        <v>3979</v>
      </c>
      <c r="C2293">
        <v>138</v>
      </c>
      <c r="D2293" t="s">
        <v>3994</v>
      </c>
      <c r="E2293" t="s">
        <v>3997</v>
      </c>
      <c r="F2293">
        <v>810247</v>
      </c>
      <c r="G2293">
        <v>2020</v>
      </c>
      <c r="H2293">
        <v>2</v>
      </c>
      <c r="I2293">
        <v>5</v>
      </c>
      <c r="J2293" s="8">
        <v>43980</v>
      </c>
      <c r="K2293" s="9" t="s">
        <v>5478</v>
      </c>
      <c r="L2293" s="2" t="s">
        <v>8339</v>
      </c>
      <c r="M2293" s="10">
        <v>43</v>
      </c>
      <c r="N2293" s="27">
        <v>7</v>
      </c>
      <c r="O2293">
        <v>1</v>
      </c>
      <c r="P2293">
        <v>12000</v>
      </c>
      <c r="Q2293" s="15">
        <f>P2293/F2293</f>
        <v>1.4810298587961448E-2</v>
      </c>
      <c r="R2293">
        <v>2</v>
      </c>
    </row>
    <row r="2294" spans="1:18" hidden="1" x14ac:dyDescent="0.35">
      <c r="A2294" t="s">
        <v>2228</v>
      </c>
      <c r="B2294" t="s">
        <v>3979</v>
      </c>
      <c r="C2294">
        <v>138</v>
      </c>
      <c r="D2294" t="s">
        <v>3994</v>
      </c>
      <c r="E2294" t="s">
        <v>3997</v>
      </c>
      <c r="F2294">
        <v>810247</v>
      </c>
      <c r="G2294">
        <v>2020</v>
      </c>
      <c r="H2294">
        <v>2</v>
      </c>
      <c r="I2294">
        <v>5</v>
      </c>
      <c r="J2294" s="8">
        <v>43980</v>
      </c>
      <c r="K2294" t="s">
        <v>5479</v>
      </c>
      <c r="L2294" t="s">
        <v>8340</v>
      </c>
      <c r="M2294" s="10">
        <v>40</v>
      </c>
      <c r="N2294" s="27">
        <v>7</v>
      </c>
      <c r="O2294">
        <v>1</v>
      </c>
      <c r="P2294">
        <v>150</v>
      </c>
      <c r="Q2294" s="15">
        <f>P2294/F2294</f>
        <v>1.8512873234951811E-4</v>
      </c>
      <c r="R2294">
        <v>2</v>
      </c>
    </row>
    <row r="2295" spans="1:18" hidden="1" x14ac:dyDescent="0.35">
      <c r="A2295" t="s">
        <v>2229</v>
      </c>
      <c r="B2295" t="s">
        <v>3979</v>
      </c>
      <c r="C2295">
        <v>138</v>
      </c>
      <c r="D2295" t="s">
        <v>3994</v>
      </c>
      <c r="E2295" t="s">
        <v>3997</v>
      </c>
      <c r="F2295">
        <v>810247</v>
      </c>
      <c r="G2295">
        <v>2020</v>
      </c>
      <c r="H2295">
        <v>2</v>
      </c>
      <c r="I2295">
        <v>6</v>
      </c>
      <c r="J2295" s="7">
        <v>43986</v>
      </c>
      <c r="K2295" t="s">
        <v>4274</v>
      </c>
      <c r="L2295" s="2" t="s">
        <v>7444</v>
      </c>
      <c r="M2295" s="6"/>
      <c r="N2295"/>
      <c r="O2295">
        <v>0</v>
      </c>
      <c r="P2295">
        <v>0</v>
      </c>
      <c r="Q2295">
        <v>0</v>
      </c>
    </row>
    <row r="2296" spans="1:18" hidden="1" x14ac:dyDescent="0.35">
      <c r="A2296" t="s">
        <v>2230</v>
      </c>
      <c r="B2296" t="s">
        <v>3979</v>
      </c>
      <c r="C2296">
        <v>138</v>
      </c>
      <c r="D2296" t="s">
        <v>3994</v>
      </c>
      <c r="E2296" t="s">
        <v>3997</v>
      </c>
      <c r="F2296">
        <v>810247</v>
      </c>
      <c r="G2296">
        <v>2020</v>
      </c>
      <c r="H2296">
        <v>2</v>
      </c>
      <c r="I2296">
        <v>6</v>
      </c>
      <c r="J2296" s="7">
        <v>43986</v>
      </c>
      <c r="K2296" t="s">
        <v>4275</v>
      </c>
      <c r="L2296" s="2" t="s">
        <v>7444</v>
      </c>
      <c r="M2296" s="6"/>
      <c r="N2296"/>
      <c r="O2296">
        <v>0</v>
      </c>
      <c r="P2296">
        <v>0</v>
      </c>
      <c r="Q2296">
        <v>0</v>
      </c>
    </row>
    <row r="2297" spans="1:18" hidden="1" x14ac:dyDescent="0.35">
      <c r="A2297" t="s">
        <v>2231</v>
      </c>
      <c r="B2297" t="s">
        <v>3979</v>
      </c>
      <c r="C2297">
        <v>138</v>
      </c>
      <c r="D2297" t="s">
        <v>3994</v>
      </c>
      <c r="E2297" t="s">
        <v>3997</v>
      </c>
      <c r="F2297">
        <v>810247</v>
      </c>
      <c r="G2297">
        <v>2020</v>
      </c>
      <c r="H2297">
        <v>2</v>
      </c>
      <c r="I2297">
        <v>6</v>
      </c>
      <c r="J2297" s="7">
        <v>44001</v>
      </c>
      <c r="K2297" t="s">
        <v>4280</v>
      </c>
      <c r="L2297" t="s">
        <v>7448</v>
      </c>
      <c r="M2297" s="6"/>
      <c r="N2297"/>
      <c r="O2297">
        <v>0</v>
      </c>
      <c r="P2297">
        <v>0</v>
      </c>
      <c r="Q2297">
        <v>0</v>
      </c>
    </row>
    <row r="2298" spans="1:18" hidden="1" x14ac:dyDescent="0.35">
      <c r="A2298" t="s">
        <v>2232</v>
      </c>
      <c r="B2298" t="s">
        <v>3979</v>
      </c>
      <c r="C2298">
        <v>138</v>
      </c>
      <c r="D2298" t="s">
        <v>3994</v>
      </c>
      <c r="E2298" t="s">
        <v>3997</v>
      </c>
      <c r="F2298">
        <v>810247</v>
      </c>
      <c r="G2298">
        <v>2020</v>
      </c>
      <c r="H2298">
        <v>2</v>
      </c>
      <c r="I2298">
        <v>6</v>
      </c>
      <c r="J2298" s="8">
        <v>44004</v>
      </c>
      <c r="K2298" s="9" t="s">
        <v>5480</v>
      </c>
      <c r="L2298" s="2" t="s">
        <v>8341</v>
      </c>
      <c r="M2298" s="10" t="s">
        <v>9703</v>
      </c>
      <c r="N2298" s="27">
        <v>6</v>
      </c>
      <c r="O2298">
        <v>1</v>
      </c>
      <c r="P2298">
        <v>15</v>
      </c>
      <c r="Q2298" s="15">
        <f>P2298/F2298</f>
        <v>1.8512873234951811E-5</v>
      </c>
      <c r="R2298">
        <v>1</v>
      </c>
    </row>
    <row r="2299" spans="1:18" hidden="1" x14ac:dyDescent="0.35">
      <c r="A2299" t="s">
        <v>2233</v>
      </c>
      <c r="B2299" t="s">
        <v>3979</v>
      </c>
      <c r="C2299">
        <v>138</v>
      </c>
      <c r="D2299" t="s">
        <v>3994</v>
      </c>
      <c r="E2299" t="s">
        <v>3997</v>
      </c>
      <c r="F2299">
        <v>810247</v>
      </c>
      <c r="G2299">
        <v>2020</v>
      </c>
      <c r="H2299">
        <v>2</v>
      </c>
      <c r="I2299">
        <v>6</v>
      </c>
      <c r="J2299" s="8">
        <v>44011</v>
      </c>
      <c r="K2299" t="s">
        <v>5481</v>
      </c>
      <c r="L2299" s="2" t="s">
        <v>8342</v>
      </c>
      <c r="M2299" s="10">
        <v>45</v>
      </c>
      <c r="N2299" s="27">
        <v>8</v>
      </c>
      <c r="O2299">
        <v>1</v>
      </c>
      <c r="P2299">
        <v>1400</v>
      </c>
      <c r="Q2299" s="15">
        <f>P2299/F2299</f>
        <v>1.7278681685955024E-3</v>
      </c>
      <c r="R2299">
        <v>1</v>
      </c>
    </row>
    <row r="2300" spans="1:18" hidden="1" x14ac:dyDescent="0.35">
      <c r="A2300" t="s">
        <v>2234</v>
      </c>
      <c r="B2300" t="s">
        <v>3979</v>
      </c>
      <c r="C2300">
        <v>138</v>
      </c>
      <c r="D2300" t="s">
        <v>3994</v>
      </c>
      <c r="E2300" t="s">
        <v>3997</v>
      </c>
      <c r="F2300">
        <v>810247</v>
      </c>
      <c r="G2300">
        <v>2020</v>
      </c>
      <c r="H2300">
        <v>3</v>
      </c>
      <c r="I2300">
        <v>7</v>
      </c>
      <c r="J2300" s="7">
        <v>44018</v>
      </c>
      <c r="K2300" t="s">
        <v>5482</v>
      </c>
      <c r="L2300" s="2" t="s">
        <v>8343</v>
      </c>
      <c r="M2300" s="6"/>
      <c r="N2300"/>
      <c r="O2300">
        <v>0</v>
      </c>
      <c r="P2300">
        <v>0</v>
      </c>
      <c r="Q2300">
        <v>0</v>
      </c>
    </row>
    <row r="2301" spans="1:18" hidden="1" x14ac:dyDescent="0.35">
      <c r="A2301" t="s">
        <v>2235</v>
      </c>
      <c r="B2301" t="s">
        <v>3979</v>
      </c>
      <c r="C2301">
        <v>138</v>
      </c>
      <c r="D2301" t="s">
        <v>3994</v>
      </c>
      <c r="E2301" t="s">
        <v>3997</v>
      </c>
      <c r="F2301">
        <v>810247</v>
      </c>
      <c r="G2301">
        <v>2020</v>
      </c>
      <c r="H2301">
        <v>3</v>
      </c>
      <c r="I2301">
        <v>7</v>
      </c>
      <c r="J2301" s="8">
        <v>44025</v>
      </c>
      <c r="K2301" s="9" t="s">
        <v>5483</v>
      </c>
      <c r="L2301" t="s">
        <v>8344</v>
      </c>
      <c r="M2301" s="10">
        <v>40</v>
      </c>
      <c r="N2301" s="27">
        <v>7</v>
      </c>
      <c r="O2301">
        <v>1</v>
      </c>
      <c r="P2301">
        <v>1000</v>
      </c>
      <c r="Q2301" s="15">
        <f>P2301/F2301</f>
        <v>1.2341915489967874E-3</v>
      </c>
      <c r="R2301">
        <v>2</v>
      </c>
    </row>
    <row r="2302" spans="1:18" hidden="1" x14ac:dyDescent="0.35">
      <c r="A2302" t="s">
        <v>2236</v>
      </c>
      <c r="B2302" t="s">
        <v>3979</v>
      </c>
      <c r="C2302">
        <v>138</v>
      </c>
      <c r="D2302" t="s">
        <v>3994</v>
      </c>
      <c r="E2302" t="s">
        <v>3997</v>
      </c>
      <c r="F2302">
        <v>810247</v>
      </c>
      <c r="G2302">
        <v>2020</v>
      </c>
      <c r="H2302">
        <v>3</v>
      </c>
      <c r="I2302">
        <v>7</v>
      </c>
      <c r="J2302" s="8">
        <v>44025</v>
      </c>
      <c r="K2302" t="s">
        <v>5484</v>
      </c>
      <c r="L2302" t="s">
        <v>8345</v>
      </c>
      <c r="M2302" s="10">
        <v>43</v>
      </c>
      <c r="N2302" s="27">
        <v>7</v>
      </c>
      <c r="O2302">
        <v>1</v>
      </c>
      <c r="P2302">
        <v>2400</v>
      </c>
      <c r="Q2302" s="15">
        <f>P2302/F2302</f>
        <v>2.9620597175922898E-3</v>
      </c>
      <c r="R2302">
        <v>2</v>
      </c>
    </row>
    <row r="2303" spans="1:18" x14ac:dyDescent="0.35">
      <c r="A2303" s="4" t="s">
        <v>9783</v>
      </c>
      <c r="B2303" t="s">
        <v>3979</v>
      </c>
      <c r="C2303">
        <v>138</v>
      </c>
      <c r="D2303" t="s">
        <v>3994</v>
      </c>
      <c r="E2303" t="s">
        <v>3997</v>
      </c>
      <c r="F2303">
        <v>810247</v>
      </c>
      <c r="G2303">
        <v>2020</v>
      </c>
      <c r="H2303">
        <v>3</v>
      </c>
      <c r="I2303">
        <v>7</v>
      </c>
      <c r="J2303" s="7">
        <v>44033</v>
      </c>
      <c r="K2303" t="s">
        <v>5485</v>
      </c>
      <c r="L2303" t="s">
        <v>7452</v>
      </c>
      <c r="M2303" t="s">
        <v>9711</v>
      </c>
      <c r="N2303">
        <v>5</v>
      </c>
      <c r="O2303">
        <v>3</v>
      </c>
      <c r="P2303">
        <v>6000</v>
      </c>
      <c r="Q2303" s="4">
        <f>P2303/F2303</f>
        <v>7.4051492939807241E-3</v>
      </c>
      <c r="R2303" s="4">
        <v>4</v>
      </c>
    </row>
    <row r="2304" spans="1:18" hidden="1" x14ac:dyDescent="0.35">
      <c r="A2304" t="s">
        <v>2237</v>
      </c>
      <c r="B2304" t="s">
        <v>3979</v>
      </c>
      <c r="C2304">
        <v>138</v>
      </c>
      <c r="D2304" t="s">
        <v>3994</v>
      </c>
      <c r="E2304" t="s">
        <v>3997</v>
      </c>
      <c r="F2304">
        <v>810247</v>
      </c>
      <c r="G2304">
        <v>2020</v>
      </c>
      <c r="H2304">
        <v>3</v>
      </c>
      <c r="I2304">
        <v>7</v>
      </c>
      <c r="J2304" s="7">
        <v>44035</v>
      </c>
      <c r="K2304" t="s">
        <v>4285</v>
      </c>
      <c r="L2304" s="2" t="s">
        <v>7453</v>
      </c>
      <c r="M2304" s="6"/>
      <c r="N2304"/>
      <c r="O2304">
        <v>0</v>
      </c>
      <c r="P2304">
        <v>0</v>
      </c>
      <c r="Q2304">
        <v>0</v>
      </c>
    </row>
    <row r="2305" spans="1:17" hidden="1" x14ac:dyDescent="0.35">
      <c r="A2305" t="s">
        <v>2238</v>
      </c>
      <c r="B2305" t="s">
        <v>3979</v>
      </c>
      <c r="C2305">
        <v>138</v>
      </c>
      <c r="D2305" t="s">
        <v>3994</v>
      </c>
      <c r="E2305" t="s">
        <v>3997</v>
      </c>
      <c r="F2305">
        <v>810247</v>
      </c>
      <c r="G2305">
        <v>2020</v>
      </c>
      <c r="H2305">
        <v>3</v>
      </c>
      <c r="I2305">
        <v>7</v>
      </c>
      <c r="J2305" s="7">
        <v>44040</v>
      </c>
      <c r="K2305" t="s">
        <v>4200</v>
      </c>
      <c r="L2305" s="2" t="s">
        <v>7379</v>
      </c>
      <c r="M2305" s="6"/>
      <c r="N2305"/>
      <c r="O2305">
        <v>0</v>
      </c>
      <c r="P2305">
        <v>0</v>
      </c>
      <c r="Q2305">
        <v>0</v>
      </c>
    </row>
    <row r="2306" spans="1:17" hidden="1" x14ac:dyDescent="0.35">
      <c r="A2306" t="s">
        <v>2239</v>
      </c>
      <c r="B2306" t="s">
        <v>3979</v>
      </c>
      <c r="C2306">
        <v>138</v>
      </c>
      <c r="D2306" t="s">
        <v>3994</v>
      </c>
      <c r="E2306" t="s">
        <v>3997</v>
      </c>
      <c r="F2306">
        <v>810247</v>
      </c>
      <c r="G2306">
        <v>2020</v>
      </c>
      <c r="H2306">
        <v>3</v>
      </c>
      <c r="I2306">
        <v>7</v>
      </c>
      <c r="J2306" s="7">
        <v>44040</v>
      </c>
      <c r="K2306" t="s">
        <v>4286</v>
      </c>
      <c r="L2306" s="2" t="s">
        <v>7406</v>
      </c>
      <c r="M2306" s="6"/>
      <c r="N2306"/>
      <c r="O2306">
        <v>0</v>
      </c>
      <c r="P2306">
        <v>0</v>
      </c>
      <c r="Q2306">
        <v>0</v>
      </c>
    </row>
    <row r="2307" spans="1:17" hidden="1" x14ac:dyDescent="0.35">
      <c r="A2307" t="s">
        <v>2240</v>
      </c>
      <c r="B2307" t="s">
        <v>3979</v>
      </c>
      <c r="C2307">
        <v>138</v>
      </c>
      <c r="D2307" t="s">
        <v>3994</v>
      </c>
      <c r="E2307" t="s">
        <v>3997</v>
      </c>
      <c r="F2307">
        <v>810247</v>
      </c>
      <c r="G2307">
        <v>2020</v>
      </c>
      <c r="H2307">
        <v>3</v>
      </c>
      <c r="I2307">
        <v>8</v>
      </c>
      <c r="J2307" s="7">
        <v>44054</v>
      </c>
      <c r="K2307" t="s">
        <v>4287</v>
      </c>
      <c r="L2307" s="2" t="s">
        <v>7454</v>
      </c>
      <c r="M2307" s="6"/>
      <c r="N2307"/>
      <c r="O2307">
        <v>0</v>
      </c>
      <c r="P2307">
        <v>0</v>
      </c>
      <c r="Q2307">
        <v>0</v>
      </c>
    </row>
    <row r="2308" spans="1:17" hidden="1" x14ac:dyDescent="0.35">
      <c r="A2308" t="s">
        <v>2241</v>
      </c>
      <c r="B2308" t="s">
        <v>3979</v>
      </c>
      <c r="C2308">
        <v>138</v>
      </c>
      <c r="D2308" t="s">
        <v>3994</v>
      </c>
      <c r="E2308" t="s">
        <v>3997</v>
      </c>
      <c r="F2308">
        <v>810247</v>
      </c>
      <c r="G2308">
        <v>2020</v>
      </c>
      <c r="H2308">
        <v>3</v>
      </c>
      <c r="I2308">
        <v>8</v>
      </c>
      <c r="J2308" s="7">
        <v>44063</v>
      </c>
      <c r="K2308" t="s">
        <v>4288</v>
      </c>
      <c r="L2308" t="s">
        <v>7455</v>
      </c>
      <c r="M2308" s="6"/>
      <c r="N2308"/>
      <c r="O2308">
        <v>0</v>
      </c>
      <c r="P2308">
        <v>0</v>
      </c>
      <c r="Q2308">
        <v>0</v>
      </c>
    </row>
    <row r="2309" spans="1:17" hidden="1" x14ac:dyDescent="0.35">
      <c r="A2309" t="s">
        <v>2242</v>
      </c>
      <c r="B2309" t="s">
        <v>3979</v>
      </c>
      <c r="C2309">
        <v>138</v>
      </c>
      <c r="D2309" t="s">
        <v>3994</v>
      </c>
      <c r="E2309" t="s">
        <v>3997</v>
      </c>
      <c r="F2309">
        <v>810247</v>
      </c>
      <c r="G2309">
        <v>2020</v>
      </c>
      <c r="H2309">
        <v>3</v>
      </c>
      <c r="I2309">
        <v>9</v>
      </c>
      <c r="J2309" s="7">
        <v>44090</v>
      </c>
      <c r="K2309" t="s">
        <v>4289</v>
      </c>
      <c r="L2309" s="2" t="s">
        <v>7456</v>
      </c>
      <c r="M2309" s="6"/>
      <c r="N2309"/>
      <c r="O2309">
        <v>0</v>
      </c>
      <c r="P2309">
        <v>0</v>
      </c>
      <c r="Q2309">
        <v>0</v>
      </c>
    </row>
    <row r="2310" spans="1:17" hidden="1" x14ac:dyDescent="0.35">
      <c r="A2310" t="s">
        <v>2243</v>
      </c>
      <c r="B2310" t="s">
        <v>3979</v>
      </c>
      <c r="C2310">
        <v>138</v>
      </c>
      <c r="D2310" t="s">
        <v>3994</v>
      </c>
      <c r="E2310" t="s">
        <v>3997</v>
      </c>
      <c r="F2310">
        <v>810247</v>
      </c>
      <c r="G2310">
        <v>2020</v>
      </c>
      <c r="H2310">
        <v>4</v>
      </c>
      <c r="I2310">
        <v>12</v>
      </c>
      <c r="J2310" s="7">
        <v>44167</v>
      </c>
      <c r="K2310" t="s">
        <v>4292</v>
      </c>
      <c r="L2310" t="s">
        <v>7459</v>
      </c>
      <c r="M2310" s="6"/>
      <c r="N2310"/>
      <c r="O2310">
        <v>0</v>
      </c>
      <c r="P2310">
        <v>0</v>
      </c>
      <c r="Q2310">
        <v>0</v>
      </c>
    </row>
    <row r="2311" spans="1:17" hidden="1" x14ac:dyDescent="0.35">
      <c r="A2311" t="s">
        <v>2244</v>
      </c>
      <c r="B2311" t="s">
        <v>3979</v>
      </c>
      <c r="C2311">
        <v>138</v>
      </c>
      <c r="D2311" t="s">
        <v>3994</v>
      </c>
      <c r="E2311" t="s">
        <v>3997</v>
      </c>
      <c r="F2311">
        <v>810247</v>
      </c>
      <c r="G2311">
        <v>2020</v>
      </c>
      <c r="H2311">
        <v>4</v>
      </c>
      <c r="I2311">
        <v>12</v>
      </c>
      <c r="J2311" s="7">
        <v>44175</v>
      </c>
      <c r="K2311" t="s">
        <v>4293</v>
      </c>
      <c r="L2311" t="s">
        <v>7460</v>
      </c>
      <c r="M2311" s="6"/>
      <c r="N2311"/>
      <c r="O2311">
        <v>0</v>
      </c>
      <c r="P2311">
        <v>0</v>
      </c>
      <c r="Q2311">
        <v>0</v>
      </c>
    </row>
    <row r="2312" spans="1:17" hidden="1" x14ac:dyDescent="0.35">
      <c r="A2312" t="s">
        <v>2245</v>
      </c>
      <c r="B2312" t="s">
        <v>3979</v>
      </c>
      <c r="C2312">
        <v>138</v>
      </c>
      <c r="D2312" t="s">
        <v>3994</v>
      </c>
      <c r="E2312" t="s">
        <v>3997</v>
      </c>
      <c r="F2312">
        <v>810247</v>
      </c>
      <c r="G2312">
        <v>2020</v>
      </c>
      <c r="H2312">
        <v>4</v>
      </c>
      <c r="I2312">
        <v>12</v>
      </c>
      <c r="J2312" s="7">
        <v>44175</v>
      </c>
      <c r="K2312" t="s">
        <v>4294</v>
      </c>
      <c r="L2312" t="s">
        <v>7461</v>
      </c>
      <c r="M2312" s="6"/>
      <c r="N2312"/>
      <c r="O2312">
        <v>0</v>
      </c>
      <c r="P2312">
        <v>0</v>
      </c>
      <c r="Q2312">
        <v>0</v>
      </c>
    </row>
    <row r="2313" spans="1:17" hidden="1" x14ac:dyDescent="0.35">
      <c r="A2313" t="s">
        <v>2246</v>
      </c>
      <c r="B2313" t="s">
        <v>3979</v>
      </c>
      <c r="C2313">
        <v>138</v>
      </c>
      <c r="D2313" t="s">
        <v>3994</v>
      </c>
      <c r="E2313" t="s">
        <v>3997</v>
      </c>
      <c r="F2313">
        <v>810247</v>
      </c>
      <c r="G2313">
        <v>2020</v>
      </c>
      <c r="H2313">
        <v>4</v>
      </c>
      <c r="I2313">
        <v>12</v>
      </c>
      <c r="J2313" s="7">
        <v>44175</v>
      </c>
      <c r="K2313" t="s">
        <v>4295</v>
      </c>
      <c r="L2313" t="s">
        <v>7462</v>
      </c>
      <c r="M2313" s="6"/>
      <c r="N2313"/>
      <c r="O2313">
        <v>0</v>
      </c>
      <c r="P2313">
        <v>0</v>
      </c>
      <c r="Q2313">
        <v>0</v>
      </c>
    </row>
    <row r="2314" spans="1:17" hidden="1" x14ac:dyDescent="0.35">
      <c r="A2314" t="s">
        <v>2247</v>
      </c>
      <c r="B2314" t="s">
        <v>3980</v>
      </c>
      <c r="C2314">
        <v>142</v>
      </c>
      <c r="D2314" t="s">
        <v>3994</v>
      </c>
      <c r="E2314" t="s">
        <v>3997</v>
      </c>
      <c r="F2314">
        <v>3549360</v>
      </c>
      <c r="G2314">
        <v>2020</v>
      </c>
      <c r="H2314">
        <v>1</v>
      </c>
      <c r="I2314">
        <v>2</v>
      </c>
      <c r="J2314" s="7">
        <v>43889</v>
      </c>
      <c r="K2314" t="s">
        <v>5486</v>
      </c>
      <c r="L2314" t="s">
        <v>8346</v>
      </c>
      <c r="M2314" s="6"/>
      <c r="N2314"/>
      <c r="O2314">
        <v>0</v>
      </c>
      <c r="P2314">
        <v>0</v>
      </c>
      <c r="Q2314">
        <v>0</v>
      </c>
    </row>
    <row r="2315" spans="1:17" hidden="1" x14ac:dyDescent="0.35">
      <c r="A2315" t="s">
        <v>2248</v>
      </c>
      <c r="B2315" t="s">
        <v>3980</v>
      </c>
      <c r="C2315">
        <v>142</v>
      </c>
      <c r="D2315" t="s">
        <v>3994</v>
      </c>
      <c r="E2315" t="s">
        <v>3997</v>
      </c>
      <c r="F2315">
        <v>3549360</v>
      </c>
      <c r="G2315">
        <v>2020</v>
      </c>
      <c r="H2315">
        <v>1</v>
      </c>
      <c r="I2315">
        <v>3</v>
      </c>
      <c r="J2315" s="7">
        <v>43902</v>
      </c>
      <c r="K2315" t="s">
        <v>5487</v>
      </c>
      <c r="L2315" t="s">
        <v>8347</v>
      </c>
      <c r="M2315" s="6"/>
      <c r="N2315"/>
      <c r="O2315">
        <v>0</v>
      </c>
      <c r="P2315">
        <v>0</v>
      </c>
      <c r="Q2315">
        <v>0</v>
      </c>
    </row>
    <row r="2316" spans="1:17" hidden="1" x14ac:dyDescent="0.35">
      <c r="A2316" t="s">
        <v>2249</v>
      </c>
      <c r="B2316" t="s">
        <v>3980</v>
      </c>
      <c r="C2316">
        <v>142</v>
      </c>
      <c r="D2316" t="s">
        <v>3994</v>
      </c>
      <c r="E2316" t="s">
        <v>3997</v>
      </c>
      <c r="F2316">
        <v>3549360</v>
      </c>
      <c r="G2316">
        <v>2020</v>
      </c>
      <c r="H2316">
        <v>1</v>
      </c>
      <c r="I2316">
        <v>3</v>
      </c>
      <c r="J2316" s="7">
        <v>43903</v>
      </c>
      <c r="K2316" t="s">
        <v>5488</v>
      </c>
      <c r="L2316" s="2" t="s">
        <v>8348</v>
      </c>
      <c r="M2316" s="6"/>
      <c r="N2316"/>
      <c r="O2316">
        <v>0</v>
      </c>
      <c r="P2316">
        <v>0</v>
      </c>
      <c r="Q2316">
        <v>0</v>
      </c>
    </row>
    <row r="2317" spans="1:17" hidden="1" x14ac:dyDescent="0.35">
      <c r="A2317" t="s">
        <v>2250</v>
      </c>
      <c r="B2317" t="s">
        <v>3980</v>
      </c>
      <c r="C2317">
        <v>142</v>
      </c>
      <c r="D2317" t="s">
        <v>3994</v>
      </c>
      <c r="E2317" t="s">
        <v>3997</v>
      </c>
      <c r="F2317">
        <v>3549360</v>
      </c>
      <c r="G2317">
        <v>2020</v>
      </c>
      <c r="H2317">
        <v>1</v>
      </c>
      <c r="I2317">
        <v>3</v>
      </c>
      <c r="J2317" s="7">
        <v>43903</v>
      </c>
      <c r="K2317" t="s">
        <v>5489</v>
      </c>
      <c r="L2317" s="2" t="s">
        <v>8349</v>
      </c>
      <c r="M2317" s="6"/>
      <c r="N2317"/>
      <c r="O2317">
        <v>0</v>
      </c>
      <c r="P2317">
        <v>0</v>
      </c>
      <c r="Q2317">
        <v>0</v>
      </c>
    </row>
    <row r="2318" spans="1:17" hidden="1" x14ac:dyDescent="0.35">
      <c r="A2318" t="s">
        <v>2251</v>
      </c>
      <c r="B2318" t="s">
        <v>3980</v>
      </c>
      <c r="C2318">
        <v>142</v>
      </c>
      <c r="D2318" t="s">
        <v>3994</v>
      </c>
      <c r="E2318" t="s">
        <v>3997</v>
      </c>
      <c r="F2318">
        <v>3549360</v>
      </c>
      <c r="G2318">
        <v>2020</v>
      </c>
      <c r="H2318">
        <v>1</v>
      </c>
      <c r="I2318">
        <v>3</v>
      </c>
      <c r="J2318" s="7">
        <v>43903</v>
      </c>
      <c r="K2318" t="s">
        <v>5490</v>
      </c>
      <c r="L2318" s="2" t="s">
        <v>8350</v>
      </c>
      <c r="M2318" s="6"/>
      <c r="N2318"/>
      <c r="O2318">
        <v>0</v>
      </c>
      <c r="P2318">
        <v>0</v>
      </c>
      <c r="Q2318">
        <v>0</v>
      </c>
    </row>
    <row r="2319" spans="1:17" hidden="1" x14ac:dyDescent="0.35">
      <c r="A2319" t="s">
        <v>2252</v>
      </c>
      <c r="B2319" t="s">
        <v>3980</v>
      </c>
      <c r="C2319">
        <v>142</v>
      </c>
      <c r="D2319" t="s">
        <v>3994</v>
      </c>
      <c r="E2319" t="s">
        <v>3997</v>
      </c>
      <c r="F2319">
        <v>3549360</v>
      </c>
      <c r="G2319">
        <v>2020</v>
      </c>
      <c r="H2319">
        <v>1</v>
      </c>
      <c r="I2319">
        <v>3</v>
      </c>
      <c r="J2319" s="7">
        <v>43903</v>
      </c>
      <c r="K2319" t="s">
        <v>5491</v>
      </c>
      <c r="L2319" s="2" t="s">
        <v>8351</v>
      </c>
      <c r="M2319" s="6"/>
      <c r="N2319"/>
      <c r="O2319">
        <v>0</v>
      </c>
      <c r="P2319">
        <v>0</v>
      </c>
      <c r="Q2319">
        <v>0</v>
      </c>
    </row>
    <row r="2320" spans="1:17" hidden="1" x14ac:dyDescent="0.35">
      <c r="A2320" t="s">
        <v>2253</v>
      </c>
      <c r="B2320" t="s">
        <v>3980</v>
      </c>
      <c r="C2320">
        <v>142</v>
      </c>
      <c r="D2320" t="s">
        <v>3994</v>
      </c>
      <c r="E2320" t="s">
        <v>3997</v>
      </c>
      <c r="F2320">
        <v>3549360</v>
      </c>
      <c r="G2320">
        <v>2020</v>
      </c>
      <c r="H2320">
        <v>1</v>
      </c>
      <c r="I2320">
        <v>3</v>
      </c>
      <c r="J2320" s="7">
        <v>43903</v>
      </c>
      <c r="K2320" t="s">
        <v>5492</v>
      </c>
      <c r="L2320" t="s">
        <v>8352</v>
      </c>
      <c r="M2320" s="6"/>
      <c r="N2320"/>
      <c r="O2320">
        <v>0</v>
      </c>
      <c r="P2320">
        <v>0</v>
      </c>
      <c r="Q2320">
        <v>0</v>
      </c>
    </row>
    <row r="2321" spans="1:18" hidden="1" x14ac:dyDescent="0.35">
      <c r="A2321" t="s">
        <v>2254</v>
      </c>
      <c r="B2321" t="s">
        <v>3980</v>
      </c>
      <c r="C2321">
        <v>142</v>
      </c>
      <c r="D2321" t="s">
        <v>3994</v>
      </c>
      <c r="E2321" t="s">
        <v>3997</v>
      </c>
      <c r="F2321">
        <v>3549360</v>
      </c>
      <c r="G2321">
        <v>2020</v>
      </c>
      <c r="H2321">
        <v>1</v>
      </c>
      <c r="I2321">
        <v>3</v>
      </c>
      <c r="J2321" s="8">
        <v>43906</v>
      </c>
      <c r="K2321" t="s">
        <v>5493</v>
      </c>
      <c r="L2321" s="2" t="s">
        <v>8353</v>
      </c>
      <c r="M2321" s="10">
        <v>13</v>
      </c>
      <c r="N2321" s="27">
        <v>1</v>
      </c>
      <c r="O2321">
        <v>1</v>
      </c>
      <c r="P2321">
        <v>1560</v>
      </c>
      <c r="Q2321" s="15">
        <f>P2321/F2321</f>
        <v>4.3951585637974172E-4</v>
      </c>
      <c r="R2321">
        <v>1</v>
      </c>
    </row>
    <row r="2322" spans="1:18" hidden="1" x14ac:dyDescent="0.35">
      <c r="A2322" t="s">
        <v>2255</v>
      </c>
      <c r="B2322" t="s">
        <v>3980</v>
      </c>
      <c r="C2322">
        <v>142</v>
      </c>
      <c r="D2322" t="s">
        <v>3994</v>
      </c>
      <c r="E2322" t="s">
        <v>3997</v>
      </c>
      <c r="F2322">
        <v>3549360</v>
      </c>
      <c r="G2322">
        <v>2020</v>
      </c>
      <c r="H2322">
        <v>1</v>
      </c>
      <c r="I2322">
        <v>3</v>
      </c>
      <c r="J2322" s="8">
        <v>43906</v>
      </c>
      <c r="K2322" t="s">
        <v>5494</v>
      </c>
      <c r="L2322" s="2" t="s">
        <v>8353</v>
      </c>
      <c r="M2322" s="10">
        <v>13</v>
      </c>
      <c r="N2322" s="27">
        <v>1</v>
      </c>
      <c r="O2322">
        <v>1</v>
      </c>
      <c r="P2322">
        <v>5184</v>
      </c>
      <c r="Q2322" s="15">
        <f>P2322/F2322</f>
        <v>1.4605449996619108E-3</v>
      </c>
      <c r="R2322">
        <v>1</v>
      </c>
    </row>
    <row r="2323" spans="1:18" hidden="1" x14ac:dyDescent="0.35">
      <c r="A2323" t="s">
        <v>2256</v>
      </c>
      <c r="B2323" t="s">
        <v>3980</v>
      </c>
      <c r="C2323">
        <v>142</v>
      </c>
      <c r="D2323" t="s">
        <v>3994</v>
      </c>
      <c r="E2323" t="s">
        <v>3997</v>
      </c>
      <c r="F2323">
        <v>3549360</v>
      </c>
      <c r="G2323">
        <v>2020</v>
      </c>
      <c r="H2323">
        <v>1</v>
      </c>
      <c r="I2323">
        <v>3</v>
      </c>
      <c r="J2323" s="8">
        <v>43906</v>
      </c>
      <c r="K2323" t="s">
        <v>5495</v>
      </c>
      <c r="L2323" s="2" t="s">
        <v>8354</v>
      </c>
      <c r="M2323" s="10" t="s">
        <v>9707</v>
      </c>
      <c r="N2323" s="27">
        <v>3</v>
      </c>
      <c r="O2323">
        <v>1</v>
      </c>
      <c r="P2323">
        <v>1740</v>
      </c>
      <c r="Q2323" s="15">
        <f>P2323/F2323</f>
        <v>4.9022922442355809E-4</v>
      </c>
      <c r="R2323">
        <v>1</v>
      </c>
    </row>
    <row r="2324" spans="1:18" hidden="1" x14ac:dyDescent="0.35">
      <c r="A2324" t="s">
        <v>2257</v>
      </c>
      <c r="B2324" t="s">
        <v>3980</v>
      </c>
      <c r="C2324">
        <v>142</v>
      </c>
      <c r="D2324" t="s">
        <v>3994</v>
      </c>
      <c r="E2324" t="s">
        <v>3997</v>
      </c>
      <c r="F2324">
        <v>3549360</v>
      </c>
      <c r="G2324">
        <v>2020</v>
      </c>
      <c r="H2324">
        <v>1</v>
      </c>
      <c r="I2324">
        <v>3</v>
      </c>
      <c r="J2324" s="8">
        <v>43906</v>
      </c>
      <c r="K2324" t="s">
        <v>5496</v>
      </c>
      <c r="L2324" s="2" t="s">
        <v>8353</v>
      </c>
      <c r="M2324" s="10">
        <v>6</v>
      </c>
      <c r="N2324" s="27">
        <v>1</v>
      </c>
      <c r="O2324">
        <v>1</v>
      </c>
      <c r="P2324">
        <v>60000</v>
      </c>
      <c r="Q2324" s="15">
        <f>P2324/F2324</f>
        <v>1.6904456014605451E-2</v>
      </c>
      <c r="R2324">
        <v>3</v>
      </c>
    </row>
    <row r="2325" spans="1:18" hidden="1" x14ac:dyDescent="0.35">
      <c r="A2325" t="s">
        <v>2258</v>
      </c>
      <c r="B2325" t="s">
        <v>3980</v>
      </c>
      <c r="C2325">
        <v>142</v>
      </c>
      <c r="D2325" t="s">
        <v>3994</v>
      </c>
      <c r="E2325" t="s">
        <v>3997</v>
      </c>
      <c r="F2325">
        <v>3549360</v>
      </c>
      <c r="G2325">
        <v>2020</v>
      </c>
      <c r="H2325">
        <v>1</v>
      </c>
      <c r="I2325">
        <v>3</v>
      </c>
      <c r="J2325" s="8">
        <v>43906</v>
      </c>
      <c r="K2325" t="s">
        <v>5497</v>
      </c>
      <c r="L2325" s="2" t="s">
        <v>8353</v>
      </c>
      <c r="M2325" s="10">
        <v>6</v>
      </c>
      <c r="N2325" s="27">
        <v>1</v>
      </c>
      <c r="O2325">
        <v>1</v>
      </c>
      <c r="P2325">
        <v>29000</v>
      </c>
      <c r="Q2325" s="15">
        <f>P2325/F2325</f>
        <v>8.1704870737259669E-3</v>
      </c>
      <c r="R2325">
        <v>1</v>
      </c>
    </row>
    <row r="2326" spans="1:18" hidden="1" x14ac:dyDescent="0.35">
      <c r="A2326" t="s">
        <v>2259</v>
      </c>
      <c r="B2326" t="s">
        <v>3980</v>
      </c>
      <c r="C2326">
        <v>142</v>
      </c>
      <c r="D2326" t="s">
        <v>3994</v>
      </c>
      <c r="E2326" t="s">
        <v>3997</v>
      </c>
      <c r="F2326">
        <v>3549360</v>
      </c>
      <c r="G2326">
        <v>2020</v>
      </c>
      <c r="H2326">
        <v>1</v>
      </c>
      <c r="I2326">
        <v>3</v>
      </c>
      <c r="J2326" s="8">
        <v>43906</v>
      </c>
      <c r="K2326" s="9" t="s">
        <v>5498</v>
      </c>
      <c r="L2326" s="2" t="s">
        <v>8353</v>
      </c>
      <c r="M2326" t="s">
        <v>9714</v>
      </c>
      <c r="N2326">
        <v>6</v>
      </c>
      <c r="O2326">
        <v>2</v>
      </c>
      <c r="P2326">
        <v>0</v>
      </c>
      <c r="Q2326" s="36">
        <v>0</v>
      </c>
      <c r="R2326">
        <v>1</v>
      </c>
    </row>
    <row r="2327" spans="1:18" hidden="1" x14ac:dyDescent="0.35">
      <c r="A2327" t="s">
        <v>2260</v>
      </c>
      <c r="B2327" t="s">
        <v>3980</v>
      </c>
      <c r="C2327">
        <v>142</v>
      </c>
      <c r="D2327" t="s">
        <v>3994</v>
      </c>
      <c r="E2327" t="s">
        <v>3997</v>
      </c>
      <c r="F2327">
        <v>3549360</v>
      </c>
      <c r="G2327">
        <v>2020</v>
      </c>
      <c r="H2327">
        <v>1</v>
      </c>
      <c r="I2327">
        <v>3</v>
      </c>
      <c r="J2327" s="7">
        <v>43908</v>
      </c>
      <c r="K2327" t="s">
        <v>5499</v>
      </c>
      <c r="L2327" s="2" t="s">
        <v>8355</v>
      </c>
      <c r="M2327" s="6"/>
      <c r="N2327"/>
      <c r="O2327">
        <v>0</v>
      </c>
      <c r="P2327">
        <v>0</v>
      </c>
      <c r="Q2327">
        <v>0</v>
      </c>
    </row>
    <row r="2328" spans="1:18" hidden="1" x14ac:dyDescent="0.35">
      <c r="A2328" t="s">
        <v>2261</v>
      </c>
      <c r="B2328" t="s">
        <v>3980</v>
      </c>
      <c r="C2328">
        <v>142</v>
      </c>
      <c r="D2328" t="s">
        <v>3994</v>
      </c>
      <c r="E2328" t="s">
        <v>3997</v>
      </c>
      <c r="F2328">
        <v>3549360</v>
      </c>
      <c r="G2328">
        <v>2020</v>
      </c>
      <c r="H2328">
        <v>1</v>
      </c>
      <c r="I2328">
        <v>3</v>
      </c>
      <c r="J2328" s="7">
        <v>43908</v>
      </c>
      <c r="K2328" t="s">
        <v>5500</v>
      </c>
      <c r="L2328" t="s">
        <v>8356</v>
      </c>
      <c r="M2328" s="6"/>
      <c r="N2328"/>
      <c r="O2328">
        <v>0</v>
      </c>
      <c r="P2328">
        <v>0</v>
      </c>
      <c r="Q2328">
        <v>0</v>
      </c>
    </row>
    <row r="2329" spans="1:18" hidden="1" x14ac:dyDescent="0.35">
      <c r="A2329" t="s">
        <v>2262</v>
      </c>
      <c r="B2329" t="s">
        <v>3980</v>
      </c>
      <c r="C2329">
        <v>142</v>
      </c>
      <c r="D2329" t="s">
        <v>3994</v>
      </c>
      <c r="E2329" t="s">
        <v>3997</v>
      </c>
      <c r="F2329">
        <v>3549360</v>
      </c>
      <c r="G2329">
        <v>2020</v>
      </c>
      <c r="H2329">
        <v>1</v>
      </c>
      <c r="I2329">
        <v>3</v>
      </c>
      <c r="J2329" s="7">
        <v>43909</v>
      </c>
      <c r="K2329" t="s">
        <v>5501</v>
      </c>
      <c r="L2329" t="s">
        <v>8357</v>
      </c>
      <c r="M2329" s="6"/>
      <c r="N2329"/>
      <c r="O2329">
        <v>0</v>
      </c>
      <c r="P2329">
        <v>0</v>
      </c>
      <c r="Q2329">
        <v>0</v>
      </c>
    </row>
    <row r="2330" spans="1:18" hidden="1" x14ac:dyDescent="0.35">
      <c r="A2330" t="s">
        <v>2263</v>
      </c>
      <c r="B2330" t="s">
        <v>3980</v>
      </c>
      <c r="C2330">
        <v>142</v>
      </c>
      <c r="D2330" t="s">
        <v>3994</v>
      </c>
      <c r="E2330" t="s">
        <v>3997</v>
      </c>
      <c r="F2330">
        <v>3549360</v>
      </c>
      <c r="G2330">
        <v>2020</v>
      </c>
      <c r="H2330">
        <v>1</v>
      </c>
      <c r="I2330">
        <v>3</v>
      </c>
      <c r="J2330" s="7">
        <v>43909</v>
      </c>
      <c r="K2330" t="s">
        <v>5502</v>
      </c>
      <c r="L2330" s="2" t="s">
        <v>8358</v>
      </c>
      <c r="M2330" s="6"/>
      <c r="N2330"/>
      <c r="O2330">
        <v>0</v>
      </c>
      <c r="P2330">
        <v>0</v>
      </c>
      <c r="Q2330">
        <v>0</v>
      </c>
    </row>
    <row r="2331" spans="1:18" hidden="1" x14ac:dyDescent="0.35">
      <c r="A2331" t="s">
        <v>2264</v>
      </c>
      <c r="B2331" t="s">
        <v>3980</v>
      </c>
      <c r="C2331">
        <v>142</v>
      </c>
      <c r="D2331" t="s">
        <v>3994</v>
      </c>
      <c r="E2331" t="s">
        <v>3997</v>
      </c>
      <c r="F2331">
        <v>3549360</v>
      </c>
      <c r="G2331">
        <v>2020</v>
      </c>
      <c r="H2331">
        <v>1</v>
      </c>
      <c r="I2331">
        <v>3</v>
      </c>
      <c r="J2331" s="7">
        <v>43910</v>
      </c>
      <c r="K2331" t="s">
        <v>5503</v>
      </c>
      <c r="L2331" s="2" t="s">
        <v>8359</v>
      </c>
      <c r="M2331" s="6"/>
      <c r="N2331"/>
      <c r="O2331">
        <v>0</v>
      </c>
      <c r="P2331">
        <v>0</v>
      </c>
      <c r="Q2331">
        <v>0</v>
      </c>
    </row>
    <row r="2332" spans="1:18" hidden="1" x14ac:dyDescent="0.35">
      <c r="A2332" t="s">
        <v>2265</v>
      </c>
      <c r="B2332" t="s">
        <v>3980</v>
      </c>
      <c r="C2332">
        <v>142</v>
      </c>
      <c r="D2332" t="s">
        <v>3994</v>
      </c>
      <c r="E2332" t="s">
        <v>3997</v>
      </c>
      <c r="F2332">
        <v>3549360</v>
      </c>
      <c r="G2332">
        <v>2020</v>
      </c>
      <c r="H2332">
        <v>1</v>
      </c>
      <c r="I2332">
        <v>3</v>
      </c>
      <c r="J2332" s="8">
        <v>43911</v>
      </c>
      <c r="K2332" t="s">
        <v>5504</v>
      </c>
      <c r="L2332" s="2" t="s">
        <v>8353</v>
      </c>
      <c r="M2332" s="10">
        <v>43</v>
      </c>
      <c r="N2332" s="27">
        <v>7</v>
      </c>
      <c r="O2332">
        <v>1</v>
      </c>
      <c r="P2332">
        <v>6000</v>
      </c>
      <c r="Q2332" s="15">
        <f>P2332/F2332</f>
        <v>1.6904456014605451E-3</v>
      </c>
      <c r="R2332">
        <v>2</v>
      </c>
    </row>
    <row r="2333" spans="1:18" hidden="1" x14ac:dyDescent="0.35">
      <c r="A2333" t="s">
        <v>2266</v>
      </c>
      <c r="B2333" t="s">
        <v>3980</v>
      </c>
      <c r="C2333">
        <v>142</v>
      </c>
      <c r="D2333" t="s">
        <v>3994</v>
      </c>
      <c r="E2333" t="s">
        <v>3997</v>
      </c>
      <c r="F2333">
        <v>3549360</v>
      </c>
      <c r="G2333">
        <v>2020</v>
      </c>
      <c r="H2333">
        <v>1</v>
      </c>
      <c r="I2333">
        <v>3</v>
      </c>
      <c r="J2333" s="8">
        <v>43911</v>
      </c>
      <c r="K2333" t="s">
        <v>5505</v>
      </c>
      <c r="L2333" s="2" t="s">
        <v>8360</v>
      </c>
      <c r="M2333" s="10" t="s">
        <v>9700</v>
      </c>
      <c r="N2333" s="27">
        <v>7</v>
      </c>
      <c r="O2333">
        <v>1</v>
      </c>
      <c r="P2333">
        <v>50000</v>
      </c>
      <c r="Q2333" s="15">
        <f>P2333/F2333</f>
        <v>1.4087046678837875E-2</v>
      </c>
      <c r="R2333">
        <v>2</v>
      </c>
    </row>
    <row r="2334" spans="1:18" hidden="1" x14ac:dyDescent="0.35">
      <c r="A2334" t="s">
        <v>2267</v>
      </c>
      <c r="B2334" t="s">
        <v>3980</v>
      </c>
      <c r="C2334">
        <v>142</v>
      </c>
      <c r="D2334" t="s">
        <v>3994</v>
      </c>
      <c r="E2334" t="s">
        <v>3997</v>
      </c>
      <c r="F2334">
        <v>3549360</v>
      </c>
      <c r="G2334">
        <v>2020</v>
      </c>
      <c r="H2334">
        <v>1</v>
      </c>
      <c r="I2334">
        <v>3</v>
      </c>
      <c r="J2334" s="8">
        <v>43911</v>
      </c>
      <c r="K2334" s="9" t="s">
        <v>5506</v>
      </c>
      <c r="L2334" s="2" t="s">
        <v>8353</v>
      </c>
      <c r="M2334" s="10">
        <v>41</v>
      </c>
      <c r="N2334" s="27">
        <v>7</v>
      </c>
      <c r="O2334">
        <v>1</v>
      </c>
      <c r="P2334">
        <v>50000</v>
      </c>
      <c r="Q2334" s="15">
        <f>P2334/F2334</f>
        <v>1.4087046678837875E-2</v>
      </c>
      <c r="R2334">
        <v>1</v>
      </c>
    </row>
    <row r="2335" spans="1:18" hidden="1" x14ac:dyDescent="0.35">
      <c r="A2335" t="s">
        <v>2268</v>
      </c>
      <c r="B2335" t="s">
        <v>3980</v>
      </c>
      <c r="C2335">
        <v>142</v>
      </c>
      <c r="D2335" t="s">
        <v>3994</v>
      </c>
      <c r="E2335" t="s">
        <v>3997</v>
      </c>
      <c r="F2335">
        <v>3549360</v>
      </c>
      <c r="G2335">
        <v>2020</v>
      </c>
      <c r="H2335">
        <v>1</v>
      </c>
      <c r="I2335">
        <v>3</v>
      </c>
      <c r="J2335" s="8">
        <v>43911</v>
      </c>
      <c r="K2335" t="s">
        <v>5507</v>
      </c>
      <c r="L2335" s="2" t="s">
        <v>8353</v>
      </c>
      <c r="M2335" s="10">
        <v>45</v>
      </c>
      <c r="N2335" s="27">
        <v>8</v>
      </c>
      <c r="O2335">
        <v>1</v>
      </c>
      <c r="P2335">
        <v>1000</v>
      </c>
      <c r="Q2335" s="15">
        <f>P2335/F2335</f>
        <v>2.8174093357675751E-4</v>
      </c>
      <c r="R2335">
        <v>1</v>
      </c>
    </row>
    <row r="2336" spans="1:18" hidden="1" x14ac:dyDescent="0.35">
      <c r="A2336" t="s">
        <v>2269</v>
      </c>
      <c r="B2336" t="s">
        <v>3980</v>
      </c>
      <c r="C2336">
        <v>142</v>
      </c>
      <c r="D2336" t="s">
        <v>3994</v>
      </c>
      <c r="E2336" t="s">
        <v>3997</v>
      </c>
      <c r="F2336">
        <v>3549360</v>
      </c>
      <c r="G2336">
        <v>2020</v>
      </c>
      <c r="H2336">
        <v>1</v>
      </c>
      <c r="I2336">
        <v>3</v>
      </c>
      <c r="J2336" s="7">
        <v>43913</v>
      </c>
      <c r="K2336" t="s">
        <v>5508</v>
      </c>
      <c r="L2336" s="2" t="s">
        <v>8361</v>
      </c>
      <c r="M2336" s="6"/>
      <c r="N2336"/>
      <c r="O2336">
        <v>0</v>
      </c>
      <c r="P2336">
        <v>0</v>
      </c>
      <c r="Q2336">
        <v>0</v>
      </c>
    </row>
    <row r="2337" spans="1:18" hidden="1" x14ac:dyDescent="0.35">
      <c r="A2337" t="s">
        <v>2270</v>
      </c>
      <c r="B2337" t="s">
        <v>3980</v>
      </c>
      <c r="C2337">
        <v>142</v>
      </c>
      <c r="D2337" t="s">
        <v>3994</v>
      </c>
      <c r="E2337" t="s">
        <v>3997</v>
      </c>
      <c r="F2337">
        <v>3549360</v>
      </c>
      <c r="G2337">
        <v>2020</v>
      </c>
      <c r="H2337">
        <v>1</v>
      </c>
      <c r="I2337">
        <v>3</v>
      </c>
      <c r="J2337" s="7">
        <v>43913</v>
      </c>
      <c r="K2337" t="s">
        <v>5509</v>
      </c>
      <c r="L2337" s="2" t="s">
        <v>8361</v>
      </c>
      <c r="M2337" s="6"/>
      <c r="N2337"/>
      <c r="O2337">
        <v>0</v>
      </c>
      <c r="P2337">
        <v>0</v>
      </c>
      <c r="Q2337">
        <v>0</v>
      </c>
    </row>
    <row r="2338" spans="1:18" hidden="1" x14ac:dyDescent="0.35">
      <c r="A2338" t="s">
        <v>2271</v>
      </c>
      <c r="B2338" t="s">
        <v>3980</v>
      </c>
      <c r="C2338">
        <v>142</v>
      </c>
      <c r="D2338" t="s">
        <v>3994</v>
      </c>
      <c r="E2338" t="s">
        <v>3997</v>
      </c>
      <c r="F2338">
        <v>3549360</v>
      </c>
      <c r="G2338">
        <v>2020</v>
      </c>
      <c r="H2338">
        <v>1</v>
      </c>
      <c r="I2338">
        <v>3</v>
      </c>
      <c r="J2338" s="8">
        <v>43914</v>
      </c>
      <c r="K2338" t="s">
        <v>5510</v>
      </c>
      <c r="L2338" s="2" t="s">
        <v>8353</v>
      </c>
      <c r="M2338" s="10">
        <v>14</v>
      </c>
      <c r="N2338" s="27">
        <v>1</v>
      </c>
      <c r="O2338">
        <v>1</v>
      </c>
      <c r="P2338">
        <v>5000</v>
      </c>
      <c r="Q2338" s="15">
        <f>P2338/F2338</f>
        <v>1.4087046678837875E-3</v>
      </c>
      <c r="R2338">
        <v>1</v>
      </c>
    </row>
    <row r="2339" spans="1:18" hidden="1" x14ac:dyDescent="0.35">
      <c r="A2339" t="s">
        <v>2272</v>
      </c>
      <c r="B2339" t="s">
        <v>3980</v>
      </c>
      <c r="C2339">
        <v>142</v>
      </c>
      <c r="D2339" t="s">
        <v>3994</v>
      </c>
      <c r="E2339" t="s">
        <v>3997</v>
      </c>
      <c r="F2339">
        <v>3549360</v>
      </c>
      <c r="G2339">
        <v>2020</v>
      </c>
      <c r="H2339">
        <v>1</v>
      </c>
      <c r="I2339">
        <v>3</v>
      </c>
      <c r="J2339" s="8">
        <v>43914</v>
      </c>
      <c r="K2339" t="s">
        <v>5511</v>
      </c>
      <c r="L2339" s="2" t="s">
        <v>8353</v>
      </c>
      <c r="M2339" s="10">
        <v>14</v>
      </c>
      <c r="N2339" s="27">
        <v>1</v>
      </c>
      <c r="O2339">
        <v>1</v>
      </c>
      <c r="P2339">
        <v>400</v>
      </c>
      <c r="Q2339" s="15">
        <f>P2339/F2339</f>
        <v>1.1269637343070301E-4</v>
      </c>
      <c r="R2339">
        <v>1</v>
      </c>
    </row>
    <row r="2340" spans="1:18" hidden="1" x14ac:dyDescent="0.35">
      <c r="A2340" t="s">
        <v>2273</v>
      </c>
      <c r="B2340" t="s">
        <v>3980</v>
      </c>
      <c r="C2340">
        <v>142</v>
      </c>
      <c r="D2340" t="s">
        <v>3994</v>
      </c>
      <c r="E2340" t="s">
        <v>3997</v>
      </c>
      <c r="F2340">
        <v>3549360</v>
      </c>
      <c r="G2340">
        <v>2020</v>
      </c>
      <c r="H2340">
        <v>1</v>
      </c>
      <c r="I2340">
        <v>3</v>
      </c>
      <c r="J2340" s="7">
        <v>43914</v>
      </c>
      <c r="K2340" t="s">
        <v>5512</v>
      </c>
      <c r="L2340" s="2" t="s">
        <v>8362</v>
      </c>
      <c r="M2340" s="6"/>
      <c r="N2340"/>
      <c r="O2340">
        <v>0</v>
      </c>
      <c r="P2340">
        <v>0</v>
      </c>
      <c r="Q2340">
        <v>0</v>
      </c>
    </row>
    <row r="2341" spans="1:18" hidden="1" x14ac:dyDescent="0.35">
      <c r="A2341" t="s">
        <v>2274</v>
      </c>
      <c r="B2341" t="s">
        <v>3980</v>
      </c>
      <c r="C2341">
        <v>142</v>
      </c>
      <c r="D2341" t="s">
        <v>3994</v>
      </c>
      <c r="E2341" t="s">
        <v>3997</v>
      </c>
      <c r="F2341">
        <v>3549360</v>
      </c>
      <c r="G2341">
        <v>2020</v>
      </c>
      <c r="H2341">
        <v>1</v>
      </c>
      <c r="I2341">
        <v>3</v>
      </c>
      <c r="J2341" s="7">
        <v>43915</v>
      </c>
      <c r="K2341" t="s">
        <v>5513</v>
      </c>
      <c r="L2341" t="s">
        <v>8363</v>
      </c>
      <c r="M2341" s="6"/>
      <c r="N2341"/>
      <c r="O2341">
        <v>0</v>
      </c>
      <c r="P2341">
        <v>0</v>
      </c>
      <c r="Q2341">
        <v>0</v>
      </c>
    </row>
    <row r="2342" spans="1:18" hidden="1" x14ac:dyDescent="0.35">
      <c r="A2342" t="s">
        <v>2275</v>
      </c>
      <c r="B2342" t="s">
        <v>3980</v>
      </c>
      <c r="C2342">
        <v>142</v>
      </c>
      <c r="D2342" t="s">
        <v>3994</v>
      </c>
      <c r="E2342" t="s">
        <v>3997</v>
      </c>
      <c r="F2342">
        <v>3549360</v>
      </c>
      <c r="G2342">
        <v>2020</v>
      </c>
      <c r="H2342">
        <v>1</v>
      </c>
      <c r="I2342">
        <v>3</v>
      </c>
      <c r="J2342" s="7">
        <v>43921</v>
      </c>
      <c r="K2342" t="s">
        <v>5514</v>
      </c>
      <c r="L2342" t="s">
        <v>8364</v>
      </c>
      <c r="M2342" s="6"/>
      <c r="N2342"/>
      <c r="O2342">
        <v>0</v>
      </c>
      <c r="P2342">
        <v>0</v>
      </c>
      <c r="Q2342">
        <v>0</v>
      </c>
    </row>
    <row r="2343" spans="1:18" hidden="1" x14ac:dyDescent="0.35">
      <c r="A2343" t="s">
        <v>2276</v>
      </c>
      <c r="B2343" t="s">
        <v>3980</v>
      </c>
      <c r="C2343">
        <v>142</v>
      </c>
      <c r="D2343" t="s">
        <v>3994</v>
      </c>
      <c r="E2343" t="s">
        <v>3997</v>
      </c>
      <c r="F2343">
        <v>3549360</v>
      </c>
      <c r="G2343">
        <v>2020</v>
      </c>
      <c r="H2343">
        <v>1</v>
      </c>
      <c r="I2343">
        <v>3</v>
      </c>
      <c r="J2343" s="7">
        <v>43921</v>
      </c>
      <c r="K2343" t="s">
        <v>5515</v>
      </c>
      <c r="L2343" t="s">
        <v>8365</v>
      </c>
      <c r="M2343" s="6"/>
      <c r="N2343"/>
      <c r="O2343">
        <v>0</v>
      </c>
      <c r="P2343">
        <v>0</v>
      </c>
      <c r="Q2343">
        <v>0</v>
      </c>
    </row>
    <row r="2344" spans="1:18" hidden="1" x14ac:dyDescent="0.35">
      <c r="A2344" t="s">
        <v>2277</v>
      </c>
      <c r="B2344" t="s">
        <v>3980</v>
      </c>
      <c r="C2344">
        <v>142</v>
      </c>
      <c r="D2344" t="s">
        <v>3994</v>
      </c>
      <c r="E2344" t="s">
        <v>3997</v>
      </c>
      <c r="F2344">
        <v>3549360</v>
      </c>
      <c r="G2344">
        <v>2020</v>
      </c>
      <c r="H2344">
        <v>1</v>
      </c>
      <c r="I2344">
        <v>3</v>
      </c>
      <c r="J2344" s="7">
        <v>43921</v>
      </c>
      <c r="K2344" t="s">
        <v>5516</v>
      </c>
      <c r="L2344" t="s">
        <v>8366</v>
      </c>
      <c r="M2344" s="6"/>
      <c r="N2344"/>
      <c r="O2344">
        <v>0</v>
      </c>
      <c r="P2344">
        <v>0</v>
      </c>
      <c r="Q2344">
        <v>0</v>
      </c>
    </row>
    <row r="2345" spans="1:18" hidden="1" x14ac:dyDescent="0.35">
      <c r="A2345" t="s">
        <v>2278</v>
      </c>
      <c r="B2345" t="s">
        <v>3980</v>
      </c>
      <c r="C2345">
        <v>142</v>
      </c>
      <c r="D2345" t="s">
        <v>3994</v>
      </c>
      <c r="E2345" t="s">
        <v>3997</v>
      </c>
      <c r="F2345">
        <v>3549360</v>
      </c>
      <c r="G2345">
        <v>2020</v>
      </c>
      <c r="H2345">
        <v>2</v>
      </c>
      <c r="I2345">
        <v>4</v>
      </c>
      <c r="J2345" s="8">
        <v>43923</v>
      </c>
      <c r="K2345" s="9" t="s">
        <v>5517</v>
      </c>
      <c r="L2345" s="2" t="s">
        <v>8367</v>
      </c>
      <c r="M2345" t="s">
        <v>9700</v>
      </c>
      <c r="N2345">
        <v>7</v>
      </c>
      <c r="O2345">
        <v>2</v>
      </c>
      <c r="P2345">
        <v>0</v>
      </c>
      <c r="Q2345" s="36">
        <v>0</v>
      </c>
      <c r="R2345">
        <v>2</v>
      </c>
    </row>
    <row r="2346" spans="1:18" hidden="1" x14ac:dyDescent="0.35">
      <c r="A2346" t="s">
        <v>2279</v>
      </c>
      <c r="B2346" t="s">
        <v>3980</v>
      </c>
      <c r="C2346">
        <v>142</v>
      </c>
      <c r="D2346" t="s">
        <v>3994</v>
      </c>
      <c r="E2346" t="s">
        <v>3997</v>
      </c>
      <c r="F2346">
        <v>3549360</v>
      </c>
      <c r="G2346">
        <v>2020</v>
      </c>
      <c r="H2346">
        <v>2</v>
      </c>
      <c r="I2346">
        <v>4</v>
      </c>
      <c r="J2346" s="8">
        <v>43928</v>
      </c>
      <c r="K2346" t="s">
        <v>5518</v>
      </c>
      <c r="L2346" s="2" t="s">
        <v>8368</v>
      </c>
      <c r="M2346" s="10" t="s">
        <v>9708</v>
      </c>
      <c r="N2346" s="27">
        <v>8</v>
      </c>
      <c r="O2346">
        <v>1</v>
      </c>
      <c r="P2346">
        <v>7000</v>
      </c>
      <c r="Q2346" s="15">
        <f>P2346/F2346</f>
        <v>1.9721865350373026E-3</v>
      </c>
      <c r="R2346">
        <v>1</v>
      </c>
    </row>
    <row r="2347" spans="1:18" hidden="1" x14ac:dyDescent="0.35">
      <c r="A2347" t="s">
        <v>2280</v>
      </c>
      <c r="B2347" t="s">
        <v>3980</v>
      </c>
      <c r="C2347">
        <v>142</v>
      </c>
      <c r="D2347" t="s">
        <v>3994</v>
      </c>
      <c r="E2347" t="s">
        <v>3997</v>
      </c>
      <c r="F2347">
        <v>3549360</v>
      </c>
      <c r="G2347">
        <v>2020</v>
      </c>
      <c r="H2347">
        <v>2</v>
      </c>
      <c r="I2347">
        <v>4</v>
      </c>
      <c r="J2347" s="7">
        <v>43935</v>
      </c>
      <c r="K2347" t="s">
        <v>5519</v>
      </c>
      <c r="L2347" t="s">
        <v>8369</v>
      </c>
      <c r="M2347" s="6"/>
      <c r="N2347"/>
      <c r="O2347">
        <v>0</v>
      </c>
      <c r="P2347">
        <v>0</v>
      </c>
      <c r="Q2347">
        <v>0</v>
      </c>
    </row>
    <row r="2348" spans="1:18" hidden="1" x14ac:dyDescent="0.35">
      <c r="A2348" t="s">
        <v>2281</v>
      </c>
      <c r="B2348" t="s">
        <v>3980</v>
      </c>
      <c r="C2348">
        <v>142</v>
      </c>
      <c r="D2348" t="s">
        <v>3994</v>
      </c>
      <c r="E2348" t="s">
        <v>3997</v>
      </c>
      <c r="F2348">
        <v>3549360</v>
      </c>
      <c r="G2348">
        <v>2020</v>
      </c>
      <c r="H2348">
        <v>2</v>
      </c>
      <c r="I2348">
        <v>4</v>
      </c>
      <c r="J2348" s="7">
        <v>43942</v>
      </c>
      <c r="K2348" t="s">
        <v>5520</v>
      </c>
      <c r="L2348" t="s">
        <v>8370</v>
      </c>
      <c r="M2348" s="6"/>
      <c r="N2348"/>
      <c r="O2348">
        <v>0</v>
      </c>
      <c r="P2348">
        <v>0</v>
      </c>
      <c r="Q2348">
        <v>0</v>
      </c>
    </row>
    <row r="2349" spans="1:18" hidden="1" x14ac:dyDescent="0.35">
      <c r="A2349" t="s">
        <v>2282</v>
      </c>
      <c r="B2349" t="s">
        <v>3980</v>
      </c>
      <c r="C2349">
        <v>142</v>
      </c>
      <c r="D2349" t="s">
        <v>3994</v>
      </c>
      <c r="E2349" t="s">
        <v>3997</v>
      </c>
      <c r="F2349">
        <v>3549360</v>
      </c>
      <c r="G2349">
        <v>2020</v>
      </c>
      <c r="H2349">
        <v>2</v>
      </c>
      <c r="I2349">
        <v>4</v>
      </c>
      <c r="J2349" s="7">
        <v>43951</v>
      </c>
      <c r="K2349" t="s">
        <v>5521</v>
      </c>
      <c r="L2349" t="s">
        <v>8371</v>
      </c>
      <c r="M2349" s="6"/>
      <c r="N2349"/>
      <c r="O2349">
        <v>0</v>
      </c>
      <c r="P2349">
        <v>0</v>
      </c>
      <c r="Q2349">
        <v>0</v>
      </c>
    </row>
    <row r="2350" spans="1:18" hidden="1" x14ac:dyDescent="0.35">
      <c r="A2350" t="s">
        <v>2283</v>
      </c>
      <c r="B2350" t="s">
        <v>3980</v>
      </c>
      <c r="C2350">
        <v>142</v>
      </c>
      <c r="D2350" t="s">
        <v>3994</v>
      </c>
      <c r="E2350" t="s">
        <v>3997</v>
      </c>
      <c r="F2350">
        <v>3549360</v>
      </c>
      <c r="G2350">
        <v>2020</v>
      </c>
      <c r="H2350">
        <v>2</v>
      </c>
      <c r="I2350">
        <v>5</v>
      </c>
      <c r="J2350" s="7">
        <v>43956</v>
      </c>
      <c r="K2350" t="s">
        <v>5522</v>
      </c>
      <c r="L2350" t="s">
        <v>8372</v>
      </c>
      <c r="M2350" s="6"/>
      <c r="N2350"/>
      <c r="O2350">
        <v>0</v>
      </c>
      <c r="P2350">
        <v>0</v>
      </c>
      <c r="Q2350">
        <v>0</v>
      </c>
    </row>
    <row r="2351" spans="1:18" hidden="1" x14ac:dyDescent="0.35">
      <c r="A2351" t="s">
        <v>2284</v>
      </c>
      <c r="B2351" t="s">
        <v>3980</v>
      </c>
      <c r="C2351">
        <v>142</v>
      </c>
      <c r="D2351" t="s">
        <v>3994</v>
      </c>
      <c r="E2351" t="s">
        <v>3997</v>
      </c>
      <c r="F2351">
        <v>3549360</v>
      </c>
      <c r="G2351">
        <v>2020</v>
      </c>
      <c r="H2351">
        <v>2</v>
      </c>
      <c r="I2351">
        <v>5</v>
      </c>
      <c r="J2351" s="7">
        <v>43958</v>
      </c>
      <c r="K2351" t="s">
        <v>5523</v>
      </c>
      <c r="L2351" t="s">
        <v>8373</v>
      </c>
      <c r="M2351" s="6"/>
      <c r="N2351"/>
      <c r="O2351">
        <v>0</v>
      </c>
      <c r="P2351">
        <v>0</v>
      </c>
      <c r="Q2351">
        <v>0</v>
      </c>
    </row>
    <row r="2352" spans="1:18" hidden="1" x14ac:dyDescent="0.35">
      <c r="A2352" t="s">
        <v>2285</v>
      </c>
      <c r="B2352" t="s">
        <v>3980</v>
      </c>
      <c r="C2352">
        <v>142</v>
      </c>
      <c r="D2352" t="s">
        <v>3994</v>
      </c>
      <c r="E2352" t="s">
        <v>3997</v>
      </c>
      <c r="F2352">
        <v>3549360</v>
      </c>
      <c r="G2352">
        <v>2020</v>
      </c>
      <c r="H2352">
        <v>2</v>
      </c>
      <c r="I2352">
        <v>5</v>
      </c>
      <c r="J2352" s="7">
        <v>43958</v>
      </c>
      <c r="K2352" t="s">
        <v>5524</v>
      </c>
      <c r="L2352" s="2" t="s">
        <v>8374</v>
      </c>
      <c r="M2352" s="6"/>
      <c r="N2352"/>
      <c r="O2352">
        <v>0</v>
      </c>
      <c r="P2352">
        <v>0</v>
      </c>
      <c r="Q2352">
        <v>0</v>
      </c>
    </row>
    <row r="2353" spans="1:18" hidden="1" x14ac:dyDescent="0.35">
      <c r="A2353" t="s">
        <v>2286</v>
      </c>
      <c r="B2353" t="s">
        <v>3980</v>
      </c>
      <c r="C2353">
        <v>142</v>
      </c>
      <c r="D2353" t="s">
        <v>3994</v>
      </c>
      <c r="E2353" t="s">
        <v>3997</v>
      </c>
      <c r="F2353">
        <v>3549360</v>
      </c>
      <c r="G2353">
        <v>2020</v>
      </c>
      <c r="H2353">
        <v>2</v>
      </c>
      <c r="I2353">
        <v>5</v>
      </c>
      <c r="J2353" s="7">
        <v>43977</v>
      </c>
      <c r="K2353" t="s">
        <v>5522</v>
      </c>
      <c r="L2353" t="s">
        <v>8375</v>
      </c>
      <c r="M2353" s="6"/>
      <c r="N2353"/>
      <c r="O2353">
        <v>0</v>
      </c>
      <c r="P2353">
        <v>0</v>
      </c>
      <c r="Q2353">
        <v>0</v>
      </c>
    </row>
    <row r="2354" spans="1:18" hidden="1" x14ac:dyDescent="0.35">
      <c r="A2354" t="s">
        <v>2287</v>
      </c>
      <c r="B2354" t="s">
        <v>3980</v>
      </c>
      <c r="C2354">
        <v>142</v>
      </c>
      <c r="D2354" t="s">
        <v>3994</v>
      </c>
      <c r="E2354" t="s">
        <v>3997</v>
      </c>
      <c r="F2354">
        <v>3549360</v>
      </c>
      <c r="G2354">
        <v>2020</v>
      </c>
      <c r="H2354">
        <v>2</v>
      </c>
      <c r="I2354">
        <v>5</v>
      </c>
      <c r="J2354" s="8">
        <v>43979</v>
      </c>
      <c r="K2354" t="s">
        <v>5525</v>
      </c>
      <c r="L2354" s="2" t="s">
        <v>8376</v>
      </c>
      <c r="M2354" s="10">
        <v>45</v>
      </c>
      <c r="N2354" s="27">
        <v>8</v>
      </c>
      <c r="O2354">
        <v>1</v>
      </c>
      <c r="P2354">
        <v>1000</v>
      </c>
      <c r="Q2354" s="15">
        <f>P2354/F2354</f>
        <v>2.8174093357675751E-4</v>
      </c>
      <c r="R2354">
        <v>1</v>
      </c>
    </row>
    <row r="2355" spans="1:18" hidden="1" x14ac:dyDescent="0.35">
      <c r="A2355" t="s">
        <v>2288</v>
      </c>
      <c r="B2355" t="s">
        <v>3980</v>
      </c>
      <c r="C2355">
        <v>142</v>
      </c>
      <c r="D2355" t="s">
        <v>3994</v>
      </c>
      <c r="E2355" t="s">
        <v>3997</v>
      </c>
      <c r="F2355">
        <v>3549360</v>
      </c>
      <c r="G2355">
        <v>2020</v>
      </c>
      <c r="H2355">
        <v>2</v>
      </c>
      <c r="I2355">
        <v>5</v>
      </c>
      <c r="J2355" s="7">
        <v>43980</v>
      </c>
      <c r="K2355" t="s">
        <v>5526</v>
      </c>
      <c r="L2355" t="s">
        <v>8377</v>
      </c>
      <c r="M2355" s="6"/>
      <c r="N2355"/>
      <c r="O2355">
        <v>0</v>
      </c>
      <c r="P2355">
        <v>0</v>
      </c>
      <c r="Q2355">
        <v>0</v>
      </c>
    </row>
    <row r="2356" spans="1:18" hidden="1" x14ac:dyDescent="0.35">
      <c r="A2356" t="s">
        <v>2289</v>
      </c>
      <c r="B2356" t="s">
        <v>3980</v>
      </c>
      <c r="C2356">
        <v>142</v>
      </c>
      <c r="D2356" t="s">
        <v>3994</v>
      </c>
      <c r="E2356" t="s">
        <v>3997</v>
      </c>
      <c r="F2356">
        <v>3549360</v>
      </c>
      <c r="G2356">
        <v>2020</v>
      </c>
      <c r="H2356">
        <v>2</v>
      </c>
      <c r="I2356">
        <v>6</v>
      </c>
      <c r="J2356" s="7">
        <v>43998</v>
      </c>
      <c r="K2356" t="s">
        <v>5522</v>
      </c>
      <c r="L2356" t="s">
        <v>8378</v>
      </c>
      <c r="M2356" s="6"/>
      <c r="N2356"/>
      <c r="O2356">
        <v>0</v>
      </c>
      <c r="P2356">
        <v>0</v>
      </c>
      <c r="Q2356">
        <v>0</v>
      </c>
    </row>
    <row r="2357" spans="1:18" hidden="1" x14ac:dyDescent="0.35">
      <c r="A2357" t="s">
        <v>2290</v>
      </c>
      <c r="B2357" t="s">
        <v>3980</v>
      </c>
      <c r="C2357">
        <v>142</v>
      </c>
      <c r="D2357" t="s">
        <v>3994</v>
      </c>
      <c r="E2357" t="s">
        <v>3997</v>
      </c>
      <c r="F2357">
        <v>3549360</v>
      </c>
      <c r="G2357">
        <v>2020</v>
      </c>
      <c r="H2357">
        <v>2</v>
      </c>
      <c r="I2357">
        <v>6</v>
      </c>
      <c r="J2357" s="8">
        <v>44001</v>
      </c>
      <c r="K2357" t="s">
        <v>5527</v>
      </c>
      <c r="L2357" s="2" t="s">
        <v>8353</v>
      </c>
      <c r="M2357" s="10" t="s">
        <v>9697</v>
      </c>
      <c r="N2357" s="27">
        <v>1</v>
      </c>
      <c r="O2357">
        <v>1</v>
      </c>
      <c r="P2357">
        <v>8000</v>
      </c>
      <c r="Q2357" s="15">
        <f>P2357/F2357</f>
        <v>2.2539274686140601E-3</v>
      </c>
      <c r="R2357">
        <v>3</v>
      </c>
    </row>
    <row r="2358" spans="1:18" hidden="1" x14ac:dyDescent="0.35">
      <c r="A2358" t="s">
        <v>2291</v>
      </c>
      <c r="B2358" t="s">
        <v>3980</v>
      </c>
      <c r="C2358">
        <v>142</v>
      </c>
      <c r="D2358" t="s">
        <v>3994</v>
      </c>
      <c r="E2358" t="s">
        <v>3997</v>
      </c>
      <c r="F2358">
        <v>3549360</v>
      </c>
      <c r="G2358">
        <v>2020</v>
      </c>
      <c r="H2358">
        <v>2</v>
      </c>
      <c r="I2358">
        <v>6</v>
      </c>
      <c r="J2358" s="8">
        <v>44001</v>
      </c>
      <c r="K2358" t="s">
        <v>5528</v>
      </c>
      <c r="L2358" s="2" t="s">
        <v>8379</v>
      </c>
      <c r="M2358" s="10" t="s">
        <v>9697</v>
      </c>
      <c r="N2358" s="27">
        <v>1</v>
      </c>
      <c r="O2358">
        <v>1</v>
      </c>
      <c r="P2358">
        <v>1135</v>
      </c>
      <c r="Q2358" s="15">
        <f>P2358/F2358</f>
        <v>3.1977595960961975E-4</v>
      </c>
      <c r="R2358">
        <v>1</v>
      </c>
    </row>
    <row r="2359" spans="1:18" hidden="1" x14ac:dyDescent="0.35">
      <c r="A2359" t="s">
        <v>2292</v>
      </c>
      <c r="B2359" t="s">
        <v>3980</v>
      </c>
      <c r="C2359">
        <v>142</v>
      </c>
      <c r="D2359" t="s">
        <v>3994</v>
      </c>
      <c r="E2359" t="s">
        <v>3997</v>
      </c>
      <c r="F2359">
        <v>3549360</v>
      </c>
      <c r="G2359">
        <v>2020</v>
      </c>
      <c r="H2359">
        <v>2</v>
      </c>
      <c r="I2359">
        <v>6</v>
      </c>
      <c r="J2359" s="8">
        <v>44001</v>
      </c>
      <c r="K2359" t="s">
        <v>5529</v>
      </c>
      <c r="L2359" s="2" t="s">
        <v>8380</v>
      </c>
      <c r="M2359" s="10">
        <v>17</v>
      </c>
      <c r="N2359" s="27">
        <v>2</v>
      </c>
      <c r="O2359">
        <v>1</v>
      </c>
      <c r="P2359">
        <v>1320</v>
      </c>
      <c r="Q2359" s="15">
        <f>P2359/F2359</f>
        <v>3.7189803232131989E-4</v>
      </c>
      <c r="R2359">
        <v>1</v>
      </c>
    </row>
    <row r="2360" spans="1:18" hidden="1" x14ac:dyDescent="0.35">
      <c r="A2360" t="s">
        <v>2293</v>
      </c>
      <c r="B2360" t="s">
        <v>3980</v>
      </c>
      <c r="C2360">
        <v>142</v>
      </c>
      <c r="D2360" t="s">
        <v>3994</v>
      </c>
      <c r="E2360" t="s">
        <v>3997</v>
      </c>
      <c r="F2360">
        <v>3549360</v>
      </c>
      <c r="G2360">
        <v>2020</v>
      </c>
      <c r="H2360">
        <v>2</v>
      </c>
      <c r="I2360">
        <v>6</v>
      </c>
      <c r="J2360" s="7">
        <v>44012</v>
      </c>
      <c r="K2360" t="s">
        <v>5530</v>
      </c>
      <c r="L2360" t="s">
        <v>8381</v>
      </c>
      <c r="M2360" s="6"/>
      <c r="N2360"/>
      <c r="O2360">
        <v>0</v>
      </c>
      <c r="P2360">
        <v>0</v>
      </c>
      <c r="Q2360">
        <v>0</v>
      </c>
    </row>
    <row r="2361" spans="1:18" hidden="1" x14ac:dyDescent="0.35">
      <c r="A2361" t="s">
        <v>2294</v>
      </c>
      <c r="B2361" t="s">
        <v>3980</v>
      </c>
      <c r="C2361">
        <v>142</v>
      </c>
      <c r="D2361" t="s">
        <v>3994</v>
      </c>
      <c r="E2361" t="s">
        <v>3997</v>
      </c>
      <c r="F2361">
        <v>3549360</v>
      </c>
      <c r="G2361">
        <v>2020</v>
      </c>
      <c r="H2361">
        <v>3</v>
      </c>
      <c r="I2361">
        <v>7</v>
      </c>
      <c r="J2361" s="7">
        <v>44041</v>
      </c>
      <c r="K2361" t="s">
        <v>5502</v>
      </c>
      <c r="L2361" s="2" t="s">
        <v>8382</v>
      </c>
      <c r="M2361" s="6"/>
      <c r="N2361"/>
      <c r="O2361">
        <v>0</v>
      </c>
      <c r="P2361">
        <v>0</v>
      </c>
      <c r="Q2361">
        <v>0</v>
      </c>
    </row>
    <row r="2362" spans="1:18" hidden="1" x14ac:dyDescent="0.35">
      <c r="A2362" t="s">
        <v>2295</v>
      </c>
      <c r="B2362" t="s">
        <v>3980</v>
      </c>
      <c r="C2362">
        <v>142</v>
      </c>
      <c r="D2362" t="s">
        <v>3994</v>
      </c>
      <c r="E2362" t="s">
        <v>3997</v>
      </c>
      <c r="F2362">
        <v>3549360</v>
      </c>
      <c r="G2362">
        <v>2020</v>
      </c>
      <c r="H2362">
        <v>3</v>
      </c>
      <c r="I2362">
        <v>7</v>
      </c>
      <c r="J2362" s="7">
        <v>44043</v>
      </c>
      <c r="K2362" t="s">
        <v>5531</v>
      </c>
      <c r="L2362" t="s">
        <v>8383</v>
      </c>
      <c r="M2362" s="6"/>
      <c r="N2362"/>
      <c r="O2362">
        <v>0</v>
      </c>
      <c r="P2362">
        <v>0</v>
      </c>
      <c r="Q2362">
        <v>0</v>
      </c>
    </row>
    <row r="2363" spans="1:18" hidden="1" x14ac:dyDescent="0.35">
      <c r="A2363" t="s">
        <v>2296</v>
      </c>
      <c r="B2363" t="s">
        <v>3980</v>
      </c>
      <c r="C2363">
        <v>142</v>
      </c>
      <c r="D2363" t="s">
        <v>3994</v>
      </c>
      <c r="E2363" t="s">
        <v>3997</v>
      </c>
      <c r="F2363">
        <v>3549360</v>
      </c>
      <c r="G2363">
        <v>2020</v>
      </c>
      <c r="H2363">
        <v>3</v>
      </c>
      <c r="I2363">
        <v>8</v>
      </c>
      <c r="J2363" s="7">
        <v>44057</v>
      </c>
      <c r="K2363" t="s">
        <v>5532</v>
      </c>
      <c r="L2363" t="s">
        <v>8384</v>
      </c>
      <c r="M2363" s="6"/>
      <c r="N2363"/>
      <c r="O2363">
        <v>0</v>
      </c>
      <c r="P2363">
        <v>0</v>
      </c>
      <c r="Q2363">
        <v>0</v>
      </c>
    </row>
    <row r="2364" spans="1:18" hidden="1" x14ac:dyDescent="0.35">
      <c r="A2364" t="s">
        <v>2297</v>
      </c>
      <c r="B2364" t="s">
        <v>3980</v>
      </c>
      <c r="C2364">
        <v>142</v>
      </c>
      <c r="D2364" t="s">
        <v>3994</v>
      </c>
      <c r="E2364" t="s">
        <v>3997</v>
      </c>
      <c r="F2364">
        <v>3549360</v>
      </c>
      <c r="G2364">
        <v>2020</v>
      </c>
      <c r="H2364">
        <v>3</v>
      </c>
      <c r="I2364">
        <v>8</v>
      </c>
      <c r="J2364" s="7">
        <v>44057</v>
      </c>
      <c r="K2364" t="s">
        <v>5533</v>
      </c>
      <c r="L2364" t="s">
        <v>8385</v>
      </c>
      <c r="M2364" s="6"/>
      <c r="N2364"/>
      <c r="O2364">
        <v>0</v>
      </c>
      <c r="P2364">
        <v>0</v>
      </c>
      <c r="Q2364">
        <v>0</v>
      </c>
    </row>
    <row r="2365" spans="1:18" hidden="1" x14ac:dyDescent="0.35">
      <c r="A2365" t="s">
        <v>2298</v>
      </c>
      <c r="B2365" t="s">
        <v>3980</v>
      </c>
      <c r="C2365">
        <v>142</v>
      </c>
      <c r="D2365" t="s">
        <v>3994</v>
      </c>
      <c r="E2365" t="s">
        <v>3997</v>
      </c>
      <c r="F2365">
        <v>3549360</v>
      </c>
      <c r="G2365">
        <v>2020</v>
      </c>
      <c r="H2365">
        <v>3</v>
      </c>
      <c r="I2365">
        <v>9</v>
      </c>
      <c r="J2365" s="7">
        <v>44104</v>
      </c>
      <c r="K2365" t="s">
        <v>5534</v>
      </c>
      <c r="L2365" t="s">
        <v>8386</v>
      </c>
      <c r="M2365" s="6"/>
      <c r="N2365"/>
      <c r="O2365">
        <v>0</v>
      </c>
      <c r="P2365">
        <v>0</v>
      </c>
      <c r="Q2365">
        <v>0</v>
      </c>
    </row>
    <row r="2366" spans="1:18" hidden="1" x14ac:dyDescent="0.35">
      <c r="A2366" t="s">
        <v>2299</v>
      </c>
      <c r="B2366" t="s">
        <v>3980</v>
      </c>
      <c r="C2366">
        <v>142</v>
      </c>
      <c r="D2366" t="s">
        <v>3994</v>
      </c>
      <c r="E2366" t="s">
        <v>3997</v>
      </c>
      <c r="F2366">
        <v>3549360</v>
      </c>
      <c r="G2366">
        <v>2020</v>
      </c>
      <c r="H2366">
        <v>4</v>
      </c>
      <c r="I2366">
        <v>11</v>
      </c>
      <c r="J2366" s="7">
        <v>44158</v>
      </c>
      <c r="K2366" t="s">
        <v>5535</v>
      </c>
      <c r="L2366" t="s">
        <v>8387</v>
      </c>
      <c r="M2366" s="6"/>
      <c r="N2366"/>
      <c r="O2366">
        <v>0</v>
      </c>
      <c r="P2366">
        <v>0</v>
      </c>
      <c r="Q2366">
        <v>0</v>
      </c>
    </row>
    <row r="2367" spans="1:18" hidden="1" x14ac:dyDescent="0.35">
      <c r="A2367" t="s">
        <v>2300</v>
      </c>
      <c r="B2367" t="s">
        <v>3980</v>
      </c>
      <c r="C2367">
        <v>142</v>
      </c>
      <c r="D2367" t="s">
        <v>3994</v>
      </c>
      <c r="E2367" t="s">
        <v>3997</v>
      </c>
      <c r="F2367">
        <v>3549360</v>
      </c>
      <c r="G2367">
        <v>2020</v>
      </c>
      <c r="H2367">
        <v>4</v>
      </c>
      <c r="I2367">
        <v>12</v>
      </c>
      <c r="J2367" s="7">
        <v>44181</v>
      </c>
      <c r="K2367" t="s">
        <v>4197</v>
      </c>
      <c r="L2367" t="s">
        <v>7376</v>
      </c>
      <c r="M2367" s="6"/>
      <c r="N2367"/>
      <c r="O2367">
        <v>0</v>
      </c>
      <c r="P2367">
        <v>0</v>
      </c>
      <c r="Q2367">
        <v>0</v>
      </c>
    </row>
    <row r="2368" spans="1:18" hidden="1" x14ac:dyDescent="0.35">
      <c r="A2368" t="s">
        <v>2301</v>
      </c>
      <c r="B2368" t="s">
        <v>3981</v>
      </c>
      <c r="C2368">
        <v>964</v>
      </c>
      <c r="D2368" t="s">
        <v>3995</v>
      </c>
      <c r="E2368" t="s">
        <v>3997</v>
      </c>
      <c r="F2368">
        <v>2273556</v>
      </c>
      <c r="G2368">
        <v>2020</v>
      </c>
      <c r="H2368">
        <v>1</v>
      </c>
      <c r="I2368">
        <v>3</v>
      </c>
      <c r="J2368" s="8">
        <v>43892</v>
      </c>
      <c r="K2368" s="9" t="s">
        <v>5536</v>
      </c>
      <c r="L2368" t="s">
        <v>8388</v>
      </c>
      <c r="M2368" t="s">
        <v>9694</v>
      </c>
      <c r="N2368">
        <v>7</v>
      </c>
      <c r="O2368">
        <v>2</v>
      </c>
      <c r="P2368">
        <v>0</v>
      </c>
      <c r="Q2368">
        <v>0</v>
      </c>
      <c r="R2368">
        <v>1</v>
      </c>
    </row>
    <row r="2369" spans="1:18" hidden="1" x14ac:dyDescent="0.35">
      <c r="A2369" t="s">
        <v>2302</v>
      </c>
      <c r="B2369" t="s">
        <v>3981</v>
      </c>
      <c r="C2369">
        <v>964</v>
      </c>
      <c r="D2369" t="s">
        <v>3995</v>
      </c>
      <c r="E2369" t="s">
        <v>3997</v>
      </c>
      <c r="F2369">
        <v>2273556</v>
      </c>
      <c r="G2369">
        <v>2020</v>
      </c>
      <c r="H2369">
        <v>1</v>
      </c>
      <c r="I2369">
        <v>3</v>
      </c>
      <c r="J2369" s="7">
        <v>43901</v>
      </c>
      <c r="K2369" t="s">
        <v>4198</v>
      </c>
      <c r="L2369" s="2" t="s">
        <v>7377</v>
      </c>
      <c r="M2369" s="6"/>
      <c r="N2369"/>
      <c r="O2369">
        <v>0</v>
      </c>
      <c r="P2369">
        <v>0</v>
      </c>
      <c r="Q2369">
        <v>0</v>
      </c>
    </row>
    <row r="2370" spans="1:18" hidden="1" x14ac:dyDescent="0.35">
      <c r="A2370" t="s">
        <v>2303</v>
      </c>
      <c r="B2370" t="s">
        <v>3981</v>
      </c>
      <c r="C2370">
        <v>964</v>
      </c>
      <c r="D2370" t="s">
        <v>3995</v>
      </c>
      <c r="E2370" t="s">
        <v>3997</v>
      </c>
      <c r="F2370">
        <v>2273556</v>
      </c>
      <c r="G2370">
        <v>2020</v>
      </c>
      <c r="H2370">
        <v>1</v>
      </c>
      <c r="I2370">
        <v>3</v>
      </c>
      <c r="J2370" s="8">
        <v>43901</v>
      </c>
      <c r="K2370" t="s">
        <v>5537</v>
      </c>
      <c r="L2370" s="2" t="s">
        <v>8389</v>
      </c>
      <c r="M2370" s="10" t="s">
        <v>9697</v>
      </c>
      <c r="N2370" s="27">
        <v>1</v>
      </c>
      <c r="O2370">
        <v>1</v>
      </c>
      <c r="P2370">
        <v>14000</v>
      </c>
      <c r="Q2370" s="15">
        <f>P2370/F2370</f>
        <v>6.1577546363494017E-3</v>
      </c>
      <c r="R2370">
        <v>3</v>
      </c>
    </row>
    <row r="2371" spans="1:18" hidden="1" x14ac:dyDescent="0.35">
      <c r="A2371" t="s">
        <v>2304</v>
      </c>
      <c r="B2371" t="s">
        <v>3981</v>
      </c>
      <c r="C2371">
        <v>964</v>
      </c>
      <c r="D2371" t="s">
        <v>3995</v>
      </c>
      <c r="E2371" t="s">
        <v>3997</v>
      </c>
      <c r="F2371">
        <v>2273556</v>
      </c>
      <c r="G2371">
        <v>2020</v>
      </c>
      <c r="H2371">
        <v>1</v>
      </c>
      <c r="I2371">
        <v>3</v>
      </c>
      <c r="J2371" s="7">
        <v>43902</v>
      </c>
      <c r="K2371" t="s">
        <v>4203</v>
      </c>
      <c r="L2371" s="2" t="s">
        <v>7380</v>
      </c>
      <c r="M2371" s="6"/>
      <c r="N2371"/>
      <c r="O2371">
        <v>0</v>
      </c>
      <c r="P2371">
        <v>0</v>
      </c>
      <c r="Q2371">
        <v>0</v>
      </c>
    </row>
    <row r="2372" spans="1:18" hidden="1" x14ac:dyDescent="0.35">
      <c r="A2372" t="s">
        <v>2305</v>
      </c>
      <c r="B2372" t="s">
        <v>3981</v>
      </c>
      <c r="C2372">
        <v>964</v>
      </c>
      <c r="D2372" t="s">
        <v>3995</v>
      </c>
      <c r="E2372" t="s">
        <v>3997</v>
      </c>
      <c r="F2372">
        <v>2273556</v>
      </c>
      <c r="G2372">
        <v>2020</v>
      </c>
      <c r="H2372">
        <v>1</v>
      </c>
      <c r="I2372">
        <v>3</v>
      </c>
      <c r="J2372" s="7">
        <v>43902</v>
      </c>
      <c r="K2372" t="s">
        <v>4204</v>
      </c>
      <c r="L2372" s="2" t="s">
        <v>7380</v>
      </c>
      <c r="M2372" s="6"/>
      <c r="N2372"/>
      <c r="O2372">
        <v>0</v>
      </c>
      <c r="P2372">
        <v>0</v>
      </c>
      <c r="Q2372">
        <v>0</v>
      </c>
    </row>
    <row r="2373" spans="1:18" hidden="1" x14ac:dyDescent="0.35">
      <c r="A2373" t="s">
        <v>2306</v>
      </c>
      <c r="B2373" t="s">
        <v>3981</v>
      </c>
      <c r="C2373">
        <v>964</v>
      </c>
      <c r="D2373" t="s">
        <v>3995</v>
      </c>
      <c r="E2373" t="s">
        <v>3997</v>
      </c>
      <c r="F2373">
        <v>2273556</v>
      </c>
      <c r="G2373">
        <v>2020</v>
      </c>
      <c r="H2373">
        <v>1</v>
      </c>
      <c r="I2373">
        <v>3</v>
      </c>
      <c r="J2373" s="7">
        <v>43903</v>
      </c>
      <c r="K2373" t="s">
        <v>5538</v>
      </c>
      <c r="L2373" t="s">
        <v>7384</v>
      </c>
      <c r="M2373" s="6"/>
      <c r="N2373"/>
      <c r="O2373">
        <v>0</v>
      </c>
      <c r="P2373">
        <v>0</v>
      </c>
      <c r="Q2373">
        <v>0</v>
      </c>
    </row>
    <row r="2374" spans="1:18" hidden="1" x14ac:dyDescent="0.35">
      <c r="A2374" t="s">
        <v>2307</v>
      </c>
      <c r="B2374" t="s">
        <v>3981</v>
      </c>
      <c r="C2374">
        <v>964</v>
      </c>
      <c r="D2374" t="s">
        <v>3995</v>
      </c>
      <c r="E2374" t="s">
        <v>3997</v>
      </c>
      <c r="F2374">
        <v>2273556</v>
      </c>
      <c r="G2374">
        <v>2020</v>
      </c>
      <c r="H2374">
        <v>1</v>
      </c>
      <c r="I2374">
        <v>3</v>
      </c>
      <c r="J2374" s="7">
        <v>43903</v>
      </c>
      <c r="K2374" t="s">
        <v>5539</v>
      </c>
      <c r="L2374" s="2" t="s">
        <v>8390</v>
      </c>
      <c r="M2374" s="6"/>
      <c r="N2374"/>
      <c r="O2374">
        <v>0</v>
      </c>
      <c r="P2374">
        <v>0</v>
      </c>
      <c r="Q2374">
        <v>0</v>
      </c>
    </row>
    <row r="2375" spans="1:18" hidden="1" x14ac:dyDescent="0.35">
      <c r="A2375" t="s">
        <v>2308</v>
      </c>
      <c r="B2375" t="s">
        <v>3981</v>
      </c>
      <c r="C2375">
        <v>964</v>
      </c>
      <c r="D2375" t="s">
        <v>3995</v>
      </c>
      <c r="E2375" t="s">
        <v>3997</v>
      </c>
      <c r="F2375">
        <v>2273556</v>
      </c>
      <c r="G2375">
        <v>2020</v>
      </c>
      <c r="H2375">
        <v>1</v>
      </c>
      <c r="I2375">
        <v>3</v>
      </c>
      <c r="J2375" s="7">
        <v>43906</v>
      </c>
      <c r="K2375" t="s">
        <v>4211</v>
      </c>
      <c r="L2375" s="2" t="s">
        <v>7386</v>
      </c>
      <c r="M2375" s="6"/>
      <c r="N2375"/>
      <c r="O2375">
        <v>0</v>
      </c>
      <c r="P2375">
        <v>0</v>
      </c>
      <c r="Q2375">
        <v>0</v>
      </c>
    </row>
    <row r="2376" spans="1:18" hidden="1" x14ac:dyDescent="0.35">
      <c r="A2376" t="s">
        <v>2309</v>
      </c>
      <c r="B2376" t="s">
        <v>3981</v>
      </c>
      <c r="C2376">
        <v>964</v>
      </c>
      <c r="D2376" t="s">
        <v>3995</v>
      </c>
      <c r="E2376" t="s">
        <v>3997</v>
      </c>
      <c r="F2376">
        <v>2273556</v>
      </c>
      <c r="G2376">
        <v>2020</v>
      </c>
      <c r="H2376">
        <v>1</v>
      </c>
      <c r="I2376">
        <v>3</v>
      </c>
      <c r="J2376" s="7">
        <v>43906</v>
      </c>
      <c r="K2376" t="s">
        <v>5540</v>
      </c>
      <c r="L2376" t="s">
        <v>8391</v>
      </c>
      <c r="M2376" s="6"/>
      <c r="N2376"/>
      <c r="O2376">
        <v>0</v>
      </c>
      <c r="P2376">
        <v>0</v>
      </c>
      <c r="Q2376">
        <v>0</v>
      </c>
    </row>
    <row r="2377" spans="1:18" hidden="1" x14ac:dyDescent="0.35">
      <c r="A2377" t="s">
        <v>2310</v>
      </c>
      <c r="B2377" t="s">
        <v>3981</v>
      </c>
      <c r="C2377">
        <v>964</v>
      </c>
      <c r="D2377" t="s">
        <v>3995</v>
      </c>
      <c r="E2377" t="s">
        <v>3997</v>
      </c>
      <c r="F2377">
        <v>2273556</v>
      </c>
      <c r="G2377">
        <v>2020</v>
      </c>
      <c r="H2377">
        <v>1</v>
      </c>
      <c r="I2377">
        <v>3</v>
      </c>
      <c r="J2377" s="7">
        <v>43906</v>
      </c>
      <c r="K2377" t="s">
        <v>5541</v>
      </c>
      <c r="L2377" s="2" t="s">
        <v>8392</v>
      </c>
      <c r="M2377" s="6"/>
      <c r="N2377"/>
      <c r="O2377">
        <v>0</v>
      </c>
      <c r="P2377">
        <v>0</v>
      </c>
      <c r="Q2377">
        <v>0</v>
      </c>
    </row>
    <row r="2378" spans="1:18" hidden="1" x14ac:dyDescent="0.35">
      <c r="A2378" t="s">
        <v>2311</v>
      </c>
      <c r="B2378" t="s">
        <v>3981</v>
      </c>
      <c r="C2378">
        <v>964</v>
      </c>
      <c r="D2378" t="s">
        <v>3995</v>
      </c>
      <c r="E2378" t="s">
        <v>3997</v>
      </c>
      <c r="F2378">
        <v>2273556</v>
      </c>
      <c r="G2378">
        <v>2020</v>
      </c>
      <c r="H2378">
        <v>1</v>
      </c>
      <c r="I2378">
        <v>3</v>
      </c>
      <c r="J2378" s="7">
        <v>43906</v>
      </c>
      <c r="K2378" t="s">
        <v>5542</v>
      </c>
      <c r="L2378" t="s">
        <v>8393</v>
      </c>
      <c r="M2378" s="6"/>
      <c r="N2378"/>
      <c r="O2378">
        <v>0</v>
      </c>
      <c r="P2378">
        <v>0</v>
      </c>
      <c r="Q2378">
        <v>0</v>
      </c>
    </row>
    <row r="2379" spans="1:18" hidden="1" x14ac:dyDescent="0.35">
      <c r="A2379" t="s">
        <v>2312</v>
      </c>
      <c r="B2379" t="s">
        <v>3981</v>
      </c>
      <c r="C2379">
        <v>964</v>
      </c>
      <c r="D2379" t="s">
        <v>3995</v>
      </c>
      <c r="E2379" t="s">
        <v>3997</v>
      </c>
      <c r="F2379">
        <v>2273556</v>
      </c>
      <c r="G2379">
        <v>2020</v>
      </c>
      <c r="H2379">
        <v>1</v>
      </c>
      <c r="I2379">
        <v>3</v>
      </c>
      <c r="J2379" s="7">
        <v>43906</v>
      </c>
      <c r="K2379" t="s">
        <v>5543</v>
      </c>
      <c r="L2379" s="2" t="s">
        <v>8394</v>
      </c>
      <c r="M2379" s="6"/>
      <c r="N2379"/>
      <c r="O2379">
        <v>0</v>
      </c>
      <c r="P2379">
        <v>0</v>
      </c>
      <c r="Q2379">
        <v>0</v>
      </c>
    </row>
    <row r="2380" spans="1:18" hidden="1" x14ac:dyDescent="0.35">
      <c r="A2380" t="s">
        <v>2313</v>
      </c>
      <c r="B2380" t="s">
        <v>3981</v>
      </c>
      <c r="C2380">
        <v>964</v>
      </c>
      <c r="D2380" t="s">
        <v>3995</v>
      </c>
      <c r="E2380" t="s">
        <v>3997</v>
      </c>
      <c r="F2380">
        <v>2273556</v>
      </c>
      <c r="G2380">
        <v>2020</v>
      </c>
      <c r="H2380">
        <v>1</v>
      </c>
      <c r="I2380">
        <v>3</v>
      </c>
      <c r="J2380" s="8">
        <v>43907</v>
      </c>
      <c r="K2380" s="9" t="s">
        <v>5544</v>
      </c>
      <c r="L2380" s="2" t="s">
        <v>8395</v>
      </c>
      <c r="M2380" t="s">
        <v>9700</v>
      </c>
      <c r="N2380">
        <v>7</v>
      </c>
      <c r="O2380">
        <v>2</v>
      </c>
      <c r="P2380">
        <v>0</v>
      </c>
      <c r="Q2380">
        <v>0</v>
      </c>
      <c r="R2380">
        <v>2</v>
      </c>
    </row>
    <row r="2381" spans="1:18" hidden="1" x14ac:dyDescent="0.35">
      <c r="A2381" t="s">
        <v>2314</v>
      </c>
      <c r="B2381" t="s">
        <v>3981</v>
      </c>
      <c r="C2381">
        <v>964</v>
      </c>
      <c r="D2381" t="s">
        <v>3995</v>
      </c>
      <c r="E2381" t="s">
        <v>3997</v>
      </c>
      <c r="F2381">
        <v>2273556</v>
      </c>
      <c r="G2381">
        <v>2020</v>
      </c>
      <c r="H2381">
        <v>1</v>
      </c>
      <c r="I2381">
        <v>3</v>
      </c>
      <c r="J2381" s="7">
        <v>43907</v>
      </c>
      <c r="K2381" t="s">
        <v>5545</v>
      </c>
      <c r="L2381" t="s">
        <v>7384</v>
      </c>
      <c r="M2381" s="6"/>
      <c r="N2381"/>
      <c r="O2381">
        <v>0</v>
      </c>
      <c r="P2381">
        <v>0</v>
      </c>
      <c r="Q2381">
        <v>0</v>
      </c>
    </row>
    <row r="2382" spans="1:18" hidden="1" x14ac:dyDescent="0.35">
      <c r="A2382" t="s">
        <v>2315</v>
      </c>
      <c r="B2382" t="s">
        <v>3981</v>
      </c>
      <c r="C2382">
        <v>964</v>
      </c>
      <c r="D2382" t="s">
        <v>3995</v>
      </c>
      <c r="E2382" t="s">
        <v>3997</v>
      </c>
      <c r="F2382">
        <v>2273556</v>
      </c>
      <c r="G2382">
        <v>2020</v>
      </c>
      <c r="H2382">
        <v>1</v>
      </c>
      <c r="I2382">
        <v>3</v>
      </c>
      <c r="J2382" s="7">
        <v>43907</v>
      </c>
      <c r="K2382" t="s">
        <v>4212</v>
      </c>
      <c r="L2382" s="2" t="s">
        <v>7387</v>
      </c>
      <c r="M2382" s="6"/>
      <c r="N2382"/>
      <c r="O2382">
        <v>0</v>
      </c>
      <c r="P2382">
        <v>0</v>
      </c>
      <c r="Q2382">
        <v>0</v>
      </c>
    </row>
    <row r="2383" spans="1:18" hidden="1" x14ac:dyDescent="0.35">
      <c r="A2383" t="s">
        <v>2316</v>
      </c>
      <c r="B2383" t="s">
        <v>3981</v>
      </c>
      <c r="C2383">
        <v>964</v>
      </c>
      <c r="D2383" t="s">
        <v>3995</v>
      </c>
      <c r="E2383" t="s">
        <v>3997</v>
      </c>
      <c r="F2383">
        <v>2273556</v>
      </c>
      <c r="G2383">
        <v>2020</v>
      </c>
      <c r="H2383">
        <v>1</v>
      </c>
      <c r="I2383">
        <v>3</v>
      </c>
      <c r="J2383" s="7">
        <v>43907</v>
      </c>
      <c r="K2383" t="s">
        <v>5546</v>
      </c>
      <c r="L2383" t="s">
        <v>8396</v>
      </c>
      <c r="M2383" s="6"/>
      <c r="N2383"/>
      <c r="O2383">
        <v>0</v>
      </c>
      <c r="P2383">
        <v>0</v>
      </c>
      <c r="Q2383">
        <v>0</v>
      </c>
    </row>
    <row r="2384" spans="1:18" hidden="1" x14ac:dyDescent="0.35">
      <c r="A2384" t="s">
        <v>2317</v>
      </c>
      <c r="B2384" t="s">
        <v>3981</v>
      </c>
      <c r="C2384">
        <v>964</v>
      </c>
      <c r="D2384" t="s">
        <v>3995</v>
      </c>
      <c r="E2384" t="s">
        <v>3997</v>
      </c>
      <c r="F2384">
        <v>2273556</v>
      </c>
      <c r="G2384">
        <v>2020</v>
      </c>
      <c r="H2384">
        <v>1</v>
      </c>
      <c r="I2384">
        <v>3</v>
      </c>
      <c r="J2384" s="7">
        <v>43907</v>
      </c>
      <c r="K2384" t="s">
        <v>5547</v>
      </c>
      <c r="L2384" s="2" t="s">
        <v>8397</v>
      </c>
      <c r="M2384" s="6"/>
      <c r="N2384"/>
      <c r="O2384">
        <v>0</v>
      </c>
      <c r="P2384">
        <v>0</v>
      </c>
      <c r="Q2384">
        <v>0</v>
      </c>
    </row>
    <row r="2385" spans="1:18" hidden="1" x14ac:dyDescent="0.35">
      <c r="A2385" t="s">
        <v>2318</v>
      </c>
      <c r="B2385" t="s">
        <v>3981</v>
      </c>
      <c r="C2385">
        <v>964</v>
      </c>
      <c r="D2385" t="s">
        <v>3995</v>
      </c>
      <c r="E2385" t="s">
        <v>3997</v>
      </c>
      <c r="F2385">
        <v>2273556</v>
      </c>
      <c r="G2385">
        <v>2020</v>
      </c>
      <c r="H2385">
        <v>1</v>
      </c>
      <c r="I2385">
        <v>3</v>
      </c>
      <c r="J2385" s="7">
        <v>43907</v>
      </c>
      <c r="K2385" t="s">
        <v>5548</v>
      </c>
      <c r="L2385" t="s">
        <v>8396</v>
      </c>
      <c r="M2385" s="6"/>
      <c r="N2385"/>
      <c r="O2385">
        <v>0</v>
      </c>
      <c r="P2385">
        <v>0</v>
      </c>
      <c r="Q2385">
        <v>0</v>
      </c>
    </row>
    <row r="2386" spans="1:18" hidden="1" x14ac:dyDescent="0.35">
      <c r="A2386" t="s">
        <v>2319</v>
      </c>
      <c r="B2386" t="s">
        <v>3981</v>
      </c>
      <c r="C2386">
        <v>964</v>
      </c>
      <c r="D2386" t="s">
        <v>3995</v>
      </c>
      <c r="E2386" t="s">
        <v>3997</v>
      </c>
      <c r="F2386">
        <v>2273556</v>
      </c>
      <c r="G2386">
        <v>2020</v>
      </c>
      <c r="H2386">
        <v>1</v>
      </c>
      <c r="I2386">
        <v>3</v>
      </c>
      <c r="J2386" s="7">
        <v>43908</v>
      </c>
      <c r="K2386" t="s">
        <v>5549</v>
      </c>
      <c r="L2386" s="2" t="s">
        <v>8398</v>
      </c>
      <c r="M2386" s="6"/>
      <c r="N2386"/>
      <c r="O2386">
        <v>0</v>
      </c>
      <c r="P2386">
        <v>0</v>
      </c>
      <c r="Q2386">
        <v>0</v>
      </c>
    </row>
    <row r="2387" spans="1:18" hidden="1" x14ac:dyDescent="0.35">
      <c r="A2387" t="s">
        <v>2320</v>
      </c>
      <c r="B2387" t="s">
        <v>3981</v>
      </c>
      <c r="C2387">
        <v>964</v>
      </c>
      <c r="D2387" t="s">
        <v>3995</v>
      </c>
      <c r="E2387" t="s">
        <v>3997</v>
      </c>
      <c r="F2387">
        <v>2273556</v>
      </c>
      <c r="G2387">
        <v>2020</v>
      </c>
      <c r="H2387">
        <v>1</v>
      </c>
      <c r="I2387">
        <v>3</v>
      </c>
      <c r="J2387" s="7">
        <v>43908</v>
      </c>
      <c r="K2387" t="s">
        <v>5550</v>
      </c>
      <c r="L2387" s="2" t="s">
        <v>8398</v>
      </c>
      <c r="M2387" s="6"/>
      <c r="N2387"/>
      <c r="O2387">
        <v>0</v>
      </c>
      <c r="P2387">
        <v>0</v>
      </c>
      <c r="Q2387">
        <v>0</v>
      </c>
    </row>
    <row r="2388" spans="1:18" hidden="1" x14ac:dyDescent="0.35">
      <c r="A2388" t="s">
        <v>2321</v>
      </c>
      <c r="B2388" t="s">
        <v>3981</v>
      </c>
      <c r="C2388">
        <v>964</v>
      </c>
      <c r="D2388" t="s">
        <v>3995</v>
      </c>
      <c r="E2388" t="s">
        <v>3997</v>
      </c>
      <c r="F2388">
        <v>2273556</v>
      </c>
      <c r="G2388">
        <v>2020</v>
      </c>
      <c r="H2388">
        <v>1</v>
      </c>
      <c r="I2388">
        <v>3</v>
      </c>
      <c r="J2388" s="7">
        <v>43908</v>
      </c>
      <c r="K2388" t="s">
        <v>5551</v>
      </c>
      <c r="L2388" s="2" t="s">
        <v>8398</v>
      </c>
      <c r="M2388" s="6"/>
      <c r="N2388"/>
      <c r="O2388">
        <v>0</v>
      </c>
      <c r="P2388">
        <v>0</v>
      </c>
      <c r="Q2388">
        <v>0</v>
      </c>
    </row>
    <row r="2389" spans="1:18" hidden="1" x14ac:dyDescent="0.35">
      <c r="A2389" t="s">
        <v>2322</v>
      </c>
      <c r="B2389" t="s">
        <v>3981</v>
      </c>
      <c r="C2389">
        <v>964</v>
      </c>
      <c r="D2389" t="s">
        <v>3995</v>
      </c>
      <c r="E2389" t="s">
        <v>3997</v>
      </c>
      <c r="F2389">
        <v>2273556</v>
      </c>
      <c r="G2389">
        <v>2020</v>
      </c>
      <c r="H2389">
        <v>1</v>
      </c>
      <c r="I2389">
        <v>3</v>
      </c>
      <c r="J2389" s="7">
        <v>43908</v>
      </c>
      <c r="K2389" t="s">
        <v>5552</v>
      </c>
      <c r="L2389" s="2" t="s">
        <v>8398</v>
      </c>
      <c r="M2389" s="6"/>
      <c r="N2389"/>
      <c r="O2389">
        <v>0</v>
      </c>
      <c r="P2389">
        <v>0</v>
      </c>
      <c r="Q2389">
        <v>0</v>
      </c>
    </row>
    <row r="2390" spans="1:18" hidden="1" x14ac:dyDescent="0.35">
      <c r="A2390" t="s">
        <v>2323</v>
      </c>
      <c r="B2390" t="s">
        <v>3981</v>
      </c>
      <c r="C2390">
        <v>964</v>
      </c>
      <c r="D2390" t="s">
        <v>3995</v>
      </c>
      <c r="E2390" t="s">
        <v>3997</v>
      </c>
      <c r="F2390">
        <v>2273556</v>
      </c>
      <c r="G2390">
        <v>2020</v>
      </c>
      <c r="H2390">
        <v>1</v>
      </c>
      <c r="I2390">
        <v>3</v>
      </c>
      <c r="J2390" s="7">
        <v>43908</v>
      </c>
      <c r="K2390" t="s">
        <v>5553</v>
      </c>
      <c r="L2390" s="2" t="s">
        <v>8399</v>
      </c>
      <c r="M2390" s="6"/>
      <c r="N2390"/>
      <c r="O2390">
        <v>0</v>
      </c>
      <c r="P2390">
        <v>0</v>
      </c>
      <c r="Q2390">
        <v>0</v>
      </c>
    </row>
    <row r="2391" spans="1:18" hidden="1" x14ac:dyDescent="0.35">
      <c r="A2391" t="s">
        <v>2324</v>
      </c>
      <c r="B2391" t="s">
        <v>3981</v>
      </c>
      <c r="C2391">
        <v>964</v>
      </c>
      <c r="D2391" t="s">
        <v>3995</v>
      </c>
      <c r="E2391" t="s">
        <v>3997</v>
      </c>
      <c r="F2391">
        <v>2273556</v>
      </c>
      <c r="G2391">
        <v>2020</v>
      </c>
      <c r="H2391">
        <v>1</v>
      </c>
      <c r="I2391">
        <v>3</v>
      </c>
      <c r="J2391" s="7">
        <v>43908</v>
      </c>
      <c r="K2391" t="s">
        <v>5554</v>
      </c>
      <c r="L2391" s="2" t="s">
        <v>8400</v>
      </c>
      <c r="M2391" s="6"/>
      <c r="N2391"/>
      <c r="O2391">
        <v>0</v>
      </c>
      <c r="P2391">
        <v>0</v>
      </c>
      <c r="Q2391">
        <v>0</v>
      </c>
    </row>
    <row r="2392" spans="1:18" hidden="1" x14ac:dyDescent="0.35">
      <c r="A2392" t="s">
        <v>2325</v>
      </c>
      <c r="B2392" t="s">
        <v>3981</v>
      </c>
      <c r="C2392">
        <v>964</v>
      </c>
      <c r="D2392" t="s">
        <v>3995</v>
      </c>
      <c r="E2392" t="s">
        <v>3997</v>
      </c>
      <c r="F2392">
        <v>2273556</v>
      </c>
      <c r="G2392">
        <v>2020</v>
      </c>
      <c r="H2392">
        <v>1</v>
      </c>
      <c r="I2392">
        <v>3</v>
      </c>
      <c r="J2392" s="7">
        <v>43909</v>
      </c>
      <c r="K2392" t="s">
        <v>4218</v>
      </c>
      <c r="L2392" s="2" t="s">
        <v>7404</v>
      </c>
      <c r="M2392" s="6"/>
      <c r="N2392"/>
      <c r="O2392">
        <v>0</v>
      </c>
      <c r="P2392">
        <v>0</v>
      </c>
      <c r="Q2392">
        <v>0</v>
      </c>
    </row>
    <row r="2393" spans="1:18" hidden="1" x14ac:dyDescent="0.35">
      <c r="A2393" t="s">
        <v>2326</v>
      </c>
      <c r="B2393" t="s">
        <v>3981</v>
      </c>
      <c r="C2393">
        <v>964</v>
      </c>
      <c r="D2393" t="s">
        <v>3995</v>
      </c>
      <c r="E2393" t="s">
        <v>3997</v>
      </c>
      <c r="F2393">
        <v>2273556</v>
      </c>
      <c r="G2393">
        <v>2020</v>
      </c>
      <c r="H2393">
        <v>1</v>
      </c>
      <c r="I2393">
        <v>3</v>
      </c>
      <c r="J2393" s="8">
        <v>43909</v>
      </c>
      <c r="K2393" s="9" t="s">
        <v>5555</v>
      </c>
      <c r="L2393" s="2" t="s">
        <v>8401</v>
      </c>
      <c r="M2393" s="10">
        <v>39</v>
      </c>
      <c r="N2393" s="27">
        <v>6</v>
      </c>
      <c r="O2393">
        <v>1</v>
      </c>
      <c r="P2393">
        <v>30000</v>
      </c>
      <c r="Q2393" s="15">
        <f>P2393/F2393</f>
        <v>1.3195188506463004E-2</v>
      </c>
      <c r="R2393">
        <v>1</v>
      </c>
    </row>
    <row r="2394" spans="1:18" hidden="1" x14ac:dyDescent="0.35">
      <c r="A2394" t="s">
        <v>2327</v>
      </c>
      <c r="B2394" t="s">
        <v>3981</v>
      </c>
      <c r="C2394">
        <v>964</v>
      </c>
      <c r="D2394" t="s">
        <v>3995</v>
      </c>
      <c r="E2394" t="s">
        <v>3997</v>
      </c>
      <c r="F2394">
        <v>2273556</v>
      </c>
      <c r="G2394">
        <v>2020</v>
      </c>
      <c r="H2394">
        <v>1</v>
      </c>
      <c r="I2394">
        <v>3</v>
      </c>
      <c r="J2394" s="8">
        <v>43909</v>
      </c>
      <c r="K2394" s="9" t="s">
        <v>5556</v>
      </c>
      <c r="L2394" s="2" t="s">
        <v>8402</v>
      </c>
      <c r="M2394" s="10">
        <v>34</v>
      </c>
      <c r="N2394" s="27">
        <v>5</v>
      </c>
      <c r="O2394">
        <v>1</v>
      </c>
      <c r="P2394">
        <v>7500</v>
      </c>
      <c r="Q2394" s="15">
        <f>P2394/F2394</f>
        <v>3.2987971266157509E-3</v>
      </c>
      <c r="R2394">
        <v>1</v>
      </c>
    </row>
    <row r="2395" spans="1:18" hidden="1" x14ac:dyDescent="0.35">
      <c r="A2395" t="s">
        <v>2328</v>
      </c>
      <c r="B2395" t="s">
        <v>3981</v>
      </c>
      <c r="C2395">
        <v>964</v>
      </c>
      <c r="D2395" t="s">
        <v>3995</v>
      </c>
      <c r="E2395" t="s">
        <v>3997</v>
      </c>
      <c r="F2395">
        <v>2273556</v>
      </c>
      <c r="G2395">
        <v>2020</v>
      </c>
      <c r="H2395">
        <v>1</v>
      </c>
      <c r="I2395">
        <v>3</v>
      </c>
      <c r="J2395" s="8">
        <v>43909</v>
      </c>
      <c r="K2395" t="s">
        <v>5557</v>
      </c>
      <c r="L2395" s="2" t="s">
        <v>8403</v>
      </c>
      <c r="M2395" s="10">
        <v>27</v>
      </c>
      <c r="N2395" s="27">
        <v>4</v>
      </c>
      <c r="O2395">
        <v>1</v>
      </c>
      <c r="P2395">
        <v>30000</v>
      </c>
      <c r="Q2395" s="15">
        <f>P2395/F2395</f>
        <v>1.3195188506463004E-2</v>
      </c>
      <c r="R2395">
        <v>1</v>
      </c>
    </row>
    <row r="2396" spans="1:18" hidden="1" x14ac:dyDescent="0.35">
      <c r="A2396" t="s">
        <v>2329</v>
      </c>
      <c r="B2396" t="s">
        <v>3981</v>
      </c>
      <c r="C2396">
        <v>964</v>
      </c>
      <c r="D2396" t="s">
        <v>3995</v>
      </c>
      <c r="E2396" t="s">
        <v>3997</v>
      </c>
      <c r="F2396">
        <v>2273556</v>
      </c>
      <c r="G2396">
        <v>2020</v>
      </c>
      <c r="H2396">
        <v>1</v>
      </c>
      <c r="I2396">
        <v>3</v>
      </c>
      <c r="J2396" s="7">
        <v>43910</v>
      </c>
      <c r="K2396" t="s">
        <v>5558</v>
      </c>
      <c r="L2396" s="2" t="s">
        <v>8404</v>
      </c>
      <c r="M2396" s="6"/>
      <c r="N2396"/>
      <c r="O2396">
        <v>0</v>
      </c>
      <c r="P2396">
        <v>0</v>
      </c>
      <c r="Q2396">
        <v>0</v>
      </c>
    </row>
    <row r="2397" spans="1:18" hidden="1" x14ac:dyDescent="0.35">
      <c r="A2397" t="s">
        <v>2330</v>
      </c>
      <c r="B2397" t="s">
        <v>3981</v>
      </c>
      <c r="C2397">
        <v>964</v>
      </c>
      <c r="D2397" t="s">
        <v>3995</v>
      </c>
      <c r="E2397" t="s">
        <v>3997</v>
      </c>
      <c r="F2397">
        <v>2273556</v>
      </c>
      <c r="G2397">
        <v>2020</v>
      </c>
      <c r="H2397">
        <v>1</v>
      </c>
      <c r="I2397">
        <v>3</v>
      </c>
      <c r="J2397" s="7">
        <v>43910</v>
      </c>
      <c r="K2397" t="s">
        <v>5559</v>
      </c>
      <c r="L2397" s="2" t="s">
        <v>8405</v>
      </c>
      <c r="M2397" s="6"/>
      <c r="N2397"/>
      <c r="O2397">
        <v>0</v>
      </c>
      <c r="P2397">
        <v>0</v>
      </c>
      <c r="Q2397">
        <v>0</v>
      </c>
    </row>
    <row r="2398" spans="1:18" hidden="1" x14ac:dyDescent="0.35">
      <c r="A2398" t="s">
        <v>2331</v>
      </c>
      <c r="B2398" t="s">
        <v>3981</v>
      </c>
      <c r="C2398">
        <v>964</v>
      </c>
      <c r="D2398" t="s">
        <v>3995</v>
      </c>
      <c r="E2398" t="s">
        <v>3997</v>
      </c>
      <c r="F2398">
        <v>2273556</v>
      </c>
      <c r="G2398">
        <v>2020</v>
      </c>
      <c r="H2398">
        <v>1</v>
      </c>
      <c r="I2398">
        <v>3</v>
      </c>
      <c r="J2398" s="7">
        <v>43910</v>
      </c>
      <c r="K2398" t="s">
        <v>5560</v>
      </c>
      <c r="L2398" s="2" t="s">
        <v>8405</v>
      </c>
      <c r="M2398" s="6"/>
      <c r="N2398"/>
      <c r="O2398">
        <v>0</v>
      </c>
      <c r="P2398">
        <v>0</v>
      </c>
      <c r="Q2398">
        <v>0</v>
      </c>
    </row>
    <row r="2399" spans="1:18" hidden="1" x14ac:dyDescent="0.35">
      <c r="A2399" t="s">
        <v>2332</v>
      </c>
      <c r="B2399" t="s">
        <v>3981</v>
      </c>
      <c r="C2399">
        <v>964</v>
      </c>
      <c r="D2399" t="s">
        <v>3995</v>
      </c>
      <c r="E2399" t="s">
        <v>3997</v>
      </c>
      <c r="F2399">
        <v>2273556</v>
      </c>
      <c r="G2399">
        <v>2020</v>
      </c>
      <c r="H2399">
        <v>1</v>
      </c>
      <c r="I2399">
        <v>3</v>
      </c>
      <c r="J2399" s="7">
        <v>43910</v>
      </c>
      <c r="K2399" t="s">
        <v>5561</v>
      </c>
      <c r="L2399" s="2" t="s">
        <v>8405</v>
      </c>
      <c r="M2399" s="6"/>
      <c r="N2399"/>
      <c r="O2399">
        <v>0</v>
      </c>
      <c r="P2399">
        <v>0</v>
      </c>
      <c r="Q2399">
        <v>0</v>
      </c>
    </row>
    <row r="2400" spans="1:18" hidden="1" x14ac:dyDescent="0.35">
      <c r="A2400" t="s">
        <v>2333</v>
      </c>
      <c r="B2400" t="s">
        <v>3981</v>
      </c>
      <c r="C2400">
        <v>964</v>
      </c>
      <c r="D2400" t="s">
        <v>3995</v>
      </c>
      <c r="E2400" t="s">
        <v>3997</v>
      </c>
      <c r="F2400">
        <v>2273556</v>
      </c>
      <c r="G2400">
        <v>2020</v>
      </c>
      <c r="H2400">
        <v>1</v>
      </c>
      <c r="I2400">
        <v>3</v>
      </c>
      <c r="J2400" s="7">
        <v>43910</v>
      </c>
      <c r="K2400" t="s">
        <v>5562</v>
      </c>
      <c r="L2400" s="2" t="s">
        <v>8405</v>
      </c>
      <c r="M2400" s="6"/>
      <c r="N2400"/>
      <c r="O2400">
        <v>0</v>
      </c>
      <c r="P2400">
        <v>0</v>
      </c>
      <c r="Q2400">
        <v>0</v>
      </c>
    </row>
    <row r="2401" spans="1:17" hidden="1" x14ac:dyDescent="0.35">
      <c r="A2401" t="s">
        <v>2334</v>
      </c>
      <c r="B2401" t="s">
        <v>3981</v>
      </c>
      <c r="C2401">
        <v>964</v>
      </c>
      <c r="D2401" t="s">
        <v>3995</v>
      </c>
      <c r="E2401" t="s">
        <v>3997</v>
      </c>
      <c r="F2401">
        <v>2273556</v>
      </c>
      <c r="G2401">
        <v>2020</v>
      </c>
      <c r="H2401">
        <v>1</v>
      </c>
      <c r="I2401">
        <v>3</v>
      </c>
      <c r="J2401" s="7">
        <v>43910</v>
      </c>
      <c r="K2401" t="s">
        <v>5563</v>
      </c>
      <c r="L2401" s="2" t="s">
        <v>8399</v>
      </c>
      <c r="M2401" s="6"/>
      <c r="N2401"/>
      <c r="O2401">
        <v>0</v>
      </c>
      <c r="P2401">
        <v>0</v>
      </c>
      <c r="Q2401">
        <v>0</v>
      </c>
    </row>
    <row r="2402" spans="1:17" hidden="1" x14ac:dyDescent="0.35">
      <c r="A2402" t="s">
        <v>2335</v>
      </c>
      <c r="B2402" t="s">
        <v>3981</v>
      </c>
      <c r="C2402">
        <v>964</v>
      </c>
      <c r="D2402" t="s">
        <v>3995</v>
      </c>
      <c r="E2402" t="s">
        <v>3997</v>
      </c>
      <c r="F2402">
        <v>2273556</v>
      </c>
      <c r="G2402">
        <v>2020</v>
      </c>
      <c r="H2402">
        <v>1</v>
      </c>
      <c r="I2402">
        <v>3</v>
      </c>
      <c r="J2402" s="7">
        <v>43910</v>
      </c>
      <c r="K2402" t="s">
        <v>5564</v>
      </c>
      <c r="L2402" s="2" t="s">
        <v>8399</v>
      </c>
      <c r="M2402" s="6"/>
      <c r="N2402"/>
      <c r="O2402">
        <v>0</v>
      </c>
      <c r="P2402">
        <v>0</v>
      </c>
      <c r="Q2402">
        <v>0</v>
      </c>
    </row>
    <row r="2403" spans="1:17" hidden="1" x14ac:dyDescent="0.35">
      <c r="A2403" t="s">
        <v>2336</v>
      </c>
      <c r="B2403" t="s">
        <v>3981</v>
      </c>
      <c r="C2403">
        <v>964</v>
      </c>
      <c r="D2403" t="s">
        <v>3995</v>
      </c>
      <c r="E2403" t="s">
        <v>3997</v>
      </c>
      <c r="F2403">
        <v>2273556</v>
      </c>
      <c r="G2403">
        <v>2020</v>
      </c>
      <c r="H2403">
        <v>1</v>
      </c>
      <c r="I2403">
        <v>3</v>
      </c>
      <c r="J2403" s="7">
        <v>43910</v>
      </c>
      <c r="K2403" t="s">
        <v>5565</v>
      </c>
      <c r="L2403" s="2" t="s">
        <v>8399</v>
      </c>
      <c r="M2403" s="6"/>
      <c r="N2403"/>
      <c r="O2403">
        <v>0</v>
      </c>
      <c r="P2403">
        <v>0</v>
      </c>
      <c r="Q2403">
        <v>0</v>
      </c>
    </row>
    <row r="2404" spans="1:17" hidden="1" x14ac:dyDescent="0.35">
      <c r="A2404" t="s">
        <v>2337</v>
      </c>
      <c r="B2404" t="s">
        <v>3981</v>
      </c>
      <c r="C2404">
        <v>964</v>
      </c>
      <c r="D2404" t="s">
        <v>3995</v>
      </c>
      <c r="E2404" t="s">
        <v>3997</v>
      </c>
      <c r="F2404">
        <v>2273556</v>
      </c>
      <c r="G2404">
        <v>2020</v>
      </c>
      <c r="H2404">
        <v>1</v>
      </c>
      <c r="I2404">
        <v>3</v>
      </c>
      <c r="J2404" s="7">
        <v>43910</v>
      </c>
      <c r="K2404" t="s">
        <v>5566</v>
      </c>
      <c r="L2404" s="2" t="s">
        <v>8399</v>
      </c>
      <c r="M2404" s="6"/>
      <c r="N2404"/>
      <c r="O2404">
        <v>0</v>
      </c>
      <c r="P2404">
        <v>0</v>
      </c>
      <c r="Q2404">
        <v>0</v>
      </c>
    </row>
    <row r="2405" spans="1:17" hidden="1" x14ac:dyDescent="0.35">
      <c r="A2405" t="s">
        <v>2338</v>
      </c>
      <c r="B2405" t="s">
        <v>3981</v>
      </c>
      <c r="C2405">
        <v>964</v>
      </c>
      <c r="D2405" t="s">
        <v>3995</v>
      </c>
      <c r="E2405" t="s">
        <v>3997</v>
      </c>
      <c r="F2405">
        <v>2273556</v>
      </c>
      <c r="G2405">
        <v>2020</v>
      </c>
      <c r="H2405">
        <v>1</v>
      </c>
      <c r="I2405">
        <v>3</v>
      </c>
      <c r="J2405" s="7">
        <v>43910</v>
      </c>
      <c r="K2405" t="s">
        <v>4225</v>
      </c>
      <c r="L2405" s="2" t="s">
        <v>7397</v>
      </c>
      <c r="M2405" s="6"/>
      <c r="N2405"/>
      <c r="O2405">
        <v>0</v>
      </c>
      <c r="P2405">
        <v>0</v>
      </c>
      <c r="Q2405">
        <v>0</v>
      </c>
    </row>
    <row r="2406" spans="1:17" hidden="1" x14ac:dyDescent="0.35">
      <c r="A2406" t="s">
        <v>2339</v>
      </c>
      <c r="B2406" t="s">
        <v>3981</v>
      </c>
      <c r="C2406">
        <v>964</v>
      </c>
      <c r="D2406" t="s">
        <v>3995</v>
      </c>
      <c r="E2406" t="s">
        <v>3997</v>
      </c>
      <c r="F2406">
        <v>2273556</v>
      </c>
      <c r="G2406">
        <v>2020</v>
      </c>
      <c r="H2406">
        <v>1</v>
      </c>
      <c r="I2406">
        <v>3</v>
      </c>
      <c r="J2406" s="7">
        <v>43910</v>
      </c>
      <c r="K2406" t="s">
        <v>4226</v>
      </c>
      <c r="L2406" s="2" t="s">
        <v>7398</v>
      </c>
      <c r="M2406" s="6"/>
      <c r="N2406"/>
      <c r="O2406">
        <v>0</v>
      </c>
      <c r="P2406">
        <v>0</v>
      </c>
      <c r="Q2406">
        <v>0</v>
      </c>
    </row>
    <row r="2407" spans="1:17" hidden="1" x14ac:dyDescent="0.35">
      <c r="A2407" t="s">
        <v>2340</v>
      </c>
      <c r="B2407" t="s">
        <v>3981</v>
      </c>
      <c r="C2407">
        <v>964</v>
      </c>
      <c r="D2407" t="s">
        <v>3995</v>
      </c>
      <c r="E2407" t="s">
        <v>3997</v>
      </c>
      <c r="F2407">
        <v>2273556</v>
      </c>
      <c r="G2407">
        <v>2020</v>
      </c>
      <c r="H2407">
        <v>1</v>
      </c>
      <c r="I2407">
        <v>3</v>
      </c>
      <c r="J2407" s="7">
        <v>43910</v>
      </c>
      <c r="K2407" t="s">
        <v>4227</v>
      </c>
      <c r="L2407" s="2" t="s">
        <v>7399</v>
      </c>
      <c r="M2407" s="6"/>
      <c r="N2407"/>
      <c r="O2407">
        <v>0</v>
      </c>
      <c r="P2407">
        <v>0</v>
      </c>
      <c r="Q2407">
        <v>0</v>
      </c>
    </row>
    <row r="2408" spans="1:17" hidden="1" x14ac:dyDescent="0.35">
      <c r="A2408" t="s">
        <v>2341</v>
      </c>
      <c r="B2408" t="s">
        <v>3981</v>
      </c>
      <c r="C2408">
        <v>964</v>
      </c>
      <c r="D2408" t="s">
        <v>3995</v>
      </c>
      <c r="E2408" t="s">
        <v>3997</v>
      </c>
      <c r="F2408">
        <v>2273556</v>
      </c>
      <c r="G2408">
        <v>2020</v>
      </c>
      <c r="H2408">
        <v>1</v>
      </c>
      <c r="I2408">
        <v>3</v>
      </c>
      <c r="J2408" s="7">
        <v>43915</v>
      </c>
      <c r="K2408" t="s">
        <v>4228</v>
      </c>
      <c r="L2408" s="2" t="s">
        <v>7400</v>
      </c>
      <c r="M2408" s="6"/>
      <c r="N2408"/>
      <c r="O2408">
        <v>0</v>
      </c>
      <c r="P2408">
        <v>0</v>
      </c>
      <c r="Q2408">
        <v>0</v>
      </c>
    </row>
    <row r="2409" spans="1:17" hidden="1" x14ac:dyDescent="0.35">
      <c r="A2409" t="s">
        <v>2342</v>
      </c>
      <c r="B2409" t="s">
        <v>3981</v>
      </c>
      <c r="C2409">
        <v>964</v>
      </c>
      <c r="D2409" t="s">
        <v>3995</v>
      </c>
      <c r="E2409" t="s">
        <v>3997</v>
      </c>
      <c r="F2409">
        <v>2273556</v>
      </c>
      <c r="G2409">
        <v>2020</v>
      </c>
      <c r="H2409">
        <v>1</v>
      </c>
      <c r="I2409">
        <v>3</v>
      </c>
      <c r="J2409" s="7">
        <v>43915</v>
      </c>
      <c r="K2409" t="s">
        <v>4229</v>
      </c>
      <c r="L2409" s="2" t="s">
        <v>7401</v>
      </c>
      <c r="M2409" s="6"/>
      <c r="N2409"/>
      <c r="O2409">
        <v>0</v>
      </c>
      <c r="P2409">
        <v>0</v>
      </c>
      <c r="Q2409">
        <v>0</v>
      </c>
    </row>
    <row r="2410" spans="1:17" hidden="1" x14ac:dyDescent="0.35">
      <c r="A2410" t="s">
        <v>2343</v>
      </c>
      <c r="B2410" t="s">
        <v>3981</v>
      </c>
      <c r="C2410">
        <v>964</v>
      </c>
      <c r="D2410" t="s">
        <v>3995</v>
      </c>
      <c r="E2410" t="s">
        <v>3997</v>
      </c>
      <c r="F2410">
        <v>2273556</v>
      </c>
      <c r="G2410">
        <v>2020</v>
      </c>
      <c r="H2410">
        <v>1</v>
      </c>
      <c r="I2410">
        <v>3</v>
      </c>
      <c r="J2410" s="7">
        <v>43915</v>
      </c>
      <c r="K2410" t="s">
        <v>4231</v>
      </c>
      <c r="L2410" s="2" t="s">
        <v>7403</v>
      </c>
      <c r="M2410" s="6"/>
      <c r="N2410"/>
      <c r="O2410">
        <v>0</v>
      </c>
      <c r="P2410">
        <v>0</v>
      </c>
      <c r="Q2410">
        <v>0</v>
      </c>
    </row>
    <row r="2411" spans="1:17" hidden="1" x14ac:dyDescent="0.35">
      <c r="A2411" t="s">
        <v>2344</v>
      </c>
      <c r="B2411" t="s">
        <v>3981</v>
      </c>
      <c r="C2411">
        <v>964</v>
      </c>
      <c r="D2411" t="s">
        <v>3995</v>
      </c>
      <c r="E2411" t="s">
        <v>3997</v>
      </c>
      <c r="F2411">
        <v>2273556</v>
      </c>
      <c r="G2411">
        <v>2020</v>
      </c>
      <c r="H2411">
        <v>1</v>
      </c>
      <c r="I2411">
        <v>3</v>
      </c>
      <c r="J2411" s="7">
        <v>43916</v>
      </c>
      <c r="K2411" t="s">
        <v>5567</v>
      </c>
      <c r="L2411" s="2" t="s">
        <v>8406</v>
      </c>
      <c r="M2411" s="6"/>
      <c r="N2411"/>
      <c r="O2411">
        <v>0</v>
      </c>
      <c r="P2411">
        <v>0</v>
      </c>
      <c r="Q2411">
        <v>0</v>
      </c>
    </row>
    <row r="2412" spans="1:17" hidden="1" x14ac:dyDescent="0.35">
      <c r="A2412" t="s">
        <v>2345</v>
      </c>
      <c r="B2412" t="s">
        <v>3981</v>
      </c>
      <c r="C2412">
        <v>964</v>
      </c>
      <c r="D2412" t="s">
        <v>3995</v>
      </c>
      <c r="E2412" t="s">
        <v>3997</v>
      </c>
      <c r="F2412">
        <v>2273556</v>
      </c>
      <c r="G2412">
        <v>2020</v>
      </c>
      <c r="H2412">
        <v>1</v>
      </c>
      <c r="I2412">
        <v>3</v>
      </c>
      <c r="J2412" s="7">
        <v>43916</v>
      </c>
      <c r="K2412" t="s">
        <v>5568</v>
      </c>
      <c r="L2412" s="2" t="s">
        <v>8407</v>
      </c>
      <c r="M2412" s="6"/>
      <c r="N2412"/>
      <c r="O2412">
        <v>0</v>
      </c>
      <c r="P2412">
        <v>0</v>
      </c>
      <c r="Q2412">
        <v>0</v>
      </c>
    </row>
    <row r="2413" spans="1:17" hidden="1" x14ac:dyDescent="0.35">
      <c r="A2413" t="s">
        <v>2346</v>
      </c>
      <c r="B2413" t="s">
        <v>3981</v>
      </c>
      <c r="C2413">
        <v>964</v>
      </c>
      <c r="D2413" t="s">
        <v>3995</v>
      </c>
      <c r="E2413" t="s">
        <v>3997</v>
      </c>
      <c r="F2413">
        <v>2273556</v>
      </c>
      <c r="G2413">
        <v>2020</v>
      </c>
      <c r="H2413">
        <v>1</v>
      </c>
      <c r="I2413">
        <v>3</v>
      </c>
      <c r="J2413" s="7">
        <v>43916</v>
      </c>
      <c r="K2413" t="s">
        <v>4232</v>
      </c>
      <c r="L2413" s="2" t="s">
        <v>7404</v>
      </c>
      <c r="M2413" s="6"/>
      <c r="N2413"/>
      <c r="O2413">
        <v>0</v>
      </c>
      <c r="P2413">
        <v>0</v>
      </c>
      <c r="Q2413">
        <v>0</v>
      </c>
    </row>
    <row r="2414" spans="1:17" hidden="1" x14ac:dyDescent="0.35">
      <c r="A2414" t="s">
        <v>2347</v>
      </c>
      <c r="B2414" t="s">
        <v>3981</v>
      </c>
      <c r="C2414">
        <v>964</v>
      </c>
      <c r="D2414" t="s">
        <v>3995</v>
      </c>
      <c r="E2414" t="s">
        <v>3997</v>
      </c>
      <c r="F2414">
        <v>2273556</v>
      </c>
      <c r="G2414">
        <v>2020</v>
      </c>
      <c r="H2414">
        <v>1</v>
      </c>
      <c r="I2414">
        <v>3</v>
      </c>
      <c r="J2414" s="7">
        <v>43916</v>
      </c>
      <c r="K2414" t="s">
        <v>4233</v>
      </c>
      <c r="L2414" s="2" t="s">
        <v>7404</v>
      </c>
      <c r="M2414" s="6"/>
      <c r="N2414"/>
      <c r="O2414">
        <v>0</v>
      </c>
      <c r="P2414">
        <v>0</v>
      </c>
      <c r="Q2414">
        <v>0</v>
      </c>
    </row>
    <row r="2415" spans="1:17" hidden="1" x14ac:dyDescent="0.35">
      <c r="A2415" t="s">
        <v>2348</v>
      </c>
      <c r="B2415" t="s">
        <v>3981</v>
      </c>
      <c r="C2415">
        <v>964</v>
      </c>
      <c r="D2415" t="s">
        <v>3995</v>
      </c>
      <c r="E2415" t="s">
        <v>3997</v>
      </c>
      <c r="F2415">
        <v>2273556</v>
      </c>
      <c r="G2415">
        <v>2020</v>
      </c>
      <c r="H2415">
        <v>1</v>
      </c>
      <c r="I2415">
        <v>3</v>
      </c>
      <c r="J2415" s="7">
        <v>43916</v>
      </c>
      <c r="K2415" t="s">
        <v>5569</v>
      </c>
      <c r="L2415" s="2" t="s">
        <v>8406</v>
      </c>
      <c r="M2415" s="6"/>
      <c r="N2415"/>
      <c r="O2415">
        <v>0</v>
      </c>
      <c r="P2415">
        <v>0</v>
      </c>
      <c r="Q2415">
        <v>0</v>
      </c>
    </row>
    <row r="2416" spans="1:17" hidden="1" x14ac:dyDescent="0.35">
      <c r="A2416" t="s">
        <v>2349</v>
      </c>
      <c r="B2416" t="s">
        <v>3981</v>
      </c>
      <c r="C2416">
        <v>964</v>
      </c>
      <c r="D2416" t="s">
        <v>3995</v>
      </c>
      <c r="E2416" t="s">
        <v>3997</v>
      </c>
      <c r="F2416">
        <v>2273556</v>
      </c>
      <c r="G2416">
        <v>2020</v>
      </c>
      <c r="H2416">
        <v>1</v>
      </c>
      <c r="I2416">
        <v>3</v>
      </c>
      <c r="J2416" s="7">
        <v>43917</v>
      </c>
      <c r="K2416" t="s">
        <v>5570</v>
      </c>
      <c r="L2416" s="2" t="s">
        <v>8408</v>
      </c>
      <c r="M2416" s="6"/>
      <c r="N2416"/>
      <c r="O2416">
        <v>0</v>
      </c>
      <c r="P2416">
        <v>0</v>
      </c>
      <c r="Q2416">
        <v>0</v>
      </c>
    </row>
    <row r="2417" spans="1:18" hidden="1" x14ac:dyDescent="0.35">
      <c r="A2417" t="s">
        <v>2350</v>
      </c>
      <c r="B2417" t="s">
        <v>3981</v>
      </c>
      <c r="C2417">
        <v>964</v>
      </c>
      <c r="D2417" t="s">
        <v>3995</v>
      </c>
      <c r="E2417" t="s">
        <v>3997</v>
      </c>
      <c r="F2417">
        <v>2273556</v>
      </c>
      <c r="G2417">
        <v>2020</v>
      </c>
      <c r="H2417">
        <v>1</v>
      </c>
      <c r="I2417">
        <v>3</v>
      </c>
      <c r="J2417" s="7">
        <v>43917</v>
      </c>
      <c r="K2417" t="s">
        <v>5571</v>
      </c>
      <c r="L2417" s="2" t="s">
        <v>8408</v>
      </c>
      <c r="M2417" s="6"/>
      <c r="N2417"/>
      <c r="O2417">
        <v>0</v>
      </c>
      <c r="P2417">
        <v>0</v>
      </c>
      <c r="Q2417">
        <v>0</v>
      </c>
    </row>
    <row r="2418" spans="1:18" hidden="1" x14ac:dyDescent="0.35">
      <c r="A2418" t="s">
        <v>2351</v>
      </c>
      <c r="B2418" t="s">
        <v>3981</v>
      </c>
      <c r="C2418">
        <v>964</v>
      </c>
      <c r="D2418" t="s">
        <v>3995</v>
      </c>
      <c r="E2418" t="s">
        <v>3997</v>
      </c>
      <c r="F2418">
        <v>2273556</v>
      </c>
      <c r="G2418">
        <v>2020</v>
      </c>
      <c r="H2418">
        <v>1</v>
      </c>
      <c r="I2418">
        <v>3</v>
      </c>
      <c r="J2418" s="7">
        <v>43917</v>
      </c>
      <c r="K2418" t="s">
        <v>5572</v>
      </c>
      <c r="L2418" s="2" t="s">
        <v>8408</v>
      </c>
      <c r="M2418" s="6"/>
      <c r="N2418"/>
      <c r="O2418">
        <v>0</v>
      </c>
      <c r="P2418">
        <v>0</v>
      </c>
      <c r="Q2418">
        <v>0</v>
      </c>
    </row>
    <row r="2419" spans="1:18" hidden="1" x14ac:dyDescent="0.35">
      <c r="A2419" t="s">
        <v>2352</v>
      </c>
      <c r="B2419" t="s">
        <v>3981</v>
      </c>
      <c r="C2419">
        <v>964</v>
      </c>
      <c r="D2419" t="s">
        <v>3995</v>
      </c>
      <c r="E2419" t="s">
        <v>3997</v>
      </c>
      <c r="F2419">
        <v>2273556</v>
      </c>
      <c r="G2419">
        <v>2020</v>
      </c>
      <c r="H2419">
        <v>1</v>
      </c>
      <c r="I2419">
        <v>3</v>
      </c>
      <c r="J2419" s="7">
        <v>43917</v>
      </c>
      <c r="K2419" t="s">
        <v>4237</v>
      </c>
      <c r="L2419" s="2" t="s">
        <v>7408</v>
      </c>
      <c r="M2419" s="6"/>
      <c r="N2419"/>
      <c r="O2419">
        <v>0</v>
      </c>
      <c r="P2419">
        <v>0</v>
      </c>
      <c r="Q2419">
        <v>0</v>
      </c>
    </row>
    <row r="2420" spans="1:18" hidden="1" x14ac:dyDescent="0.35">
      <c r="A2420" t="s">
        <v>2353</v>
      </c>
      <c r="B2420" t="s">
        <v>3981</v>
      </c>
      <c r="C2420">
        <v>964</v>
      </c>
      <c r="D2420" t="s">
        <v>3995</v>
      </c>
      <c r="E2420" t="s">
        <v>3997</v>
      </c>
      <c r="F2420">
        <v>2273556</v>
      </c>
      <c r="G2420">
        <v>2020</v>
      </c>
      <c r="H2420">
        <v>1</v>
      </c>
      <c r="I2420">
        <v>3</v>
      </c>
      <c r="J2420" s="7">
        <v>43917</v>
      </c>
      <c r="K2420" t="s">
        <v>4239</v>
      </c>
      <c r="L2420" s="2" t="s">
        <v>7409</v>
      </c>
      <c r="M2420" s="6"/>
      <c r="N2420"/>
      <c r="O2420">
        <v>0</v>
      </c>
      <c r="P2420">
        <v>0</v>
      </c>
      <c r="Q2420">
        <v>0</v>
      </c>
    </row>
    <row r="2421" spans="1:18" hidden="1" x14ac:dyDescent="0.35">
      <c r="A2421" t="s">
        <v>2354</v>
      </c>
      <c r="B2421" t="s">
        <v>3981</v>
      </c>
      <c r="C2421">
        <v>964</v>
      </c>
      <c r="D2421" t="s">
        <v>3995</v>
      </c>
      <c r="E2421" t="s">
        <v>3997</v>
      </c>
      <c r="F2421">
        <v>2273556</v>
      </c>
      <c r="G2421">
        <v>2020</v>
      </c>
      <c r="H2421">
        <v>1</v>
      </c>
      <c r="I2421">
        <v>3</v>
      </c>
      <c r="J2421" s="8">
        <v>43921</v>
      </c>
      <c r="K2421" s="9" t="s">
        <v>5573</v>
      </c>
      <c r="L2421" t="s">
        <v>8409</v>
      </c>
      <c r="M2421" t="s">
        <v>9697</v>
      </c>
      <c r="N2421">
        <v>1</v>
      </c>
      <c r="O2421">
        <v>2</v>
      </c>
      <c r="P2421">
        <v>0</v>
      </c>
      <c r="Q2421">
        <v>0</v>
      </c>
      <c r="R2421">
        <v>1</v>
      </c>
    </row>
    <row r="2422" spans="1:18" hidden="1" x14ac:dyDescent="0.35">
      <c r="A2422" t="s">
        <v>2355</v>
      </c>
      <c r="B2422" t="s">
        <v>3981</v>
      </c>
      <c r="C2422">
        <v>964</v>
      </c>
      <c r="D2422" t="s">
        <v>3995</v>
      </c>
      <c r="E2422" t="s">
        <v>3997</v>
      </c>
      <c r="F2422">
        <v>2273556</v>
      </c>
      <c r="G2422">
        <v>2020</v>
      </c>
      <c r="H2422">
        <v>1</v>
      </c>
      <c r="I2422">
        <v>3</v>
      </c>
      <c r="J2422" s="8">
        <v>43921</v>
      </c>
      <c r="K2422" t="s">
        <v>5574</v>
      </c>
      <c r="L2422" s="2" t="s">
        <v>8410</v>
      </c>
      <c r="M2422" s="10">
        <v>43</v>
      </c>
      <c r="N2422" s="27">
        <v>7</v>
      </c>
      <c r="O2422">
        <v>1</v>
      </c>
      <c r="P2422">
        <v>74000</v>
      </c>
      <c r="Q2422" s="15">
        <f>P2422/F2422</f>
        <v>3.2548131649275405E-2</v>
      </c>
      <c r="R2422">
        <v>2</v>
      </c>
    </row>
    <row r="2423" spans="1:18" hidden="1" x14ac:dyDescent="0.35">
      <c r="A2423" t="s">
        <v>2356</v>
      </c>
      <c r="B2423" t="s">
        <v>3981</v>
      </c>
      <c r="C2423">
        <v>964</v>
      </c>
      <c r="D2423" t="s">
        <v>3995</v>
      </c>
      <c r="E2423" t="s">
        <v>3997</v>
      </c>
      <c r="F2423">
        <v>2273556</v>
      </c>
      <c r="G2423">
        <v>2020</v>
      </c>
      <c r="H2423">
        <v>1</v>
      </c>
      <c r="I2423">
        <v>3</v>
      </c>
      <c r="J2423" s="7">
        <v>43921</v>
      </c>
      <c r="K2423" t="s">
        <v>5575</v>
      </c>
      <c r="L2423" t="s">
        <v>8411</v>
      </c>
      <c r="M2423"/>
      <c r="N2423"/>
      <c r="O2423">
        <v>0</v>
      </c>
      <c r="P2423">
        <v>135500</v>
      </c>
      <c r="Q2423">
        <v>5.9598268089999999</v>
      </c>
    </row>
    <row r="2424" spans="1:18" hidden="1" x14ac:dyDescent="0.35">
      <c r="A2424" t="s">
        <v>2357</v>
      </c>
      <c r="B2424" t="s">
        <v>3981</v>
      </c>
      <c r="C2424">
        <v>964</v>
      </c>
      <c r="D2424" t="s">
        <v>3995</v>
      </c>
      <c r="E2424" t="s">
        <v>3997</v>
      </c>
      <c r="F2424">
        <v>2273556</v>
      </c>
      <c r="G2424">
        <v>2020</v>
      </c>
      <c r="H2424">
        <v>1</v>
      </c>
      <c r="I2424">
        <v>3</v>
      </c>
      <c r="J2424" s="8">
        <v>43921</v>
      </c>
      <c r="K2424" s="9" t="s">
        <v>5576</v>
      </c>
      <c r="L2424" t="s">
        <v>8409</v>
      </c>
      <c r="M2424" t="s">
        <v>9698</v>
      </c>
      <c r="N2424">
        <v>1</v>
      </c>
      <c r="O2424">
        <v>2</v>
      </c>
      <c r="P2424">
        <v>0</v>
      </c>
      <c r="Q2424">
        <v>0</v>
      </c>
      <c r="R2424">
        <v>3</v>
      </c>
    </row>
    <row r="2425" spans="1:18" hidden="1" x14ac:dyDescent="0.35">
      <c r="A2425" t="s">
        <v>2358</v>
      </c>
      <c r="B2425" t="s">
        <v>3981</v>
      </c>
      <c r="C2425">
        <v>964</v>
      </c>
      <c r="D2425" t="s">
        <v>3995</v>
      </c>
      <c r="E2425" t="s">
        <v>3997</v>
      </c>
      <c r="F2425">
        <v>2273556</v>
      </c>
      <c r="G2425">
        <v>2020</v>
      </c>
      <c r="H2425">
        <v>1</v>
      </c>
      <c r="I2425">
        <v>3</v>
      </c>
      <c r="J2425" s="7">
        <v>43921</v>
      </c>
      <c r="K2425" t="s">
        <v>5577</v>
      </c>
      <c r="L2425" t="s">
        <v>8411</v>
      </c>
      <c r="M2425"/>
      <c r="N2425"/>
      <c r="O2425">
        <v>0</v>
      </c>
      <c r="P2425">
        <v>135500</v>
      </c>
      <c r="Q2425">
        <v>5.9598268089999999</v>
      </c>
    </row>
    <row r="2426" spans="1:18" hidden="1" x14ac:dyDescent="0.35">
      <c r="A2426" t="s">
        <v>2359</v>
      </c>
      <c r="B2426" t="s">
        <v>3981</v>
      </c>
      <c r="C2426">
        <v>964</v>
      </c>
      <c r="D2426" t="s">
        <v>3995</v>
      </c>
      <c r="E2426" t="s">
        <v>3997</v>
      </c>
      <c r="F2426">
        <v>2273556</v>
      </c>
      <c r="G2426">
        <v>2020</v>
      </c>
      <c r="H2426">
        <v>1</v>
      </c>
      <c r="I2426">
        <v>3</v>
      </c>
      <c r="J2426" s="7">
        <v>43921</v>
      </c>
      <c r="K2426" t="s">
        <v>5578</v>
      </c>
      <c r="L2426" s="2" t="s">
        <v>8412</v>
      </c>
      <c r="M2426" s="6"/>
      <c r="N2426"/>
      <c r="O2426">
        <v>0</v>
      </c>
      <c r="P2426">
        <v>0</v>
      </c>
      <c r="Q2426">
        <v>0</v>
      </c>
    </row>
    <row r="2427" spans="1:18" hidden="1" x14ac:dyDescent="0.35">
      <c r="A2427" t="s">
        <v>2360</v>
      </c>
      <c r="B2427" t="s">
        <v>3981</v>
      </c>
      <c r="C2427">
        <v>964</v>
      </c>
      <c r="D2427" t="s">
        <v>3995</v>
      </c>
      <c r="E2427" t="s">
        <v>3997</v>
      </c>
      <c r="F2427">
        <v>2273556</v>
      </c>
      <c r="G2427">
        <v>2020</v>
      </c>
      <c r="H2427">
        <v>1</v>
      </c>
      <c r="I2427">
        <v>3</v>
      </c>
      <c r="J2427" s="7">
        <v>43921</v>
      </c>
      <c r="K2427" t="s">
        <v>5579</v>
      </c>
      <c r="L2427" s="2" t="s">
        <v>8413</v>
      </c>
      <c r="M2427" s="6"/>
      <c r="N2427"/>
      <c r="O2427">
        <v>0</v>
      </c>
      <c r="P2427">
        <v>0</v>
      </c>
      <c r="Q2427">
        <v>0</v>
      </c>
    </row>
    <row r="2428" spans="1:18" hidden="1" x14ac:dyDescent="0.35">
      <c r="A2428" t="s">
        <v>2361</v>
      </c>
      <c r="B2428" t="s">
        <v>3981</v>
      </c>
      <c r="C2428">
        <v>964</v>
      </c>
      <c r="D2428" t="s">
        <v>3995</v>
      </c>
      <c r="E2428" t="s">
        <v>3997</v>
      </c>
      <c r="F2428">
        <v>2273556</v>
      </c>
      <c r="G2428">
        <v>2020</v>
      </c>
      <c r="H2428">
        <v>1</v>
      </c>
      <c r="I2428">
        <v>3</v>
      </c>
      <c r="J2428" s="8">
        <v>43921</v>
      </c>
      <c r="K2428" s="9" t="s">
        <v>5580</v>
      </c>
      <c r="L2428" t="s">
        <v>8414</v>
      </c>
      <c r="M2428" t="s">
        <v>9696</v>
      </c>
      <c r="N2428">
        <v>2</v>
      </c>
      <c r="O2428">
        <v>2</v>
      </c>
      <c r="P2428">
        <v>0</v>
      </c>
      <c r="Q2428">
        <v>0</v>
      </c>
      <c r="R2428">
        <v>1</v>
      </c>
    </row>
    <row r="2429" spans="1:18" hidden="1" x14ac:dyDescent="0.35">
      <c r="A2429" t="s">
        <v>2362</v>
      </c>
      <c r="B2429" t="s">
        <v>3981</v>
      </c>
      <c r="C2429">
        <v>964</v>
      </c>
      <c r="D2429" t="s">
        <v>3995</v>
      </c>
      <c r="E2429" t="s">
        <v>3997</v>
      </c>
      <c r="F2429">
        <v>2273556</v>
      </c>
      <c r="G2429">
        <v>2020</v>
      </c>
      <c r="H2429">
        <v>1</v>
      </c>
      <c r="I2429">
        <v>3</v>
      </c>
      <c r="J2429" s="8">
        <v>43921</v>
      </c>
      <c r="K2429" s="9" t="s">
        <v>5581</v>
      </c>
      <c r="L2429" t="s">
        <v>8415</v>
      </c>
      <c r="M2429" t="s">
        <v>9696</v>
      </c>
      <c r="N2429">
        <v>2</v>
      </c>
      <c r="O2429">
        <v>2</v>
      </c>
      <c r="P2429">
        <v>0</v>
      </c>
      <c r="Q2429">
        <v>0</v>
      </c>
      <c r="R2429">
        <v>1</v>
      </c>
    </row>
    <row r="2430" spans="1:18" hidden="1" x14ac:dyDescent="0.35">
      <c r="A2430" t="s">
        <v>2363</v>
      </c>
      <c r="B2430" t="s">
        <v>3981</v>
      </c>
      <c r="C2430">
        <v>964</v>
      </c>
      <c r="D2430" t="s">
        <v>3995</v>
      </c>
      <c r="E2430" t="s">
        <v>3997</v>
      </c>
      <c r="F2430">
        <v>2273556</v>
      </c>
      <c r="G2430">
        <v>2020</v>
      </c>
      <c r="H2430">
        <v>1</v>
      </c>
      <c r="I2430">
        <v>3</v>
      </c>
      <c r="J2430" s="7">
        <v>43921</v>
      </c>
      <c r="K2430" t="s">
        <v>4241</v>
      </c>
      <c r="L2430" s="2" t="s">
        <v>7411</v>
      </c>
      <c r="M2430" s="6"/>
      <c r="N2430"/>
      <c r="O2430">
        <v>0</v>
      </c>
      <c r="P2430">
        <v>0</v>
      </c>
      <c r="Q2430">
        <v>0</v>
      </c>
    </row>
    <row r="2431" spans="1:18" hidden="1" x14ac:dyDescent="0.35">
      <c r="A2431" t="s">
        <v>2364</v>
      </c>
      <c r="B2431" t="s">
        <v>3981</v>
      </c>
      <c r="C2431">
        <v>964</v>
      </c>
      <c r="D2431" t="s">
        <v>3995</v>
      </c>
      <c r="E2431" t="s">
        <v>3997</v>
      </c>
      <c r="F2431">
        <v>2273556</v>
      </c>
      <c r="G2431">
        <v>2020</v>
      </c>
      <c r="H2431">
        <v>1</v>
      </c>
      <c r="I2431">
        <v>3</v>
      </c>
      <c r="J2431" s="7">
        <v>43921</v>
      </c>
      <c r="K2431" t="s">
        <v>4242</v>
      </c>
      <c r="L2431" s="2" t="s">
        <v>7412</v>
      </c>
      <c r="M2431" s="6"/>
      <c r="N2431"/>
      <c r="O2431">
        <v>0</v>
      </c>
      <c r="P2431">
        <v>0</v>
      </c>
      <c r="Q2431">
        <v>0</v>
      </c>
    </row>
    <row r="2432" spans="1:18" hidden="1" x14ac:dyDescent="0.35">
      <c r="A2432" t="s">
        <v>2365</v>
      </c>
      <c r="B2432" t="s">
        <v>3981</v>
      </c>
      <c r="C2432">
        <v>964</v>
      </c>
      <c r="D2432" t="s">
        <v>3995</v>
      </c>
      <c r="E2432" t="s">
        <v>3997</v>
      </c>
      <c r="F2432">
        <v>2273556</v>
      </c>
      <c r="G2432">
        <v>2020</v>
      </c>
      <c r="H2432">
        <v>2</v>
      </c>
      <c r="I2432">
        <v>4</v>
      </c>
      <c r="J2432" s="7">
        <v>43922</v>
      </c>
      <c r="K2432" t="s">
        <v>4247</v>
      </c>
      <c r="L2432" s="2" t="s">
        <v>7417</v>
      </c>
      <c r="M2432" s="6"/>
      <c r="N2432"/>
      <c r="O2432">
        <v>0</v>
      </c>
      <c r="P2432">
        <v>0</v>
      </c>
      <c r="Q2432">
        <v>0</v>
      </c>
    </row>
    <row r="2433" spans="1:18" hidden="1" x14ac:dyDescent="0.35">
      <c r="A2433" t="s">
        <v>2366</v>
      </c>
      <c r="B2433" t="s">
        <v>3981</v>
      </c>
      <c r="C2433">
        <v>964</v>
      </c>
      <c r="D2433" t="s">
        <v>3995</v>
      </c>
      <c r="E2433" t="s">
        <v>3997</v>
      </c>
      <c r="F2433">
        <v>2273556</v>
      </c>
      <c r="G2433">
        <v>2020</v>
      </c>
      <c r="H2433">
        <v>2</v>
      </c>
      <c r="I2433">
        <v>4</v>
      </c>
      <c r="J2433" s="7">
        <v>43922</v>
      </c>
      <c r="K2433" t="s">
        <v>4248</v>
      </c>
      <c r="L2433" s="2" t="s">
        <v>7417</v>
      </c>
      <c r="M2433" s="6"/>
      <c r="N2433"/>
      <c r="O2433">
        <v>0</v>
      </c>
      <c r="P2433">
        <v>0</v>
      </c>
      <c r="Q2433">
        <v>0</v>
      </c>
    </row>
    <row r="2434" spans="1:18" hidden="1" x14ac:dyDescent="0.35">
      <c r="A2434" t="s">
        <v>2367</v>
      </c>
      <c r="B2434" t="s">
        <v>3981</v>
      </c>
      <c r="C2434">
        <v>964</v>
      </c>
      <c r="D2434" t="s">
        <v>3995</v>
      </c>
      <c r="E2434" t="s">
        <v>3997</v>
      </c>
      <c r="F2434">
        <v>2273556</v>
      </c>
      <c r="G2434">
        <v>2020</v>
      </c>
      <c r="H2434">
        <v>2</v>
      </c>
      <c r="I2434">
        <v>4</v>
      </c>
      <c r="J2434" s="7">
        <v>43923</v>
      </c>
      <c r="K2434" t="s">
        <v>4249</v>
      </c>
      <c r="L2434" s="2" t="s">
        <v>7418</v>
      </c>
      <c r="M2434" s="6"/>
      <c r="N2434"/>
      <c r="O2434">
        <v>0</v>
      </c>
      <c r="P2434">
        <v>0</v>
      </c>
      <c r="Q2434">
        <v>0</v>
      </c>
    </row>
    <row r="2435" spans="1:18" hidden="1" x14ac:dyDescent="0.35">
      <c r="A2435" t="s">
        <v>2368</v>
      </c>
      <c r="B2435" t="s">
        <v>3981</v>
      </c>
      <c r="C2435">
        <v>964</v>
      </c>
      <c r="D2435" t="s">
        <v>3995</v>
      </c>
      <c r="E2435" t="s">
        <v>3997</v>
      </c>
      <c r="F2435">
        <v>2273556</v>
      </c>
      <c r="G2435">
        <v>2020</v>
      </c>
      <c r="H2435">
        <v>2</v>
      </c>
      <c r="I2435">
        <v>4</v>
      </c>
      <c r="J2435" s="7">
        <v>43923</v>
      </c>
      <c r="K2435" t="s">
        <v>5582</v>
      </c>
      <c r="L2435" s="2" t="s">
        <v>8416</v>
      </c>
      <c r="M2435" s="6"/>
      <c r="N2435"/>
      <c r="O2435">
        <v>0</v>
      </c>
      <c r="P2435">
        <v>0</v>
      </c>
      <c r="Q2435">
        <v>0</v>
      </c>
    </row>
    <row r="2436" spans="1:18" hidden="1" x14ac:dyDescent="0.35">
      <c r="A2436" t="s">
        <v>2369</v>
      </c>
      <c r="B2436" t="s">
        <v>3981</v>
      </c>
      <c r="C2436">
        <v>964</v>
      </c>
      <c r="D2436" t="s">
        <v>3995</v>
      </c>
      <c r="E2436" t="s">
        <v>3997</v>
      </c>
      <c r="F2436">
        <v>2273556</v>
      </c>
      <c r="G2436">
        <v>2020</v>
      </c>
      <c r="H2436">
        <v>2</v>
      </c>
      <c r="I2436">
        <v>4</v>
      </c>
      <c r="J2436" s="7">
        <v>43923</v>
      </c>
      <c r="K2436" t="s">
        <v>4250</v>
      </c>
      <c r="L2436" s="2" t="s">
        <v>7419</v>
      </c>
      <c r="M2436" s="6"/>
      <c r="N2436"/>
      <c r="O2436">
        <v>0</v>
      </c>
      <c r="P2436">
        <v>0</v>
      </c>
      <c r="Q2436">
        <v>0</v>
      </c>
    </row>
    <row r="2437" spans="1:18" hidden="1" x14ac:dyDescent="0.35">
      <c r="A2437" t="s">
        <v>2370</v>
      </c>
      <c r="B2437" t="s">
        <v>3981</v>
      </c>
      <c r="C2437">
        <v>964</v>
      </c>
      <c r="D2437" t="s">
        <v>3995</v>
      </c>
      <c r="E2437" t="s">
        <v>3997</v>
      </c>
      <c r="F2437">
        <v>2273556</v>
      </c>
      <c r="G2437">
        <v>2020</v>
      </c>
      <c r="H2437">
        <v>2</v>
      </c>
      <c r="I2437">
        <v>4</v>
      </c>
      <c r="J2437" s="7">
        <v>43923</v>
      </c>
      <c r="K2437" t="s">
        <v>4251</v>
      </c>
      <c r="L2437" s="2" t="s">
        <v>7420</v>
      </c>
      <c r="M2437" s="6"/>
      <c r="N2437"/>
      <c r="O2437">
        <v>0</v>
      </c>
      <c r="P2437">
        <v>0</v>
      </c>
      <c r="Q2437">
        <v>0</v>
      </c>
    </row>
    <row r="2438" spans="1:18" hidden="1" x14ac:dyDescent="0.35">
      <c r="A2438" t="s">
        <v>2371</v>
      </c>
      <c r="B2438" t="s">
        <v>3981</v>
      </c>
      <c r="C2438">
        <v>964</v>
      </c>
      <c r="D2438" t="s">
        <v>3995</v>
      </c>
      <c r="E2438" t="s">
        <v>3997</v>
      </c>
      <c r="F2438">
        <v>2273556</v>
      </c>
      <c r="G2438">
        <v>2020</v>
      </c>
      <c r="H2438">
        <v>2</v>
      </c>
      <c r="I2438">
        <v>4</v>
      </c>
      <c r="J2438" s="7">
        <v>43928</v>
      </c>
      <c r="K2438" t="s">
        <v>5583</v>
      </c>
      <c r="L2438" s="2" t="s">
        <v>8417</v>
      </c>
      <c r="M2438" s="6"/>
      <c r="N2438"/>
      <c r="O2438">
        <v>0</v>
      </c>
      <c r="P2438">
        <v>0</v>
      </c>
      <c r="Q2438">
        <v>0</v>
      </c>
    </row>
    <row r="2439" spans="1:18" hidden="1" x14ac:dyDescent="0.35">
      <c r="A2439" t="s">
        <v>2372</v>
      </c>
      <c r="B2439" t="s">
        <v>3981</v>
      </c>
      <c r="C2439">
        <v>964</v>
      </c>
      <c r="D2439" t="s">
        <v>3995</v>
      </c>
      <c r="E2439" t="s">
        <v>3997</v>
      </c>
      <c r="F2439">
        <v>2273556</v>
      </c>
      <c r="G2439">
        <v>2020</v>
      </c>
      <c r="H2439">
        <v>2</v>
      </c>
      <c r="I2439">
        <v>4</v>
      </c>
      <c r="J2439" s="7">
        <v>43929</v>
      </c>
      <c r="K2439" t="s">
        <v>5584</v>
      </c>
      <c r="L2439" t="s">
        <v>8418</v>
      </c>
      <c r="M2439" s="6"/>
      <c r="N2439"/>
      <c r="O2439">
        <v>0</v>
      </c>
      <c r="P2439">
        <v>0</v>
      </c>
      <c r="Q2439">
        <v>0</v>
      </c>
    </row>
    <row r="2440" spans="1:18" hidden="1" x14ac:dyDescent="0.35">
      <c r="A2440" t="s">
        <v>2373</v>
      </c>
      <c r="B2440" t="s">
        <v>3981</v>
      </c>
      <c r="C2440">
        <v>964</v>
      </c>
      <c r="D2440" t="s">
        <v>3995</v>
      </c>
      <c r="E2440" t="s">
        <v>3997</v>
      </c>
      <c r="F2440">
        <v>2273556</v>
      </c>
      <c r="G2440">
        <v>2020</v>
      </c>
      <c r="H2440">
        <v>2</v>
      </c>
      <c r="I2440">
        <v>4</v>
      </c>
      <c r="J2440" s="7">
        <v>43929</v>
      </c>
      <c r="K2440" t="s">
        <v>4255</v>
      </c>
      <c r="L2440" s="2" t="s">
        <v>7424</v>
      </c>
      <c r="M2440" s="6"/>
      <c r="N2440"/>
      <c r="O2440">
        <v>0</v>
      </c>
      <c r="P2440">
        <v>0</v>
      </c>
      <c r="Q2440">
        <v>0</v>
      </c>
    </row>
    <row r="2441" spans="1:18" hidden="1" x14ac:dyDescent="0.35">
      <c r="A2441" t="s">
        <v>2374</v>
      </c>
      <c r="B2441" t="s">
        <v>3981</v>
      </c>
      <c r="C2441">
        <v>964</v>
      </c>
      <c r="D2441" t="s">
        <v>3995</v>
      </c>
      <c r="E2441" t="s">
        <v>3997</v>
      </c>
      <c r="F2441">
        <v>2273556</v>
      </c>
      <c r="G2441">
        <v>2020</v>
      </c>
      <c r="H2441">
        <v>2</v>
      </c>
      <c r="I2441">
        <v>4</v>
      </c>
      <c r="J2441" s="7">
        <v>43929</v>
      </c>
      <c r="K2441" t="s">
        <v>5585</v>
      </c>
      <c r="L2441" t="s">
        <v>8419</v>
      </c>
      <c r="M2441" s="6"/>
      <c r="N2441"/>
      <c r="O2441">
        <v>0</v>
      </c>
      <c r="P2441">
        <v>0</v>
      </c>
      <c r="Q2441">
        <v>0</v>
      </c>
    </row>
    <row r="2442" spans="1:18" hidden="1" x14ac:dyDescent="0.35">
      <c r="A2442" t="s">
        <v>2375</v>
      </c>
      <c r="B2442" t="s">
        <v>3981</v>
      </c>
      <c r="C2442">
        <v>964</v>
      </c>
      <c r="D2442" t="s">
        <v>3995</v>
      </c>
      <c r="E2442" t="s">
        <v>3997</v>
      </c>
      <c r="F2442">
        <v>2273556</v>
      </c>
      <c r="G2442">
        <v>2020</v>
      </c>
      <c r="H2442">
        <v>2</v>
      </c>
      <c r="I2442">
        <v>4</v>
      </c>
      <c r="J2442" s="8">
        <v>43929</v>
      </c>
      <c r="K2442" s="9" t="s">
        <v>5586</v>
      </c>
      <c r="L2442" t="s">
        <v>8420</v>
      </c>
      <c r="M2442" s="10" t="s">
        <v>9695</v>
      </c>
      <c r="N2442" s="27">
        <v>6</v>
      </c>
      <c r="O2442">
        <v>1</v>
      </c>
      <c r="P2442">
        <v>6900</v>
      </c>
      <c r="Q2442" s="15">
        <f>P2442/F2442</f>
        <v>3.0348933564864908E-3</v>
      </c>
      <c r="R2442">
        <v>1</v>
      </c>
    </row>
    <row r="2443" spans="1:18" hidden="1" x14ac:dyDescent="0.35">
      <c r="A2443" t="s">
        <v>2376</v>
      </c>
      <c r="B2443" t="s">
        <v>3981</v>
      </c>
      <c r="C2443">
        <v>964</v>
      </c>
      <c r="D2443" t="s">
        <v>3995</v>
      </c>
      <c r="E2443" t="s">
        <v>3997</v>
      </c>
      <c r="F2443">
        <v>2273556</v>
      </c>
      <c r="G2443">
        <v>2020</v>
      </c>
      <c r="H2443">
        <v>2</v>
      </c>
      <c r="I2443">
        <v>4</v>
      </c>
      <c r="J2443" s="7">
        <v>43929</v>
      </c>
      <c r="K2443" t="s">
        <v>5587</v>
      </c>
      <c r="L2443" t="s">
        <v>8419</v>
      </c>
      <c r="M2443" s="6"/>
      <c r="N2443"/>
      <c r="O2443">
        <v>0</v>
      </c>
      <c r="P2443">
        <v>0</v>
      </c>
      <c r="Q2443">
        <v>0</v>
      </c>
    </row>
    <row r="2444" spans="1:18" hidden="1" x14ac:dyDescent="0.35">
      <c r="A2444" t="s">
        <v>2377</v>
      </c>
      <c r="B2444" t="s">
        <v>3981</v>
      </c>
      <c r="C2444">
        <v>964</v>
      </c>
      <c r="D2444" t="s">
        <v>3995</v>
      </c>
      <c r="E2444" t="s">
        <v>3997</v>
      </c>
      <c r="F2444">
        <v>2273556</v>
      </c>
      <c r="G2444">
        <v>2020</v>
      </c>
      <c r="H2444">
        <v>2</v>
      </c>
      <c r="I2444">
        <v>4</v>
      </c>
      <c r="J2444" s="7">
        <v>43930</v>
      </c>
      <c r="K2444" t="s">
        <v>4256</v>
      </c>
      <c r="L2444" s="2" t="s">
        <v>7425</v>
      </c>
      <c r="M2444" s="6"/>
      <c r="N2444"/>
      <c r="O2444">
        <v>0</v>
      </c>
      <c r="P2444">
        <v>0</v>
      </c>
      <c r="Q2444">
        <v>0</v>
      </c>
    </row>
    <row r="2445" spans="1:18" hidden="1" x14ac:dyDescent="0.35">
      <c r="A2445" t="s">
        <v>2378</v>
      </c>
      <c r="B2445" t="s">
        <v>3981</v>
      </c>
      <c r="C2445">
        <v>964</v>
      </c>
      <c r="D2445" t="s">
        <v>3995</v>
      </c>
      <c r="E2445" t="s">
        <v>3997</v>
      </c>
      <c r="F2445">
        <v>2273556</v>
      </c>
      <c r="G2445">
        <v>2020</v>
      </c>
      <c r="H2445">
        <v>2</v>
      </c>
      <c r="I2445">
        <v>4</v>
      </c>
      <c r="J2445" s="7">
        <v>43930</v>
      </c>
      <c r="K2445" t="s">
        <v>4257</v>
      </c>
      <c r="L2445" s="2" t="s">
        <v>7426</v>
      </c>
      <c r="M2445" s="6"/>
      <c r="N2445"/>
      <c r="O2445">
        <v>0</v>
      </c>
      <c r="P2445">
        <v>0</v>
      </c>
      <c r="Q2445">
        <v>0</v>
      </c>
    </row>
    <row r="2446" spans="1:18" hidden="1" x14ac:dyDescent="0.35">
      <c r="A2446" t="s">
        <v>2379</v>
      </c>
      <c r="B2446" t="s">
        <v>3981</v>
      </c>
      <c r="C2446">
        <v>964</v>
      </c>
      <c r="D2446" t="s">
        <v>3995</v>
      </c>
      <c r="E2446" t="s">
        <v>3997</v>
      </c>
      <c r="F2446">
        <v>2273556</v>
      </c>
      <c r="G2446">
        <v>2020</v>
      </c>
      <c r="H2446">
        <v>2</v>
      </c>
      <c r="I2446">
        <v>4</v>
      </c>
      <c r="J2446" s="7">
        <v>43930</v>
      </c>
      <c r="K2446" t="s">
        <v>4258</v>
      </c>
      <c r="L2446" s="2" t="s">
        <v>7427</v>
      </c>
      <c r="M2446" s="6"/>
      <c r="N2446"/>
      <c r="O2446">
        <v>0</v>
      </c>
      <c r="P2446">
        <v>0</v>
      </c>
      <c r="Q2446">
        <v>0</v>
      </c>
    </row>
    <row r="2447" spans="1:18" hidden="1" x14ac:dyDescent="0.35">
      <c r="A2447" t="s">
        <v>2380</v>
      </c>
      <c r="B2447" t="s">
        <v>3981</v>
      </c>
      <c r="C2447">
        <v>964</v>
      </c>
      <c r="D2447" t="s">
        <v>3995</v>
      </c>
      <c r="E2447" t="s">
        <v>3997</v>
      </c>
      <c r="F2447">
        <v>2273556</v>
      </c>
      <c r="G2447">
        <v>2020</v>
      </c>
      <c r="H2447">
        <v>2</v>
      </c>
      <c r="I2447">
        <v>4</v>
      </c>
      <c r="J2447" s="7">
        <v>43937</v>
      </c>
      <c r="K2447" t="s">
        <v>5588</v>
      </c>
      <c r="L2447" t="s">
        <v>8421</v>
      </c>
      <c r="M2447"/>
      <c r="N2447"/>
      <c r="O2447">
        <v>0</v>
      </c>
      <c r="P2447">
        <v>110000</v>
      </c>
      <c r="Q2447">
        <v>4.8382357860000003</v>
      </c>
    </row>
    <row r="2448" spans="1:18" hidden="1" x14ac:dyDescent="0.35">
      <c r="A2448" t="s">
        <v>2381</v>
      </c>
      <c r="B2448" t="s">
        <v>3981</v>
      </c>
      <c r="C2448">
        <v>964</v>
      </c>
      <c r="D2448" t="s">
        <v>3995</v>
      </c>
      <c r="E2448" t="s">
        <v>3997</v>
      </c>
      <c r="F2448">
        <v>2273556</v>
      </c>
      <c r="G2448">
        <v>2020</v>
      </c>
      <c r="H2448">
        <v>2</v>
      </c>
      <c r="I2448">
        <v>4</v>
      </c>
      <c r="J2448" s="7">
        <v>43937</v>
      </c>
      <c r="K2448" t="s">
        <v>5589</v>
      </c>
      <c r="L2448" t="s">
        <v>8421</v>
      </c>
      <c r="M2448"/>
      <c r="N2448"/>
      <c r="O2448">
        <v>0</v>
      </c>
      <c r="P2448">
        <v>38000</v>
      </c>
      <c r="Q2448">
        <v>4.8382357860000003</v>
      </c>
    </row>
    <row r="2449" spans="1:18" x14ac:dyDescent="0.35">
      <c r="A2449" t="s">
        <v>2382</v>
      </c>
      <c r="B2449" t="s">
        <v>3981</v>
      </c>
      <c r="C2449">
        <v>964</v>
      </c>
      <c r="D2449" t="s">
        <v>3995</v>
      </c>
      <c r="E2449" t="s">
        <v>3997</v>
      </c>
      <c r="F2449">
        <v>2273556</v>
      </c>
      <c r="G2449">
        <v>2020</v>
      </c>
      <c r="H2449">
        <v>2</v>
      </c>
      <c r="I2449">
        <v>4</v>
      </c>
      <c r="J2449" s="7">
        <v>43937</v>
      </c>
      <c r="K2449" t="s">
        <v>4261</v>
      </c>
      <c r="L2449" t="s">
        <v>7430</v>
      </c>
      <c r="N2449"/>
      <c r="O2449">
        <v>3</v>
      </c>
      <c r="P2449">
        <v>1142.1704717274899</v>
      </c>
      <c r="Q2449" s="15">
        <f>P2449/F2449</f>
        <v>5.0237182269866672E-4</v>
      </c>
      <c r="R2449">
        <v>2</v>
      </c>
    </row>
    <row r="2450" spans="1:18" hidden="1" x14ac:dyDescent="0.35">
      <c r="A2450" t="s">
        <v>2383</v>
      </c>
      <c r="B2450" t="s">
        <v>3981</v>
      </c>
      <c r="C2450">
        <v>964</v>
      </c>
      <c r="D2450" t="s">
        <v>3995</v>
      </c>
      <c r="E2450" t="s">
        <v>3997</v>
      </c>
      <c r="F2450">
        <v>2273556</v>
      </c>
      <c r="G2450">
        <v>2020</v>
      </c>
      <c r="H2450">
        <v>2</v>
      </c>
      <c r="I2450">
        <v>4</v>
      </c>
      <c r="J2450" s="7">
        <v>43938</v>
      </c>
      <c r="K2450" t="s">
        <v>4262</v>
      </c>
      <c r="L2450" s="2" t="s">
        <v>7431</v>
      </c>
      <c r="M2450" s="6"/>
      <c r="N2450"/>
      <c r="O2450">
        <v>0</v>
      </c>
      <c r="P2450">
        <v>0</v>
      </c>
      <c r="Q2450">
        <v>0</v>
      </c>
    </row>
    <row r="2451" spans="1:18" hidden="1" x14ac:dyDescent="0.35">
      <c r="A2451" t="s">
        <v>2384</v>
      </c>
      <c r="B2451" t="s">
        <v>3981</v>
      </c>
      <c r="C2451">
        <v>964</v>
      </c>
      <c r="D2451" t="s">
        <v>3995</v>
      </c>
      <c r="E2451" t="s">
        <v>3997</v>
      </c>
      <c r="F2451">
        <v>2273556</v>
      </c>
      <c r="G2451">
        <v>2020</v>
      </c>
      <c r="H2451">
        <v>2</v>
      </c>
      <c r="I2451">
        <v>4</v>
      </c>
      <c r="J2451" s="7">
        <v>43938</v>
      </c>
      <c r="K2451" t="s">
        <v>4263</v>
      </c>
      <c r="L2451" s="2" t="s">
        <v>7432</v>
      </c>
      <c r="M2451" s="6"/>
      <c r="N2451"/>
      <c r="O2451">
        <v>0</v>
      </c>
      <c r="P2451">
        <v>0</v>
      </c>
      <c r="Q2451">
        <v>0</v>
      </c>
    </row>
    <row r="2452" spans="1:18" hidden="1" x14ac:dyDescent="0.35">
      <c r="A2452" t="s">
        <v>2385</v>
      </c>
      <c r="B2452" t="s">
        <v>3981</v>
      </c>
      <c r="C2452">
        <v>964</v>
      </c>
      <c r="D2452" t="s">
        <v>3995</v>
      </c>
      <c r="E2452" t="s">
        <v>3997</v>
      </c>
      <c r="F2452">
        <v>2273556</v>
      </c>
      <c r="G2452">
        <v>2020</v>
      </c>
      <c r="H2452">
        <v>2</v>
      </c>
      <c r="I2452">
        <v>4</v>
      </c>
      <c r="J2452" s="7">
        <v>43943</v>
      </c>
      <c r="K2452" t="s">
        <v>4265</v>
      </c>
      <c r="L2452" s="2" t="s">
        <v>7434</v>
      </c>
      <c r="M2452" s="6"/>
      <c r="N2452"/>
      <c r="O2452">
        <v>0</v>
      </c>
      <c r="P2452">
        <v>0</v>
      </c>
      <c r="Q2452">
        <v>0</v>
      </c>
    </row>
    <row r="2453" spans="1:18" hidden="1" x14ac:dyDescent="0.35">
      <c r="A2453" t="s">
        <v>2386</v>
      </c>
      <c r="B2453" t="s">
        <v>3981</v>
      </c>
      <c r="C2453">
        <v>964</v>
      </c>
      <c r="D2453" t="s">
        <v>3995</v>
      </c>
      <c r="E2453" t="s">
        <v>3997</v>
      </c>
      <c r="F2453">
        <v>2273556</v>
      </c>
      <c r="G2453">
        <v>2020</v>
      </c>
      <c r="H2453">
        <v>2</v>
      </c>
      <c r="I2453">
        <v>4</v>
      </c>
      <c r="J2453" s="7">
        <v>43943</v>
      </c>
      <c r="K2453" t="s">
        <v>4266</v>
      </c>
      <c r="L2453" s="2" t="s">
        <v>7435</v>
      </c>
      <c r="M2453" s="6"/>
      <c r="N2453"/>
      <c r="O2453">
        <v>0</v>
      </c>
      <c r="P2453">
        <v>0</v>
      </c>
      <c r="Q2453">
        <v>0</v>
      </c>
    </row>
    <row r="2454" spans="1:18" hidden="1" x14ac:dyDescent="0.35">
      <c r="A2454" t="s">
        <v>2387</v>
      </c>
      <c r="B2454" t="s">
        <v>3981</v>
      </c>
      <c r="C2454">
        <v>964</v>
      </c>
      <c r="D2454" t="s">
        <v>3995</v>
      </c>
      <c r="E2454" t="s">
        <v>3997</v>
      </c>
      <c r="F2454">
        <v>2273556</v>
      </c>
      <c r="G2454">
        <v>2020</v>
      </c>
      <c r="H2454">
        <v>2</v>
      </c>
      <c r="I2454">
        <v>4</v>
      </c>
      <c r="J2454" s="7">
        <v>43949</v>
      </c>
      <c r="K2454" t="s">
        <v>5590</v>
      </c>
      <c r="L2454" t="s">
        <v>7384</v>
      </c>
      <c r="M2454" s="6"/>
      <c r="N2454"/>
      <c r="O2454">
        <v>0</v>
      </c>
      <c r="P2454">
        <v>0</v>
      </c>
      <c r="Q2454">
        <v>0</v>
      </c>
    </row>
    <row r="2455" spans="1:18" hidden="1" x14ac:dyDescent="0.35">
      <c r="A2455" t="s">
        <v>2388</v>
      </c>
      <c r="B2455" t="s">
        <v>3981</v>
      </c>
      <c r="C2455">
        <v>964</v>
      </c>
      <c r="D2455" t="s">
        <v>3995</v>
      </c>
      <c r="E2455" t="s">
        <v>3997</v>
      </c>
      <c r="F2455">
        <v>2273556</v>
      </c>
      <c r="G2455">
        <v>2020</v>
      </c>
      <c r="H2455">
        <v>2</v>
      </c>
      <c r="I2455">
        <v>4</v>
      </c>
      <c r="J2455" s="7">
        <v>43949</v>
      </c>
      <c r="K2455" t="s">
        <v>4268</v>
      </c>
      <c r="L2455" t="s">
        <v>7437</v>
      </c>
      <c r="M2455" s="6"/>
      <c r="N2455"/>
      <c r="O2455">
        <v>0</v>
      </c>
      <c r="P2455">
        <v>0</v>
      </c>
      <c r="Q2455">
        <v>0</v>
      </c>
    </row>
    <row r="2456" spans="1:18" hidden="1" x14ac:dyDescent="0.35">
      <c r="A2456" t="s">
        <v>2389</v>
      </c>
      <c r="B2456" t="s">
        <v>3981</v>
      </c>
      <c r="C2456">
        <v>964</v>
      </c>
      <c r="D2456" t="s">
        <v>3995</v>
      </c>
      <c r="E2456" t="s">
        <v>3997</v>
      </c>
      <c r="F2456">
        <v>2273556</v>
      </c>
      <c r="G2456">
        <v>2020</v>
      </c>
      <c r="H2456">
        <v>2</v>
      </c>
      <c r="I2456">
        <v>5</v>
      </c>
      <c r="J2456" s="8">
        <v>43965</v>
      </c>
      <c r="K2456" s="9" t="s">
        <v>5591</v>
      </c>
      <c r="L2456" s="2" t="s">
        <v>8422</v>
      </c>
      <c r="M2456" t="s">
        <v>9711</v>
      </c>
      <c r="N2456">
        <v>5</v>
      </c>
      <c r="O2456">
        <v>2</v>
      </c>
      <c r="P2456">
        <v>0</v>
      </c>
      <c r="Q2456">
        <v>0</v>
      </c>
      <c r="R2456">
        <v>1</v>
      </c>
    </row>
    <row r="2457" spans="1:18" hidden="1" x14ac:dyDescent="0.35">
      <c r="A2457" t="s">
        <v>2390</v>
      </c>
      <c r="B2457" t="s">
        <v>3981</v>
      </c>
      <c r="C2457">
        <v>964</v>
      </c>
      <c r="D2457" t="s">
        <v>3995</v>
      </c>
      <c r="E2457" t="s">
        <v>3997</v>
      </c>
      <c r="F2457">
        <v>2273556</v>
      </c>
      <c r="G2457">
        <v>2020</v>
      </c>
      <c r="H2457">
        <v>2</v>
      </c>
      <c r="I2457">
        <v>5</v>
      </c>
      <c r="J2457" s="8">
        <v>43966</v>
      </c>
      <c r="K2457" s="9" t="s">
        <v>5592</v>
      </c>
      <c r="L2457" t="s">
        <v>8423</v>
      </c>
      <c r="M2457" t="s">
        <v>9696</v>
      </c>
      <c r="N2457">
        <v>2</v>
      </c>
      <c r="O2457">
        <v>2</v>
      </c>
      <c r="P2457">
        <v>0</v>
      </c>
      <c r="Q2457">
        <v>0</v>
      </c>
      <c r="R2457">
        <v>1</v>
      </c>
    </row>
    <row r="2458" spans="1:18" hidden="1" x14ac:dyDescent="0.35">
      <c r="A2458" t="s">
        <v>2391</v>
      </c>
      <c r="B2458" t="s">
        <v>3981</v>
      </c>
      <c r="C2458">
        <v>964</v>
      </c>
      <c r="D2458" t="s">
        <v>3995</v>
      </c>
      <c r="E2458" t="s">
        <v>3997</v>
      </c>
      <c r="F2458">
        <v>2273556</v>
      </c>
      <c r="G2458">
        <v>2020</v>
      </c>
      <c r="H2458">
        <v>2</v>
      </c>
      <c r="I2458">
        <v>5</v>
      </c>
      <c r="J2458" s="7">
        <v>43979</v>
      </c>
      <c r="K2458" t="s">
        <v>5593</v>
      </c>
      <c r="L2458" t="s">
        <v>8424</v>
      </c>
      <c r="M2458" s="6"/>
      <c r="N2458"/>
      <c r="O2458">
        <v>0</v>
      </c>
      <c r="P2458">
        <v>0</v>
      </c>
      <c r="Q2458">
        <v>0</v>
      </c>
    </row>
    <row r="2459" spans="1:18" hidden="1" x14ac:dyDescent="0.35">
      <c r="A2459" t="s">
        <v>2392</v>
      </c>
      <c r="B2459" t="s">
        <v>3981</v>
      </c>
      <c r="C2459">
        <v>964</v>
      </c>
      <c r="D2459" t="s">
        <v>3995</v>
      </c>
      <c r="E2459" t="s">
        <v>3997</v>
      </c>
      <c r="F2459">
        <v>2273556</v>
      </c>
      <c r="G2459">
        <v>2020</v>
      </c>
      <c r="H2459">
        <v>2</v>
      </c>
      <c r="I2459">
        <v>5</v>
      </c>
      <c r="J2459" s="7">
        <v>43979</v>
      </c>
      <c r="K2459" t="s">
        <v>5594</v>
      </c>
      <c r="L2459" t="s">
        <v>8424</v>
      </c>
      <c r="M2459" s="6"/>
      <c r="N2459"/>
      <c r="O2459">
        <v>0</v>
      </c>
      <c r="P2459">
        <v>0</v>
      </c>
      <c r="Q2459">
        <v>0</v>
      </c>
    </row>
    <row r="2460" spans="1:18" hidden="1" x14ac:dyDescent="0.35">
      <c r="A2460" t="s">
        <v>2393</v>
      </c>
      <c r="B2460" t="s">
        <v>3981</v>
      </c>
      <c r="C2460">
        <v>964</v>
      </c>
      <c r="D2460" t="s">
        <v>3995</v>
      </c>
      <c r="E2460" t="s">
        <v>3997</v>
      </c>
      <c r="F2460">
        <v>2273556</v>
      </c>
      <c r="G2460">
        <v>2020</v>
      </c>
      <c r="H2460">
        <v>2</v>
      </c>
      <c r="I2460">
        <v>6</v>
      </c>
      <c r="J2460" s="8">
        <v>43983</v>
      </c>
      <c r="K2460" s="9" t="s">
        <v>5595</v>
      </c>
      <c r="L2460" s="2" t="s">
        <v>8425</v>
      </c>
      <c r="M2460">
        <v>16</v>
      </c>
      <c r="N2460">
        <v>2</v>
      </c>
      <c r="O2460">
        <v>2</v>
      </c>
      <c r="P2460">
        <v>0</v>
      </c>
      <c r="Q2460">
        <v>0</v>
      </c>
      <c r="R2460">
        <v>1</v>
      </c>
    </row>
    <row r="2461" spans="1:18" hidden="1" x14ac:dyDescent="0.35">
      <c r="A2461" t="s">
        <v>2394</v>
      </c>
      <c r="B2461" t="s">
        <v>3981</v>
      </c>
      <c r="C2461">
        <v>964</v>
      </c>
      <c r="D2461" t="s">
        <v>3995</v>
      </c>
      <c r="E2461" t="s">
        <v>3997</v>
      </c>
      <c r="F2461">
        <v>2273556</v>
      </c>
      <c r="G2461">
        <v>2020</v>
      </c>
      <c r="H2461">
        <v>2</v>
      </c>
      <c r="I2461">
        <v>6</v>
      </c>
      <c r="J2461" s="8">
        <v>44001</v>
      </c>
      <c r="K2461" s="9" t="s">
        <v>5596</v>
      </c>
      <c r="L2461" s="2" t="s">
        <v>8426</v>
      </c>
      <c r="M2461">
        <v>45</v>
      </c>
      <c r="N2461">
        <v>9</v>
      </c>
      <c r="O2461">
        <v>2</v>
      </c>
      <c r="P2461">
        <v>0</v>
      </c>
      <c r="Q2461">
        <v>0</v>
      </c>
      <c r="R2461">
        <v>1</v>
      </c>
    </row>
    <row r="2462" spans="1:18" hidden="1" x14ac:dyDescent="0.35">
      <c r="A2462" t="s">
        <v>2395</v>
      </c>
      <c r="B2462" t="s">
        <v>3981</v>
      </c>
      <c r="C2462">
        <v>964</v>
      </c>
      <c r="D2462" t="s">
        <v>3995</v>
      </c>
      <c r="E2462" t="s">
        <v>3997</v>
      </c>
      <c r="F2462">
        <v>2273556</v>
      </c>
      <c r="G2462">
        <v>2020</v>
      </c>
      <c r="H2462">
        <v>2</v>
      </c>
      <c r="I2462">
        <v>6</v>
      </c>
      <c r="J2462" s="8">
        <v>44001</v>
      </c>
      <c r="K2462" s="9" t="s">
        <v>5597</v>
      </c>
      <c r="L2462" s="2" t="s">
        <v>8427</v>
      </c>
      <c r="M2462" t="s">
        <v>9706</v>
      </c>
      <c r="N2462">
        <v>1</v>
      </c>
      <c r="O2462">
        <v>2</v>
      </c>
      <c r="P2462">
        <v>0</v>
      </c>
      <c r="Q2462">
        <v>0</v>
      </c>
      <c r="R2462">
        <v>1</v>
      </c>
    </row>
    <row r="2463" spans="1:18" hidden="1" x14ac:dyDescent="0.35">
      <c r="A2463" t="s">
        <v>2396</v>
      </c>
      <c r="B2463" t="s">
        <v>3981</v>
      </c>
      <c r="C2463">
        <v>964</v>
      </c>
      <c r="D2463" t="s">
        <v>3995</v>
      </c>
      <c r="E2463" t="s">
        <v>3997</v>
      </c>
      <c r="F2463">
        <v>2273556</v>
      </c>
      <c r="G2463">
        <v>2020</v>
      </c>
      <c r="H2463">
        <v>2</v>
      </c>
      <c r="I2463">
        <v>6</v>
      </c>
      <c r="J2463" s="7">
        <v>44001</v>
      </c>
      <c r="K2463" t="s">
        <v>5598</v>
      </c>
      <c r="L2463" t="s">
        <v>8428</v>
      </c>
      <c r="M2463" s="6"/>
      <c r="N2463"/>
      <c r="O2463">
        <v>0</v>
      </c>
      <c r="P2463">
        <v>0</v>
      </c>
      <c r="Q2463">
        <v>0</v>
      </c>
    </row>
    <row r="2464" spans="1:18" hidden="1" x14ac:dyDescent="0.35">
      <c r="A2464" t="s">
        <v>2397</v>
      </c>
      <c r="B2464" t="s">
        <v>3981</v>
      </c>
      <c r="C2464">
        <v>964</v>
      </c>
      <c r="D2464" t="s">
        <v>3995</v>
      </c>
      <c r="E2464" t="s">
        <v>3997</v>
      </c>
      <c r="F2464">
        <v>2273556</v>
      </c>
      <c r="G2464">
        <v>2020</v>
      </c>
      <c r="H2464">
        <v>2</v>
      </c>
      <c r="I2464">
        <v>6</v>
      </c>
      <c r="J2464" s="7">
        <v>44001</v>
      </c>
      <c r="K2464" t="s">
        <v>5599</v>
      </c>
      <c r="L2464" s="2" t="s">
        <v>8426</v>
      </c>
      <c r="M2464" s="6"/>
      <c r="N2464"/>
      <c r="O2464">
        <v>0</v>
      </c>
      <c r="P2464">
        <v>0</v>
      </c>
      <c r="Q2464">
        <v>0</v>
      </c>
    </row>
    <row r="2465" spans="1:18" hidden="1" x14ac:dyDescent="0.35">
      <c r="A2465" t="s">
        <v>2398</v>
      </c>
      <c r="B2465" t="s">
        <v>3981</v>
      </c>
      <c r="C2465">
        <v>964</v>
      </c>
      <c r="D2465" t="s">
        <v>3995</v>
      </c>
      <c r="E2465" t="s">
        <v>3997</v>
      </c>
      <c r="F2465">
        <v>2273556</v>
      </c>
      <c r="G2465">
        <v>2020</v>
      </c>
      <c r="H2465">
        <v>2</v>
      </c>
      <c r="I2465">
        <v>6</v>
      </c>
      <c r="J2465" s="8">
        <v>44001</v>
      </c>
      <c r="K2465" s="9" t="s">
        <v>5600</v>
      </c>
      <c r="L2465" s="2" t="s">
        <v>8429</v>
      </c>
      <c r="M2465" s="10" t="s">
        <v>9711</v>
      </c>
      <c r="N2465" s="27">
        <v>5</v>
      </c>
      <c r="O2465">
        <v>1</v>
      </c>
      <c r="P2465">
        <v>40</v>
      </c>
      <c r="Q2465" s="15">
        <f>P2465/F2465</f>
        <v>1.7593584675284003E-5</v>
      </c>
      <c r="R2465">
        <v>3</v>
      </c>
    </row>
    <row r="2466" spans="1:18" hidden="1" x14ac:dyDescent="0.35">
      <c r="A2466" t="s">
        <v>2399</v>
      </c>
      <c r="B2466" t="s">
        <v>3981</v>
      </c>
      <c r="C2466">
        <v>964</v>
      </c>
      <c r="D2466" t="s">
        <v>3995</v>
      </c>
      <c r="E2466" t="s">
        <v>3997</v>
      </c>
      <c r="F2466">
        <v>2273556</v>
      </c>
      <c r="G2466">
        <v>2020</v>
      </c>
      <c r="H2466">
        <v>2</v>
      </c>
      <c r="I2466">
        <v>6</v>
      </c>
      <c r="J2466" s="8">
        <v>44001</v>
      </c>
      <c r="K2466" s="9" t="s">
        <v>5601</v>
      </c>
      <c r="L2466" s="2" t="s">
        <v>8426</v>
      </c>
      <c r="M2466" t="s">
        <v>9703</v>
      </c>
      <c r="N2466">
        <v>6</v>
      </c>
      <c r="O2466">
        <v>2</v>
      </c>
      <c r="P2466">
        <v>0</v>
      </c>
      <c r="Q2466">
        <v>0</v>
      </c>
      <c r="R2466">
        <v>1</v>
      </c>
    </row>
    <row r="2467" spans="1:18" hidden="1" x14ac:dyDescent="0.35">
      <c r="A2467" t="s">
        <v>2400</v>
      </c>
      <c r="B2467" t="s">
        <v>3981</v>
      </c>
      <c r="C2467">
        <v>964</v>
      </c>
      <c r="D2467" t="s">
        <v>3995</v>
      </c>
      <c r="E2467" t="s">
        <v>3997</v>
      </c>
      <c r="F2467">
        <v>2273556</v>
      </c>
      <c r="G2467">
        <v>2020</v>
      </c>
      <c r="H2467">
        <v>2</v>
      </c>
      <c r="I2467">
        <v>6</v>
      </c>
      <c r="J2467" s="8">
        <v>44001</v>
      </c>
      <c r="K2467" s="9" t="s">
        <v>5602</v>
      </c>
      <c r="L2467" s="2" t="s">
        <v>8430</v>
      </c>
      <c r="M2467" t="s">
        <v>9718</v>
      </c>
      <c r="N2467">
        <v>1</v>
      </c>
      <c r="O2467">
        <v>2</v>
      </c>
      <c r="P2467">
        <v>0</v>
      </c>
      <c r="Q2467">
        <v>0</v>
      </c>
      <c r="R2467">
        <v>3</v>
      </c>
    </row>
    <row r="2468" spans="1:18" hidden="1" x14ac:dyDescent="0.35">
      <c r="A2468" t="s">
        <v>2401</v>
      </c>
      <c r="B2468" t="s">
        <v>3981</v>
      </c>
      <c r="C2468">
        <v>964</v>
      </c>
      <c r="D2468" t="s">
        <v>3995</v>
      </c>
      <c r="E2468" t="s">
        <v>3997</v>
      </c>
      <c r="F2468">
        <v>2273556</v>
      </c>
      <c r="G2468">
        <v>2020</v>
      </c>
      <c r="H2468">
        <v>2</v>
      </c>
      <c r="I2468">
        <v>6</v>
      </c>
      <c r="J2468" s="8">
        <v>44001</v>
      </c>
      <c r="K2468" s="9" t="s">
        <v>5603</v>
      </c>
      <c r="L2468" t="s">
        <v>8431</v>
      </c>
      <c r="M2468" s="10" t="s">
        <v>9703</v>
      </c>
      <c r="N2468" s="27">
        <v>6</v>
      </c>
      <c r="O2468">
        <v>1</v>
      </c>
      <c r="P2468">
        <v>2300</v>
      </c>
      <c r="Q2468" s="15">
        <f>P2468/F2468</f>
        <v>1.0116311188288303E-3</v>
      </c>
      <c r="R2468">
        <v>1</v>
      </c>
    </row>
    <row r="2469" spans="1:18" hidden="1" x14ac:dyDescent="0.35">
      <c r="A2469" t="s">
        <v>2402</v>
      </c>
      <c r="B2469" t="s">
        <v>3981</v>
      </c>
      <c r="C2469">
        <v>964</v>
      </c>
      <c r="D2469" t="s">
        <v>3995</v>
      </c>
      <c r="E2469" t="s">
        <v>3997</v>
      </c>
      <c r="F2469">
        <v>2273556</v>
      </c>
      <c r="G2469">
        <v>2020</v>
      </c>
      <c r="H2469">
        <v>2</v>
      </c>
      <c r="I2469">
        <v>6</v>
      </c>
      <c r="J2469" s="8">
        <v>44001</v>
      </c>
      <c r="K2469" s="9" t="s">
        <v>5604</v>
      </c>
      <c r="L2469" s="2" t="s">
        <v>8432</v>
      </c>
      <c r="M2469" t="s">
        <v>9708</v>
      </c>
      <c r="N2469">
        <v>9</v>
      </c>
      <c r="O2469">
        <v>2</v>
      </c>
      <c r="P2469">
        <v>0</v>
      </c>
      <c r="Q2469">
        <v>0</v>
      </c>
      <c r="R2469">
        <v>1</v>
      </c>
    </row>
    <row r="2470" spans="1:18" hidden="1" x14ac:dyDescent="0.35">
      <c r="A2470" t="s">
        <v>2403</v>
      </c>
      <c r="B2470" t="s">
        <v>3981</v>
      </c>
      <c r="C2470">
        <v>964</v>
      </c>
      <c r="D2470" t="s">
        <v>3995</v>
      </c>
      <c r="E2470" t="s">
        <v>3997</v>
      </c>
      <c r="F2470">
        <v>2273556</v>
      </c>
      <c r="G2470">
        <v>2020</v>
      </c>
      <c r="H2470">
        <v>2</v>
      </c>
      <c r="I2470">
        <v>6</v>
      </c>
      <c r="J2470" s="7">
        <v>44001</v>
      </c>
      <c r="K2470" t="s">
        <v>5605</v>
      </c>
      <c r="L2470" s="2" t="s">
        <v>8432</v>
      </c>
      <c r="M2470" s="6"/>
      <c r="N2470"/>
      <c r="O2470">
        <v>0</v>
      </c>
      <c r="P2470">
        <v>0</v>
      </c>
      <c r="Q2470">
        <v>0</v>
      </c>
    </row>
    <row r="2471" spans="1:18" hidden="1" x14ac:dyDescent="0.35">
      <c r="A2471" t="s">
        <v>2404</v>
      </c>
      <c r="B2471" t="s">
        <v>3981</v>
      </c>
      <c r="C2471">
        <v>964</v>
      </c>
      <c r="D2471" t="s">
        <v>3995</v>
      </c>
      <c r="E2471" t="s">
        <v>3997</v>
      </c>
      <c r="F2471">
        <v>2273556</v>
      </c>
      <c r="G2471">
        <v>2020</v>
      </c>
      <c r="H2471">
        <v>2</v>
      </c>
      <c r="I2471">
        <v>6</v>
      </c>
      <c r="J2471" s="7">
        <v>44001</v>
      </c>
      <c r="K2471" t="s">
        <v>5606</v>
      </c>
      <c r="L2471" s="2" t="s">
        <v>8432</v>
      </c>
      <c r="M2471" s="6"/>
      <c r="N2471"/>
      <c r="O2471">
        <v>0</v>
      </c>
      <c r="P2471">
        <v>0</v>
      </c>
      <c r="Q2471">
        <v>0</v>
      </c>
    </row>
    <row r="2472" spans="1:18" hidden="1" x14ac:dyDescent="0.35">
      <c r="A2472" t="s">
        <v>2405</v>
      </c>
      <c r="B2472" t="s">
        <v>3981</v>
      </c>
      <c r="C2472">
        <v>964</v>
      </c>
      <c r="D2472" t="s">
        <v>3995</v>
      </c>
      <c r="E2472" t="s">
        <v>3997</v>
      </c>
      <c r="F2472">
        <v>2273556</v>
      </c>
      <c r="G2472">
        <v>2020</v>
      </c>
      <c r="H2472">
        <v>3</v>
      </c>
      <c r="I2472">
        <v>7</v>
      </c>
      <c r="J2472" s="8">
        <v>44032</v>
      </c>
      <c r="K2472" t="s">
        <v>5607</v>
      </c>
      <c r="L2472" s="2" t="s">
        <v>8433</v>
      </c>
      <c r="M2472" s="10">
        <v>29</v>
      </c>
      <c r="N2472" s="27">
        <v>4</v>
      </c>
      <c r="O2472">
        <v>1</v>
      </c>
      <c r="P2472">
        <v>4000</v>
      </c>
      <c r="Q2472" s="15">
        <f>P2472/F2472</f>
        <v>1.7593584675284005E-3</v>
      </c>
      <c r="R2472">
        <v>1</v>
      </c>
    </row>
    <row r="2473" spans="1:18" x14ac:dyDescent="0.35">
      <c r="A2473" s="4" t="s">
        <v>9784</v>
      </c>
      <c r="B2473" t="s">
        <v>3981</v>
      </c>
      <c r="C2473">
        <v>964</v>
      </c>
      <c r="D2473" t="s">
        <v>3995</v>
      </c>
      <c r="E2473" t="s">
        <v>3997</v>
      </c>
      <c r="F2473">
        <v>2273556</v>
      </c>
      <c r="G2473">
        <v>2020</v>
      </c>
      <c r="H2473">
        <v>3</v>
      </c>
      <c r="I2473">
        <v>7</v>
      </c>
      <c r="J2473" s="7">
        <v>44033</v>
      </c>
      <c r="K2473" t="s">
        <v>5608</v>
      </c>
      <c r="L2473" t="s">
        <v>7452</v>
      </c>
      <c r="M2473" t="s">
        <v>9711</v>
      </c>
      <c r="N2473">
        <v>5</v>
      </c>
      <c r="O2473">
        <v>3</v>
      </c>
      <c r="P2473">
        <v>25000</v>
      </c>
      <c r="Q2473" s="4">
        <f>P2473/F2473</f>
        <v>1.0995990422052503E-2</v>
      </c>
      <c r="R2473" s="4">
        <v>4</v>
      </c>
    </row>
    <row r="2474" spans="1:18" hidden="1" x14ac:dyDescent="0.35">
      <c r="A2474" t="s">
        <v>2406</v>
      </c>
      <c r="B2474" t="s">
        <v>3981</v>
      </c>
      <c r="C2474">
        <v>964</v>
      </c>
      <c r="D2474" t="s">
        <v>3995</v>
      </c>
      <c r="E2474" t="s">
        <v>3997</v>
      </c>
      <c r="F2474">
        <v>2273556</v>
      </c>
      <c r="G2474">
        <v>2020</v>
      </c>
      <c r="H2474">
        <v>3</v>
      </c>
      <c r="I2474">
        <v>7</v>
      </c>
      <c r="J2474" s="7">
        <v>44035</v>
      </c>
      <c r="K2474" t="s">
        <v>4285</v>
      </c>
      <c r="L2474" s="2" t="s">
        <v>7453</v>
      </c>
      <c r="M2474" s="6"/>
      <c r="N2474"/>
      <c r="O2474">
        <v>0</v>
      </c>
      <c r="P2474">
        <v>0</v>
      </c>
      <c r="Q2474">
        <v>0</v>
      </c>
    </row>
    <row r="2475" spans="1:18" hidden="1" x14ac:dyDescent="0.35">
      <c r="A2475" t="s">
        <v>2407</v>
      </c>
      <c r="B2475" t="s">
        <v>3981</v>
      </c>
      <c r="C2475">
        <v>964</v>
      </c>
      <c r="D2475" t="s">
        <v>3995</v>
      </c>
      <c r="E2475" t="s">
        <v>3997</v>
      </c>
      <c r="F2475">
        <v>2273556</v>
      </c>
      <c r="G2475">
        <v>2020</v>
      </c>
      <c r="H2475">
        <v>3</v>
      </c>
      <c r="I2475">
        <v>8</v>
      </c>
      <c r="J2475" s="7">
        <v>44054</v>
      </c>
      <c r="K2475" t="s">
        <v>4287</v>
      </c>
      <c r="L2475" s="2" t="s">
        <v>7454</v>
      </c>
      <c r="M2475" s="6"/>
      <c r="N2475"/>
      <c r="O2475">
        <v>0</v>
      </c>
      <c r="P2475">
        <v>0</v>
      </c>
      <c r="Q2475">
        <v>0</v>
      </c>
    </row>
    <row r="2476" spans="1:18" hidden="1" x14ac:dyDescent="0.35">
      <c r="A2476" t="s">
        <v>2408</v>
      </c>
      <c r="B2476" t="s">
        <v>3981</v>
      </c>
      <c r="C2476">
        <v>964</v>
      </c>
      <c r="D2476" t="s">
        <v>3995</v>
      </c>
      <c r="E2476" t="s">
        <v>3997</v>
      </c>
      <c r="F2476">
        <v>2273556</v>
      </c>
      <c r="G2476">
        <v>2020</v>
      </c>
      <c r="H2476">
        <v>4</v>
      </c>
      <c r="I2476">
        <v>12</v>
      </c>
      <c r="J2476" s="7">
        <v>44167</v>
      </c>
      <c r="K2476" t="s">
        <v>4292</v>
      </c>
      <c r="L2476" t="s">
        <v>7459</v>
      </c>
      <c r="M2476" s="6"/>
      <c r="N2476"/>
      <c r="O2476">
        <v>0</v>
      </c>
      <c r="P2476">
        <v>0</v>
      </c>
      <c r="Q2476">
        <v>0</v>
      </c>
    </row>
    <row r="2477" spans="1:18" hidden="1" x14ac:dyDescent="0.35">
      <c r="A2477" t="s">
        <v>2409</v>
      </c>
      <c r="B2477" t="s">
        <v>3981</v>
      </c>
      <c r="C2477">
        <v>964</v>
      </c>
      <c r="D2477" t="s">
        <v>3995</v>
      </c>
      <c r="E2477" t="s">
        <v>3997</v>
      </c>
      <c r="F2477">
        <v>2273556</v>
      </c>
      <c r="G2477">
        <v>2020</v>
      </c>
      <c r="H2477">
        <v>4</v>
      </c>
      <c r="I2477">
        <v>12</v>
      </c>
      <c r="J2477" s="7">
        <v>44183</v>
      </c>
      <c r="K2477" t="s">
        <v>5609</v>
      </c>
      <c r="L2477" t="s">
        <v>8434</v>
      </c>
      <c r="M2477" s="6"/>
      <c r="N2477"/>
      <c r="O2477">
        <v>0</v>
      </c>
      <c r="P2477">
        <v>0</v>
      </c>
      <c r="Q2477">
        <v>0</v>
      </c>
    </row>
    <row r="2478" spans="1:18" hidden="1" x14ac:dyDescent="0.35">
      <c r="A2478" t="s">
        <v>2410</v>
      </c>
      <c r="B2478" t="s">
        <v>3982</v>
      </c>
      <c r="C2478">
        <v>182</v>
      </c>
      <c r="D2478" t="s">
        <v>3994</v>
      </c>
      <c r="E2478" t="s">
        <v>3997</v>
      </c>
      <c r="F2478">
        <v>212321</v>
      </c>
      <c r="G2478">
        <v>2020</v>
      </c>
      <c r="H2478">
        <v>1</v>
      </c>
      <c r="I2478">
        <v>2</v>
      </c>
      <c r="J2478" s="7">
        <v>43867</v>
      </c>
      <c r="K2478" t="s">
        <v>5610</v>
      </c>
      <c r="L2478" s="2" t="s">
        <v>8435</v>
      </c>
      <c r="M2478" s="6"/>
      <c r="N2478"/>
      <c r="O2478">
        <v>0</v>
      </c>
      <c r="P2478">
        <v>0</v>
      </c>
      <c r="Q2478">
        <v>0</v>
      </c>
    </row>
    <row r="2479" spans="1:18" hidden="1" x14ac:dyDescent="0.35">
      <c r="A2479" t="s">
        <v>2411</v>
      </c>
      <c r="B2479" t="s">
        <v>3982</v>
      </c>
      <c r="C2479">
        <v>182</v>
      </c>
      <c r="D2479" t="s">
        <v>3994</v>
      </c>
      <c r="E2479" t="s">
        <v>3997</v>
      </c>
      <c r="F2479">
        <v>212321</v>
      </c>
      <c r="G2479">
        <v>2020</v>
      </c>
      <c r="H2479">
        <v>1</v>
      </c>
      <c r="I2479">
        <v>3</v>
      </c>
      <c r="J2479" s="8">
        <v>43893</v>
      </c>
      <c r="K2479" t="s">
        <v>5611</v>
      </c>
      <c r="L2479" s="2" t="s">
        <v>8436</v>
      </c>
      <c r="M2479" t="s">
        <v>9693</v>
      </c>
      <c r="N2479">
        <v>6</v>
      </c>
      <c r="O2479">
        <v>2</v>
      </c>
      <c r="P2479">
        <v>0</v>
      </c>
      <c r="Q2479">
        <v>0</v>
      </c>
      <c r="R2479">
        <v>1</v>
      </c>
    </row>
    <row r="2480" spans="1:18" hidden="1" x14ac:dyDescent="0.35">
      <c r="A2480" t="s">
        <v>2412</v>
      </c>
      <c r="B2480" t="s">
        <v>3982</v>
      </c>
      <c r="C2480">
        <v>182</v>
      </c>
      <c r="D2480" t="s">
        <v>3994</v>
      </c>
      <c r="E2480" t="s">
        <v>3997</v>
      </c>
      <c r="F2480">
        <v>212321</v>
      </c>
      <c r="G2480">
        <v>2020</v>
      </c>
      <c r="H2480">
        <v>1</v>
      </c>
      <c r="I2480">
        <v>3</v>
      </c>
      <c r="J2480" s="8">
        <v>43899</v>
      </c>
      <c r="K2480" s="9" t="s">
        <v>5612</v>
      </c>
      <c r="L2480" s="2" t="s">
        <v>8437</v>
      </c>
      <c r="M2480" s="10">
        <v>41</v>
      </c>
      <c r="N2480" s="27">
        <v>7</v>
      </c>
      <c r="O2480">
        <v>1</v>
      </c>
      <c r="P2480">
        <v>200</v>
      </c>
      <c r="Q2480" s="15">
        <f>P2480/F2480</f>
        <v>9.4196994173915906E-4</v>
      </c>
      <c r="R2480">
        <v>3</v>
      </c>
    </row>
    <row r="2481" spans="1:18" hidden="1" x14ac:dyDescent="0.35">
      <c r="A2481" t="s">
        <v>2413</v>
      </c>
      <c r="B2481" t="s">
        <v>3982</v>
      </c>
      <c r="C2481">
        <v>182</v>
      </c>
      <c r="D2481" t="s">
        <v>3994</v>
      </c>
      <c r="E2481" t="s">
        <v>3997</v>
      </c>
      <c r="F2481">
        <v>212321</v>
      </c>
      <c r="G2481">
        <v>2020</v>
      </c>
      <c r="H2481">
        <v>1</v>
      </c>
      <c r="I2481">
        <v>3</v>
      </c>
      <c r="J2481" s="8">
        <v>43899</v>
      </c>
      <c r="K2481" t="s">
        <v>5613</v>
      </c>
      <c r="L2481" s="2" t="s">
        <v>8438</v>
      </c>
      <c r="M2481" t="s">
        <v>9712</v>
      </c>
      <c r="N2481" t="s">
        <v>9728</v>
      </c>
      <c r="O2481">
        <v>2</v>
      </c>
      <c r="P2481">
        <v>0</v>
      </c>
      <c r="Q2481">
        <v>0</v>
      </c>
      <c r="R2481">
        <v>1</v>
      </c>
    </row>
    <row r="2482" spans="1:18" hidden="1" x14ac:dyDescent="0.35">
      <c r="A2482" t="s">
        <v>2414</v>
      </c>
      <c r="B2482" t="s">
        <v>3982</v>
      </c>
      <c r="C2482">
        <v>182</v>
      </c>
      <c r="D2482" t="s">
        <v>3994</v>
      </c>
      <c r="E2482" t="s">
        <v>3997</v>
      </c>
      <c r="F2482">
        <v>212321</v>
      </c>
      <c r="G2482">
        <v>2020</v>
      </c>
      <c r="H2482">
        <v>1</v>
      </c>
      <c r="I2482">
        <v>3</v>
      </c>
      <c r="J2482" s="7">
        <v>43901</v>
      </c>
      <c r="K2482" t="s">
        <v>4198</v>
      </c>
      <c r="L2482" s="2" t="s">
        <v>7377</v>
      </c>
      <c r="M2482" s="6"/>
      <c r="N2482"/>
      <c r="O2482">
        <v>0</v>
      </c>
      <c r="P2482">
        <v>0</v>
      </c>
      <c r="Q2482">
        <v>0</v>
      </c>
    </row>
    <row r="2483" spans="1:18" hidden="1" x14ac:dyDescent="0.35">
      <c r="A2483" t="s">
        <v>2415</v>
      </c>
      <c r="B2483" t="s">
        <v>3982</v>
      </c>
      <c r="C2483">
        <v>182</v>
      </c>
      <c r="D2483" t="s">
        <v>3994</v>
      </c>
      <c r="E2483" t="s">
        <v>3997</v>
      </c>
      <c r="F2483">
        <v>212321</v>
      </c>
      <c r="G2483">
        <v>2020</v>
      </c>
      <c r="H2483">
        <v>1</v>
      </c>
      <c r="I2483">
        <v>3</v>
      </c>
      <c r="J2483" s="7">
        <v>43902</v>
      </c>
      <c r="K2483" t="s">
        <v>4199</v>
      </c>
      <c r="L2483" s="2" t="s">
        <v>7378</v>
      </c>
      <c r="M2483" s="6"/>
      <c r="N2483"/>
      <c r="O2483">
        <v>0</v>
      </c>
      <c r="P2483">
        <v>0</v>
      </c>
      <c r="Q2483">
        <v>0</v>
      </c>
    </row>
    <row r="2484" spans="1:18" hidden="1" x14ac:dyDescent="0.35">
      <c r="A2484" t="s">
        <v>2416</v>
      </c>
      <c r="B2484" t="s">
        <v>3982</v>
      </c>
      <c r="C2484">
        <v>182</v>
      </c>
      <c r="D2484" t="s">
        <v>3994</v>
      </c>
      <c r="E2484" t="s">
        <v>3997</v>
      </c>
      <c r="F2484">
        <v>212321</v>
      </c>
      <c r="G2484">
        <v>2020</v>
      </c>
      <c r="H2484">
        <v>1</v>
      </c>
      <c r="I2484">
        <v>3</v>
      </c>
      <c r="J2484" s="7">
        <v>43902</v>
      </c>
      <c r="K2484" t="s">
        <v>4200</v>
      </c>
      <c r="L2484" s="2" t="s">
        <v>7379</v>
      </c>
      <c r="M2484" s="6"/>
      <c r="N2484"/>
      <c r="O2484">
        <v>0</v>
      </c>
      <c r="P2484">
        <v>0</v>
      </c>
      <c r="Q2484">
        <v>0</v>
      </c>
    </row>
    <row r="2485" spans="1:18" hidden="1" x14ac:dyDescent="0.35">
      <c r="A2485" t="s">
        <v>2417</v>
      </c>
      <c r="B2485" t="s">
        <v>3982</v>
      </c>
      <c r="C2485">
        <v>182</v>
      </c>
      <c r="D2485" t="s">
        <v>3994</v>
      </c>
      <c r="E2485" t="s">
        <v>3997</v>
      </c>
      <c r="F2485">
        <v>212321</v>
      </c>
      <c r="G2485">
        <v>2020</v>
      </c>
      <c r="H2485">
        <v>1</v>
      </c>
      <c r="I2485">
        <v>3</v>
      </c>
      <c r="J2485" s="7">
        <v>43902</v>
      </c>
      <c r="K2485" t="s">
        <v>4201</v>
      </c>
      <c r="L2485" s="2" t="s">
        <v>7379</v>
      </c>
      <c r="M2485" s="6"/>
      <c r="N2485"/>
      <c r="O2485">
        <v>0</v>
      </c>
      <c r="P2485">
        <v>0</v>
      </c>
      <c r="Q2485">
        <v>0</v>
      </c>
    </row>
    <row r="2486" spans="1:18" hidden="1" x14ac:dyDescent="0.35">
      <c r="A2486" t="s">
        <v>2418</v>
      </c>
      <c r="B2486" t="s">
        <v>3982</v>
      </c>
      <c r="C2486">
        <v>182</v>
      </c>
      <c r="D2486" t="s">
        <v>3994</v>
      </c>
      <c r="E2486" t="s">
        <v>3997</v>
      </c>
      <c r="F2486">
        <v>212321</v>
      </c>
      <c r="G2486">
        <v>2020</v>
      </c>
      <c r="H2486">
        <v>1</v>
      </c>
      <c r="I2486">
        <v>3</v>
      </c>
      <c r="J2486" s="7">
        <v>43902</v>
      </c>
      <c r="K2486" t="s">
        <v>4202</v>
      </c>
      <c r="L2486" s="2" t="s">
        <v>7378</v>
      </c>
      <c r="M2486" s="6"/>
      <c r="N2486"/>
      <c r="O2486">
        <v>0</v>
      </c>
      <c r="P2486">
        <v>0</v>
      </c>
      <c r="Q2486">
        <v>0</v>
      </c>
    </row>
    <row r="2487" spans="1:18" hidden="1" x14ac:dyDescent="0.35">
      <c r="A2487" t="s">
        <v>2419</v>
      </c>
      <c r="B2487" t="s">
        <v>3982</v>
      </c>
      <c r="C2487">
        <v>182</v>
      </c>
      <c r="D2487" t="s">
        <v>3994</v>
      </c>
      <c r="E2487" t="s">
        <v>3997</v>
      </c>
      <c r="F2487">
        <v>212321</v>
      </c>
      <c r="G2487">
        <v>2020</v>
      </c>
      <c r="H2487">
        <v>1</v>
      </c>
      <c r="I2487">
        <v>3</v>
      </c>
      <c r="J2487" s="7">
        <v>43902</v>
      </c>
      <c r="K2487" t="s">
        <v>4203</v>
      </c>
      <c r="L2487" s="2" t="s">
        <v>7380</v>
      </c>
      <c r="M2487" s="6"/>
      <c r="N2487"/>
      <c r="O2487">
        <v>0</v>
      </c>
      <c r="P2487">
        <v>0</v>
      </c>
      <c r="Q2487">
        <v>0</v>
      </c>
    </row>
    <row r="2488" spans="1:18" hidden="1" x14ac:dyDescent="0.35">
      <c r="A2488" t="s">
        <v>2420</v>
      </c>
      <c r="B2488" t="s">
        <v>3982</v>
      </c>
      <c r="C2488">
        <v>182</v>
      </c>
      <c r="D2488" t="s">
        <v>3994</v>
      </c>
      <c r="E2488" t="s">
        <v>3997</v>
      </c>
      <c r="F2488">
        <v>212321</v>
      </c>
      <c r="G2488">
        <v>2020</v>
      </c>
      <c r="H2488">
        <v>1</v>
      </c>
      <c r="I2488">
        <v>3</v>
      </c>
      <c r="J2488" s="7">
        <v>43902</v>
      </c>
      <c r="K2488" t="s">
        <v>4204</v>
      </c>
      <c r="L2488" s="2" t="s">
        <v>7380</v>
      </c>
      <c r="M2488" s="6"/>
      <c r="N2488"/>
      <c r="O2488">
        <v>0</v>
      </c>
      <c r="P2488">
        <v>0</v>
      </c>
      <c r="Q2488">
        <v>0</v>
      </c>
    </row>
    <row r="2489" spans="1:18" hidden="1" x14ac:dyDescent="0.35">
      <c r="A2489" t="s">
        <v>2421</v>
      </c>
      <c r="B2489" t="s">
        <v>3982</v>
      </c>
      <c r="C2489">
        <v>182</v>
      </c>
      <c r="D2489" t="s">
        <v>3994</v>
      </c>
      <c r="E2489" t="s">
        <v>3997</v>
      </c>
      <c r="F2489">
        <v>212321</v>
      </c>
      <c r="G2489">
        <v>2020</v>
      </c>
      <c r="H2489">
        <v>1</v>
      </c>
      <c r="I2489">
        <v>3</v>
      </c>
      <c r="J2489" s="7">
        <v>43902</v>
      </c>
      <c r="K2489" t="s">
        <v>4205</v>
      </c>
      <c r="L2489" t="s">
        <v>7381</v>
      </c>
      <c r="M2489" s="6"/>
      <c r="N2489"/>
      <c r="O2489">
        <v>0</v>
      </c>
      <c r="P2489">
        <v>0</v>
      </c>
      <c r="Q2489">
        <v>0</v>
      </c>
    </row>
    <row r="2490" spans="1:18" hidden="1" x14ac:dyDescent="0.35">
      <c r="A2490" t="s">
        <v>2422</v>
      </c>
      <c r="B2490" t="s">
        <v>3982</v>
      </c>
      <c r="C2490">
        <v>182</v>
      </c>
      <c r="D2490" t="s">
        <v>3994</v>
      </c>
      <c r="E2490" t="s">
        <v>3997</v>
      </c>
      <c r="F2490">
        <v>212321</v>
      </c>
      <c r="G2490">
        <v>2020</v>
      </c>
      <c r="H2490">
        <v>1</v>
      </c>
      <c r="I2490">
        <v>3</v>
      </c>
      <c r="J2490" s="7">
        <v>43902</v>
      </c>
      <c r="K2490" t="s">
        <v>4206</v>
      </c>
      <c r="L2490" t="s">
        <v>7382</v>
      </c>
      <c r="M2490" s="6"/>
      <c r="N2490"/>
      <c r="O2490">
        <v>0</v>
      </c>
      <c r="P2490">
        <v>0</v>
      </c>
      <c r="Q2490">
        <v>0</v>
      </c>
    </row>
    <row r="2491" spans="1:18" hidden="1" x14ac:dyDescent="0.35">
      <c r="A2491" t="s">
        <v>2423</v>
      </c>
      <c r="B2491" t="s">
        <v>3982</v>
      </c>
      <c r="C2491">
        <v>182</v>
      </c>
      <c r="D2491" t="s">
        <v>3994</v>
      </c>
      <c r="E2491" t="s">
        <v>3997</v>
      </c>
      <c r="F2491">
        <v>212321</v>
      </c>
      <c r="G2491">
        <v>2020</v>
      </c>
      <c r="H2491">
        <v>1</v>
      </c>
      <c r="I2491">
        <v>3</v>
      </c>
      <c r="J2491" s="7">
        <v>43902</v>
      </c>
      <c r="K2491" t="s">
        <v>4207</v>
      </c>
      <c r="L2491" s="2" t="s">
        <v>7383</v>
      </c>
      <c r="M2491" s="6"/>
      <c r="N2491"/>
      <c r="O2491">
        <v>0</v>
      </c>
      <c r="P2491">
        <v>0</v>
      </c>
      <c r="Q2491">
        <v>0</v>
      </c>
    </row>
    <row r="2492" spans="1:18" hidden="1" x14ac:dyDescent="0.35">
      <c r="A2492" t="s">
        <v>2424</v>
      </c>
      <c r="B2492" t="s">
        <v>3982</v>
      </c>
      <c r="C2492">
        <v>182</v>
      </c>
      <c r="D2492" t="s">
        <v>3994</v>
      </c>
      <c r="E2492" t="s">
        <v>3997</v>
      </c>
      <c r="F2492">
        <v>212321</v>
      </c>
      <c r="G2492">
        <v>2020</v>
      </c>
      <c r="H2492">
        <v>1</v>
      </c>
      <c r="I2492">
        <v>3</v>
      </c>
      <c r="J2492" s="8">
        <v>43903</v>
      </c>
      <c r="K2492" t="s">
        <v>5614</v>
      </c>
      <c r="L2492" s="2" t="s">
        <v>8439</v>
      </c>
      <c r="M2492" s="10">
        <v>40</v>
      </c>
      <c r="N2492" s="27">
        <v>7</v>
      </c>
      <c r="O2492">
        <v>1</v>
      </c>
      <c r="P2492">
        <v>60</v>
      </c>
      <c r="Q2492" s="15">
        <f>P2492/F2492</f>
        <v>2.8259098252174771E-4</v>
      </c>
      <c r="R2492">
        <v>3</v>
      </c>
    </row>
    <row r="2493" spans="1:18" hidden="1" x14ac:dyDescent="0.35">
      <c r="A2493" t="s">
        <v>2425</v>
      </c>
      <c r="B2493" t="s">
        <v>3982</v>
      </c>
      <c r="C2493">
        <v>182</v>
      </c>
      <c r="D2493" t="s">
        <v>3994</v>
      </c>
      <c r="E2493" t="s">
        <v>3997</v>
      </c>
      <c r="F2493">
        <v>212321</v>
      </c>
      <c r="G2493">
        <v>2020</v>
      </c>
      <c r="H2493">
        <v>1</v>
      </c>
      <c r="I2493">
        <v>3</v>
      </c>
      <c r="J2493" s="8">
        <v>43903</v>
      </c>
      <c r="K2493" s="9" t="s">
        <v>5615</v>
      </c>
      <c r="L2493" s="2" t="s">
        <v>8440</v>
      </c>
      <c r="M2493" s="10" t="s">
        <v>9701</v>
      </c>
      <c r="N2493" s="27">
        <v>6</v>
      </c>
      <c r="O2493">
        <v>1</v>
      </c>
      <c r="P2493">
        <v>600</v>
      </c>
      <c r="Q2493" s="15">
        <f>P2493/F2493</f>
        <v>2.8259098252174774E-3</v>
      </c>
      <c r="R2493">
        <v>3</v>
      </c>
    </row>
    <row r="2494" spans="1:18" hidden="1" x14ac:dyDescent="0.35">
      <c r="A2494" t="s">
        <v>2426</v>
      </c>
      <c r="B2494" t="s">
        <v>3982</v>
      </c>
      <c r="C2494">
        <v>182</v>
      </c>
      <c r="D2494" t="s">
        <v>3994</v>
      </c>
      <c r="E2494" t="s">
        <v>3997</v>
      </c>
      <c r="F2494">
        <v>212321</v>
      </c>
      <c r="G2494">
        <v>2020</v>
      </c>
      <c r="H2494">
        <v>1</v>
      </c>
      <c r="I2494">
        <v>3</v>
      </c>
      <c r="J2494" s="8">
        <v>43903</v>
      </c>
      <c r="K2494" s="9" t="s">
        <v>5616</v>
      </c>
      <c r="L2494" s="2" t="s">
        <v>8441</v>
      </c>
      <c r="M2494" s="10">
        <v>43</v>
      </c>
      <c r="N2494" s="27">
        <v>7</v>
      </c>
      <c r="O2494">
        <v>1</v>
      </c>
      <c r="P2494">
        <v>300</v>
      </c>
      <c r="Q2494" s="15">
        <f>P2494/F2494</f>
        <v>1.4129549126087387E-3</v>
      </c>
      <c r="R2494">
        <v>2</v>
      </c>
    </row>
    <row r="2495" spans="1:18" hidden="1" x14ac:dyDescent="0.35">
      <c r="A2495" t="s">
        <v>2427</v>
      </c>
      <c r="B2495" t="s">
        <v>3982</v>
      </c>
      <c r="C2495">
        <v>182</v>
      </c>
      <c r="D2495" t="s">
        <v>3994</v>
      </c>
      <c r="E2495" t="s">
        <v>3997</v>
      </c>
      <c r="F2495">
        <v>212321</v>
      </c>
      <c r="G2495">
        <v>2020</v>
      </c>
      <c r="H2495">
        <v>1</v>
      </c>
      <c r="I2495">
        <v>3</v>
      </c>
      <c r="J2495" s="7">
        <v>43905</v>
      </c>
      <c r="K2495" t="s">
        <v>4210</v>
      </c>
      <c r="L2495" s="2" t="s">
        <v>7385</v>
      </c>
      <c r="M2495" s="6"/>
      <c r="N2495"/>
      <c r="O2495">
        <v>0</v>
      </c>
      <c r="P2495">
        <v>0</v>
      </c>
      <c r="Q2495">
        <v>0</v>
      </c>
    </row>
    <row r="2496" spans="1:18" hidden="1" x14ac:dyDescent="0.35">
      <c r="A2496" t="s">
        <v>2428</v>
      </c>
      <c r="B2496" t="s">
        <v>3982</v>
      </c>
      <c r="C2496">
        <v>182</v>
      </c>
      <c r="D2496" t="s">
        <v>3994</v>
      </c>
      <c r="E2496" t="s">
        <v>3997</v>
      </c>
      <c r="F2496">
        <v>212321</v>
      </c>
      <c r="G2496">
        <v>2020</v>
      </c>
      <c r="H2496">
        <v>1</v>
      </c>
      <c r="I2496">
        <v>3</v>
      </c>
      <c r="J2496" s="7">
        <v>43906</v>
      </c>
      <c r="K2496" t="s">
        <v>5617</v>
      </c>
      <c r="L2496" s="2" t="s">
        <v>8442</v>
      </c>
      <c r="M2496" s="6"/>
      <c r="N2496"/>
      <c r="O2496">
        <v>0</v>
      </c>
      <c r="P2496">
        <v>0</v>
      </c>
      <c r="Q2496">
        <v>0</v>
      </c>
    </row>
    <row r="2497" spans="1:18" hidden="1" x14ac:dyDescent="0.35">
      <c r="A2497" t="s">
        <v>2429</v>
      </c>
      <c r="B2497" t="s">
        <v>3982</v>
      </c>
      <c r="C2497">
        <v>182</v>
      </c>
      <c r="D2497" t="s">
        <v>3994</v>
      </c>
      <c r="E2497" t="s">
        <v>3997</v>
      </c>
      <c r="F2497">
        <v>212321</v>
      </c>
      <c r="G2497">
        <v>2020</v>
      </c>
      <c r="H2497">
        <v>1</v>
      </c>
      <c r="I2497">
        <v>3</v>
      </c>
      <c r="J2497" s="7">
        <v>43906</v>
      </c>
      <c r="K2497" t="s">
        <v>5618</v>
      </c>
      <c r="L2497" s="2" t="s">
        <v>8443</v>
      </c>
      <c r="M2497" s="6"/>
      <c r="N2497"/>
      <c r="O2497">
        <v>0</v>
      </c>
      <c r="P2497">
        <v>0</v>
      </c>
      <c r="Q2497">
        <v>0</v>
      </c>
    </row>
    <row r="2498" spans="1:18" hidden="1" x14ac:dyDescent="0.35">
      <c r="A2498" t="s">
        <v>2430</v>
      </c>
      <c r="B2498" t="s">
        <v>3982</v>
      </c>
      <c r="C2498">
        <v>182</v>
      </c>
      <c r="D2498" t="s">
        <v>3994</v>
      </c>
      <c r="E2498" t="s">
        <v>3997</v>
      </c>
      <c r="F2498">
        <v>212321</v>
      </c>
      <c r="G2498">
        <v>2020</v>
      </c>
      <c r="H2498">
        <v>1</v>
      </c>
      <c r="I2498">
        <v>3</v>
      </c>
      <c r="J2498" s="7">
        <v>43906</v>
      </c>
      <c r="K2498" t="s">
        <v>5619</v>
      </c>
      <c r="L2498" s="2" t="s">
        <v>8443</v>
      </c>
      <c r="M2498" s="6"/>
      <c r="N2498"/>
      <c r="O2498">
        <v>0</v>
      </c>
      <c r="P2498">
        <v>0</v>
      </c>
      <c r="Q2498">
        <v>0</v>
      </c>
    </row>
    <row r="2499" spans="1:18" hidden="1" x14ac:dyDescent="0.35">
      <c r="A2499" t="s">
        <v>2431</v>
      </c>
      <c r="B2499" t="s">
        <v>3982</v>
      </c>
      <c r="C2499">
        <v>182</v>
      </c>
      <c r="D2499" t="s">
        <v>3994</v>
      </c>
      <c r="E2499" t="s">
        <v>3997</v>
      </c>
      <c r="F2499">
        <v>212321</v>
      </c>
      <c r="G2499">
        <v>2020</v>
      </c>
      <c r="H2499">
        <v>1</v>
      </c>
      <c r="I2499">
        <v>3</v>
      </c>
      <c r="J2499" s="7">
        <v>43906</v>
      </c>
      <c r="K2499" t="s">
        <v>4211</v>
      </c>
      <c r="L2499" s="2" t="s">
        <v>7386</v>
      </c>
      <c r="M2499" s="6"/>
      <c r="N2499"/>
      <c r="O2499">
        <v>0</v>
      </c>
      <c r="P2499">
        <v>0</v>
      </c>
      <c r="Q2499">
        <v>0</v>
      </c>
    </row>
    <row r="2500" spans="1:18" hidden="1" x14ac:dyDescent="0.35">
      <c r="A2500" t="s">
        <v>2432</v>
      </c>
      <c r="B2500" t="s">
        <v>3982</v>
      </c>
      <c r="C2500">
        <v>182</v>
      </c>
      <c r="D2500" t="s">
        <v>3994</v>
      </c>
      <c r="E2500" t="s">
        <v>3997</v>
      </c>
      <c r="F2500">
        <v>212321</v>
      </c>
      <c r="G2500">
        <v>2020</v>
      </c>
      <c r="H2500">
        <v>1</v>
      </c>
      <c r="I2500">
        <v>3</v>
      </c>
      <c r="J2500" s="8">
        <v>43907</v>
      </c>
      <c r="K2500" t="s">
        <v>5620</v>
      </c>
      <c r="L2500" s="2" t="s">
        <v>8444</v>
      </c>
      <c r="M2500" t="s">
        <v>9711</v>
      </c>
      <c r="N2500">
        <v>5</v>
      </c>
      <c r="O2500">
        <v>2</v>
      </c>
      <c r="P2500">
        <v>0</v>
      </c>
      <c r="Q2500">
        <v>0</v>
      </c>
      <c r="R2500">
        <v>1</v>
      </c>
    </row>
    <row r="2501" spans="1:18" hidden="1" x14ac:dyDescent="0.35">
      <c r="A2501" t="s">
        <v>2433</v>
      </c>
      <c r="B2501" t="s">
        <v>3982</v>
      </c>
      <c r="C2501">
        <v>182</v>
      </c>
      <c r="D2501" t="s">
        <v>3994</v>
      </c>
      <c r="E2501" t="s">
        <v>3997</v>
      </c>
      <c r="F2501">
        <v>212321</v>
      </c>
      <c r="G2501">
        <v>2020</v>
      </c>
      <c r="H2501">
        <v>1</v>
      </c>
      <c r="I2501">
        <v>3</v>
      </c>
      <c r="J2501" s="7">
        <v>43907</v>
      </c>
      <c r="K2501" t="s">
        <v>4212</v>
      </c>
      <c r="L2501" s="2" t="s">
        <v>7387</v>
      </c>
      <c r="M2501" s="6"/>
      <c r="N2501"/>
      <c r="O2501">
        <v>0</v>
      </c>
      <c r="P2501">
        <v>0</v>
      </c>
      <c r="Q2501">
        <v>0</v>
      </c>
    </row>
    <row r="2502" spans="1:18" hidden="1" x14ac:dyDescent="0.35">
      <c r="A2502" t="s">
        <v>2434</v>
      </c>
      <c r="B2502" t="s">
        <v>3982</v>
      </c>
      <c r="C2502">
        <v>182</v>
      </c>
      <c r="D2502" t="s">
        <v>3994</v>
      </c>
      <c r="E2502" t="s">
        <v>3997</v>
      </c>
      <c r="F2502">
        <v>212321</v>
      </c>
      <c r="G2502">
        <v>2020</v>
      </c>
      <c r="H2502">
        <v>1</v>
      </c>
      <c r="I2502">
        <v>3</v>
      </c>
      <c r="J2502" s="8">
        <v>43908</v>
      </c>
      <c r="K2502" t="s">
        <v>5621</v>
      </c>
      <c r="L2502" s="2" t="s">
        <v>8445</v>
      </c>
      <c r="M2502" s="10">
        <v>40</v>
      </c>
      <c r="N2502" s="27">
        <v>7</v>
      </c>
      <c r="O2502">
        <v>1</v>
      </c>
      <c r="P2502">
        <v>90</v>
      </c>
      <c r="Q2502" s="15">
        <f>P2502/F2502</f>
        <v>4.2388647378262159E-4</v>
      </c>
      <c r="R2502">
        <v>3</v>
      </c>
    </row>
    <row r="2503" spans="1:18" hidden="1" x14ac:dyDescent="0.35">
      <c r="A2503" t="s">
        <v>2435</v>
      </c>
      <c r="B2503" t="s">
        <v>3982</v>
      </c>
      <c r="C2503">
        <v>182</v>
      </c>
      <c r="D2503" t="s">
        <v>3994</v>
      </c>
      <c r="E2503" t="s">
        <v>3997</v>
      </c>
      <c r="F2503">
        <v>212321</v>
      </c>
      <c r="G2503">
        <v>2020</v>
      </c>
      <c r="H2503">
        <v>1</v>
      </c>
      <c r="I2503">
        <v>3</v>
      </c>
      <c r="J2503" s="8">
        <v>43908</v>
      </c>
      <c r="K2503" t="s">
        <v>5622</v>
      </c>
      <c r="L2503" s="2" t="s">
        <v>8446</v>
      </c>
      <c r="M2503" t="s">
        <v>9702</v>
      </c>
      <c r="N2503">
        <v>4</v>
      </c>
      <c r="O2503">
        <v>2</v>
      </c>
      <c r="P2503">
        <v>0</v>
      </c>
      <c r="Q2503">
        <v>0</v>
      </c>
      <c r="R2503">
        <v>3</v>
      </c>
    </row>
    <row r="2504" spans="1:18" hidden="1" x14ac:dyDescent="0.35">
      <c r="A2504" t="s">
        <v>2436</v>
      </c>
      <c r="B2504" t="s">
        <v>3982</v>
      </c>
      <c r="C2504">
        <v>182</v>
      </c>
      <c r="D2504" t="s">
        <v>3994</v>
      </c>
      <c r="E2504" t="s">
        <v>3997</v>
      </c>
      <c r="F2504">
        <v>212321</v>
      </c>
      <c r="G2504">
        <v>2020</v>
      </c>
      <c r="H2504">
        <v>1</v>
      </c>
      <c r="I2504">
        <v>3</v>
      </c>
      <c r="J2504" s="8">
        <v>43908</v>
      </c>
      <c r="K2504" t="s">
        <v>5623</v>
      </c>
      <c r="L2504" s="2" t="s">
        <v>8447</v>
      </c>
      <c r="M2504" t="s">
        <v>9699</v>
      </c>
      <c r="N2504">
        <v>4</v>
      </c>
      <c r="O2504">
        <v>2</v>
      </c>
      <c r="P2504">
        <v>0</v>
      </c>
      <c r="Q2504">
        <v>0</v>
      </c>
      <c r="R2504">
        <v>1</v>
      </c>
    </row>
    <row r="2505" spans="1:18" hidden="1" x14ac:dyDescent="0.35">
      <c r="A2505" t="s">
        <v>2437</v>
      </c>
      <c r="B2505" t="s">
        <v>3982</v>
      </c>
      <c r="C2505">
        <v>182</v>
      </c>
      <c r="D2505" t="s">
        <v>3994</v>
      </c>
      <c r="E2505" t="s">
        <v>3997</v>
      </c>
      <c r="F2505">
        <v>212321</v>
      </c>
      <c r="G2505">
        <v>2020</v>
      </c>
      <c r="H2505">
        <v>1</v>
      </c>
      <c r="I2505">
        <v>3</v>
      </c>
      <c r="J2505" s="7">
        <v>43908</v>
      </c>
      <c r="K2505" t="s">
        <v>5624</v>
      </c>
      <c r="L2505" t="s">
        <v>8448</v>
      </c>
      <c r="M2505" s="6"/>
      <c r="N2505"/>
      <c r="O2505">
        <v>0</v>
      </c>
      <c r="P2505">
        <v>0</v>
      </c>
      <c r="Q2505">
        <v>0</v>
      </c>
    </row>
    <row r="2506" spans="1:18" hidden="1" x14ac:dyDescent="0.35">
      <c r="A2506" t="s">
        <v>2438</v>
      </c>
      <c r="B2506" t="s">
        <v>3982</v>
      </c>
      <c r="C2506">
        <v>182</v>
      </c>
      <c r="D2506" t="s">
        <v>3994</v>
      </c>
      <c r="E2506" t="s">
        <v>3997</v>
      </c>
      <c r="F2506">
        <v>212321</v>
      </c>
      <c r="G2506">
        <v>2020</v>
      </c>
      <c r="H2506">
        <v>1</v>
      </c>
      <c r="I2506">
        <v>3</v>
      </c>
      <c r="J2506" s="8">
        <v>43908</v>
      </c>
      <c r="K2506" s="9" t="s">
        <v>5625</v>
      </c>
      <c r="L2506" s="2" t="s">
        <v>8449</v>
      </c>
      <c r="M2506" s="10">
        <v>7</v>
      </c>
      <c r="N2506" s="27">
        <v>1</v>
      </c>
      <c r="O2506">
        <v>1</v>
      </c>
      <c r="P2506">
        <v>500</v>
      </c>
      <c r="Q2506" s="15">
        <f>P2506/F2506</f>
        <v>2.3549248543478975E-3</v>
      </c>
      <c r="R2506">
        <v>1</v>
      </c>
    </row>
    <row r="2507" spans="1:18" hidden="1" x14ac:dyDescent="0.35">
      <c r="A2507" t="s">
        <v>2439</v>
      </c>
      <c r="B2507" t="s">
        <v>3982</v>
      </c>
      <c r="C2507">
        <v>182</v>
      </c>
      <c r="D2507" t="s">
        <v>3994</v>
      </c>
      <c r="E2507" t="s">
        <v>3997</v>
      </c>
      <c r="F2507">
        <v>212321</v>
      </c>
      <c r="G2507">
        <v>2020</v>
      </c>
      <c r="H2507">
        <v>1</v>
      </c>
      <c r="I2507">
        <v>3</v>
      </c>
      <c r="J2507" s="8">
        <v>43908</v>
      </c>
      <c r="K2507" t="s">
        <v>5626</v>
      </c>
      <c r="L2507" s="2" t="s">
        <v>8450</v>
      </c>
      <c r="M2507" t="s">
        <v>9707</v>
      </c>
      <c r="N2507">
        <v>4</v>
      </c>
      <c r="O2507">
        <v>2</v>
      </c>
      <c r="P2507">
        <v>0</v>
      </c>
      <c r="Q2507">
        <v>0</v>
      </c>
      <c r="R2507">
        <v>1</v>
      </c>
    </row>
    <row r="2508" spans="1:18" hidden="1" x14ac:dyDescent="0.35">
      <c r="A2508" t="s">
        <v>2440</v>
      </c>
      <c r="B2508" t="s">
        <v>3982</v>
      </c>
      <c r="C2508">
        <v>182</v>
      </c>
      <c r="D2508" t="s">
        <v>3994</v>
      </c>
      <c r="E2508" t="s">
        <v>3997</v>
      </c>
      <c r="F2508">
        <v>212321</v>
      </c>
      <c r="G2508">
        <v>2020</v>
      </c>
      <c r="H2508">
        <v>1</v>
      </c>
      <c r="I2508">
        <v>3</v>
      </c>
      <c r="J2508" s="8">
        <v>43908</v>
      </c>
      <c r="K2508" t="s">
        <v>5627</v>
      </c>
      <c r="L2508" s="2" t="s">
        <v>8451</v>
      </c>
      <c r="M2508" t="s">
        <v>9697</v>
      </c>
      <c r="N2508">
        <v>1</v>
      </c>
      <c r="O2508">
        <v>2</v>
      </c>
      <c r="P2508">
        <v>0</v>
      </c>
      <c r="Q2508">
        <v>0</v>
      </c>
      <c r="R2508">
        <v>3</v>
      </c>
    </row>
    <row r="2509" spans="1:18" hidden="1" x14ac:dyDescent="0.35">
      <c r="A2509" t="s">
        <v>2441</v>
      </c>
      <c r="B2509" t="s">
        <v>3982</v>
      </c>
      <c r="C2509">
        <v>182</v>
      </c>
      <c r="D2509" t="s">
        <v>3994</v>
      </c>
      <c r="E2509" t="s">
        <v>3997</v>
      </c>
      <c r="F2509">
        <v>212321</v>
      </c>
      <c r="G2509">
        <v>2020</v>
      </c>
      <c r="H2509">
        <v>1</v>
      </c>
      <c r="I2509">
        <v>3</v>
      </c>
      <c r="J2509" s="8">
        <v>43908</v>
      </c>
      <c r="K2509" t="s">
        <v>5628</v>
      </c>
      <c r="L2509" s="2" t="s">
        <v>8452</v>
      </c>
      <c r="M2509" t="s">
        <v>9702</v>
      </c>
      <c r="N2509">
        <v>4</v>
      </c>
      <c r="O2509">
        <v>2</v>
      </c>
      <c r="P2509">
        <v>0</v>
      </c>
      <c r="Q2509">
        <v>0</v>
      </c>
      <c r="R2509">
        <v>3</v>
      </c>
    </row>
    <row r="2510" spans="1:18" hidden="1" x14ac:dyDescent="0.35">
      <c r="A2510" t="s">
        <v>2442</v>
      </c>
      <c r="B2510" t="s">
        <v>3982</v>
      </c>
      <c r="C2510">
        <v>182</v>
      </c>
      <c r="D2510" t="s">
        <v>3994</v>
      </c>
      <c r="E2510" t="s">
        <v>3997</v>
      </c>
      <c r="F2510">
        <v>212321</v>
      </c>
      <c r="G2510">
        <v>2020</v>
      </c>
      <c r="H2510">
        <v>1</v>
      </c>
      <c r="I2510">
        <v>3</v>
      </c>
      <c r="J2510" s="8">
        <v>43908</v>
      </c>
      <c r="K2510" s="9" t="s">
        <v>5629</v>
      </c>
      <c r="L2510" s="2" t="s">
        <v>8453</v>
      </c>
      <c r="M2510" s="10">
        <v>45</v>
      </c>
      <c r="N2510" s="27">
        <v>8</v>
      </c>
      <c r="O2510">
        <v>1</v>
      </c>
      <c r="P2510">
        <v>185</v>
      </c>
      <c r="Q2510" s="15">
        <f>P2510/F2510</f>
        <v>8.7132219610872215E-4</v>
      </c>
      <c r="R2510">
        <v>1</v>
      </c>
    </row>
    <row r="2511" spans="1:18" hidden="1" x14ac:dyDescent="0.35">
      <c r="A2511" t="s">
        <v>2443</v>
      </c>
      <c r="B2511" t="s">
        <v>3982</v>
      </c>
      <c r="C2511">
        <v>182</v>
      </c>
      <c r="D2511" t="s">
        <v>3994</v>
      </c>
      <c r="E2511" t="s">
        <v>3997</v>
      </c>
      <c r="F2511">
        <v>212321</v>
      </c>
      <c r="G2511">
        <v>2020</v>
      </c>
      <c r="H2511">
        <v>1</v>
      </c>
      <c r="I2511">
        <v>3</v>
      </c>
      <c r="J2511" s="8">
        <v>43908</v>
      </c>
      <c r="K2511" s="9" t="s">
        <v>5630</v>
      </c>
      <c r="L2511" s="2" t="s">
        <v>8454</v>
      </c>
      <c r="M2511" s="10">
        <v>39</v>
      </c>
      <c r="N2511" s="27">
        <v>6</v>
      </c>
      <c r="O2511">
        <v>1</v>
      </c>
      <c r="P2511">
        <v>100</v>
      </c>
      <c r="Q2511" s="15">
        <f>P2511/F2511</f>
        <v>4.7098497086957953E-4</v>
      </c>
      <c r="R2511">
        <v>1</v>
      </c>
    </row>
    <row r="2512" spans="1:18" hidden="1" x14ac:dyDescent="0.35">
      <c r="A2512" t="s">
        <v>2444</v>
      </c>
      <c r="B2512" t="s">
        <v>3982</v>
      </c>
      <c r="C2512">
        <v>182</v>
      </c>
      <c r="D2512" t="s">
        <v>3994</v>
      </c>
      <c r="E2512" t="s">
        <v>3997</v>
      </c>
      <c r="F2512">
        <v>212321</v>
      </c>
      <c r="G2512">
        <v>2020</v>
      </c>
      <c r="H2512">
        <v>1</v>
      </c>
      <c r="I2512">
        <v>3</v>
      </c>
      <c r="J2512" s="8">
        <v>43908</v>
      </c>
      <c r="K2512" t="s">
        <v>5631</v>
      </c>
      <c r="L2512" s="2" t="s">
        <v>8455</v>
      </c>
      <c r="M2512" t="s">
        <v>9696</v>
      </c>
      <c r="N2512">
        <v>2</v>
      </c>
      <c r="O2512">
        <v>2</v>
      </c>
      <c r="P2512">
        <v>0</v>
      </c>
      <c r="Q2512">
        <v>0</v>
      </c>
      <c r="R2512">
        <v>1</v>
      </c>
    </row>
    <row r="2513" spans="1:18" hidden="1" x14ac:dyDescent="0.35">
      <c r="A2513" t="s">
        <v>2445</v>
      </c>
      <c r="B2513" t="s">
        <v>3982</v>
      </c>
      <c r="C2513">
        <v>182</v>
      </c>
      <c r="D2513" t="s">
        <v>3994</v>
      </c>
      <c r="E2513" t="s">
        <v>3997</v>
      </c>
      <c r="F2513">
        <v>212321</v>
      </c>
      <c r="G2513">
        <v>2020</v>
      </c>
      <c r="H2513">
        <v>1</v>
      </c>
      <c r="I2513">
        <v>3</v>
      </c>
      <c r="J2513" s="8">
        <v>43908</v>
      </c>
      <c r="K2513" t="s">
        <v>5632</v>
      </c>
      <c r="L2513" s="2" t="s">
        <v>8455</v>
      </c>
      <c r="M2513" t="s">
        <v>9714</v>
      </c>
      <c r="N2513">
        <v>6</v>
      </c>
      <c r="O2513">
        <v>2</v>
      </c>
      <c r="P2513">
        <v>0</v>
      </c>
      <c r="Q2513">
        <v>0</v>
      </c>
      <c r="R2513">
        <v>1</v>
      </c>
    </row>
    <row r="2514" spans="1:18" hidden="1" x14ac:dyDescent="0.35">
      <c r="A2514" t="s">
        <v>2446</v>
      </c>
      <c r="B2514" t="s">
        <v>3982</v>
      </c>
      <c r="C2514">
        <v>182</v>
      </c>
      <c r="D2514" t="s">
        <v>3994</v>
      </c>
      <c r="E2514" t="s">
        <v>3997</v>
      </c>
      <c r="F2514">
        <v>212321</v>
      </c>
      <c r="G2514">
        <v>2020</v>
      </c>
      <c r="H2514">
        <v>1</v>
      </c>
      <c r="I2514">
        <v>3</v>
      </c>
      <c r="J2514" s="7">
        <v>43908</v>
      </c>
      <c r="K2514" t="s">
        <v>4215</v>
      </c>
      <c r="L2514" s="2" t="s">
        <v>7390</v>
      </c>
      <c r="M2514" s="6"/>
      <c r="N2514"/>
      <c r="O2514">
        <v>0</v>
      </c>
      <c r="P2514">
        <v>0</v>
      </c>
      <c r="Q2514">
        <v>0</v>
      </c>
    </row>
    <row r="2515" spans="1:18" hidden="1" x14ac:dyDescent="0.35">
      <c r="A2515" t="s">
        <v>2447</v>
      </c>
      <c r="B2515" t="s">
        <v>3982</v>
      </c>
      <c r="C2515">
        <v>182</v>
      </c>
      <c r="D2515" t="s">
        <v>3994</v>
      </c>
      <c r="E2515" t="s">
        <v>3997</v>
      </c>
      <c r="F2515">
        <v>212321</v>
      </c>
      <c r="G2515">
        <v>2020</v>
      </c>
      <c r="H2515">
        <v>1</v>
      </c>
      <c r="I2515">
        <v>3</v>
      </c>
      <c r="J2515" s="7">
        <v>43908</v>
      </c>
      <c r="K2515" t="s">
        <v>4318</v>
      </c>
      <c r="L2515" t="s">
        <v>7391</v>
      </c>
      <c r="M2515" s="6"/>
      <c r="N2515"/>
      <c r="O2515">
        <v>0</v>
      </c>
      <c r="P2515">
        <v>0</v>
      </c>
      <c r="Q2515">
        <v>0</v>
      </c>
    </row>
    <row r="2516" spans="1:18" hidden="1" x14ac:dyDescent="0.35">
      <c r="A2516" t="s">
        <v>2448</v>
      </c>
      <c r="B2516" t="s">
        <v>3982</v>
      </c>
      <c r="C2516">
        <v>182</v>
      </c>
      <c r="D2516" t="s">
        <v>3994</v>
      </c>
      <c r="E2516" t="s">
        <v>3997</v>
      </c>
      <c r="F2516">
        <v>212321</v>
      </c>
      <c r="G2516">
        <v>2020</v>
      </c>
      <c r="H2516">
        <v>1</v>
      </c>
      <c r="I2516">
        <v>3</v>
      </c>
      <c r="J2516" s="7">
        <v>43908</v>
      </c>
      <c r="K2516" t="s">
        <v>4217</v>
      </c>
      <c r="L2516" s="2" t="s">
        <v>7390</v>
      </c>
      <c r="M2516" s="6"/>
      <c r="N2516"/>
      <c r="O2516">
        <v>0</v>
      </c>
      <c r="P2516">
        <v>0</v>
      </c>
      <c r="Q2516">
        <v>0</v>
      </c>
    </row>
    <row r="2517" spans="1:18" hidden="1" x14ac:dyDescent="0.35">
      <c r="A2517" t="s">
        <v>2449</v>
      </c>
      <c r="B2517" t="s">
        <v>3982</v>
      </c>
      <c r="C2517">
        <v>182</v>
      </c>
      <c r="D2517" t="s">
        <v>3994</v>
      </c>
      <c r="E2517" t="s">
        <v>3997</v>
      </c>
      <c r="F2517">
        <v>212321</v>
      </c>
      <c r="G2517">
        <v>2020</v>
      </c>
      <c r="H2517">
        <v>1</v>
      </c>
      <c r="I2517">
        <v>3</v>
      </c>
      <c r="J2517" s="8">
        <v>43908</v>
      </c>
      <c r="K2517" s="9" t="s">
        <v>5633</v>
      </c>
      <c r="L2517" s="2" t="s">
        <v>8456</v>
      </c>
      <c r="M2517" s="10">
        <v>43</v>
      </c>
      <c r="N2517" s="27">
        <v>7</v>
      </c>
      <c r="O2517">
        <v>1</v>
      </c>
      <c r="P2517">
        <v>3000</v>
      </c>
      <c r="Q2517" s="15">
        <f>P2517/F2517</f>
        <v>1.4129549126087387E-2</v>
      </c>
      <c r="R2517">
        <v>2</v>
      </c>
    </row>
    <row r="2518" spans="1:18" hidden="1" x14ac:dyDescent="0.35">
      <c r="A2518" t="s">
        <v>2450</v>
      </c>
      <c r="B2518" t="s">
        <v>3982</v>
      </c>
      <c r="C2518">
        <v>182</v>
      </c>
      <c r="D2518" t="s">
        <v>3994</v>
      </c>
      <c r="E2518" t="s">
        <v>3997</v>
      </c>
      <c r="F2518">
        <v>212321</v>
      </c>
      <c r="G2518">
        <v>2020</v>
      </c>
      <c r="H2518">
        <v>1</v>
      </c>
      <c r="I2518">
        <v>3</v>
      </c>
      <c r="J2518" s="8">
        <v>43908</v>
      </c>
      <c r="K2518" s="9" t="s">
        <v>5634</v>
      </c>
      <c r="L2518" s="2" t="s">
        <v>8457</v>
      </c>
      <c r="M2518" s="10">
        <v>6</v>
      </c>
      <c r="N2518" s="27">
        <v>1</v>
      </c>
      <c r="O2518">
        <v>1</v>
      </c>
      <c r="P2518">
        <v>5200</v>
      </c>
      <c r="Q2518" s="15">
        <f>P2518/F2518</f>
        <v>2.4491218485218135E-2</v>
      </c>
      <c r="R2518">
        <v>3</v>
      </c>
    </row>
    <row r="2519" spans="1:18" hidden="1" x14ac:dyDescent="0.35">
      <c r="A2519" t="s">
        <v>2451</v>
      </c>
      <c r="B2519" t="s">
        <v>3982</v>
      </c>
      <c r="C2519">
        <v>182</v>
      </c>
      <c r="D2519" t="s">
        <v>3994</v>
      </c>
      <c r="E2519" t="s">
        <v>3997</v>
      </c>
      <c r="F2519">
        <v>212321</v>
      </c>
      <c r="G2519">
        <v>2020</v>
      </c>
      <c r="H2519">
        <v>1</v>
      </c>
      <c r="I2519">
        <v>3</v>
      </c>
      <c r="J2519" s="8">
        <v>43908</v>
      </c>
      <c r="K2519" s="9" t="s">
        <v>5635</v>
      </c>
      <c r="L2519" s="2" t="s">
        <v>8457</v>
      </c>
      <c r="M2519" s="10">
        <v>7</v>
      </c>
      <c r="N2519" s="27">
        <v>1</v>
      </c>
      <c r="O2519">
        <v>1</v>
      </c>
      <c r="P2519">
        <v>1000</v>
      </c>
      <c r="Q2519" s="15">
        <f>P2519/F2519</f>
        <v>4.7098497086957951E-3</v>
      </c>
      <c r="R2519">
        <v>1</v>
      </c>
    </row>
    <row r="2520" spans="1:18" hidden="1" x14ac:dyDescent="0.35">
      <c r="A2520" t="s">
        <v>2452</v>
      </c>
      <c r="B2520" t="s">
        <v>3982</v>
      </c>
      <c r="C2520">
        <v>182</v>
      </c>
      <c r="D2520" t="s">
        <v>3994</v>
      </c>
      <c r="E2520" t="s">
        <v>3997</v>
      </c>
      <c r="F2520">
        <v>212321</v>
      </c>
      <c r="G2520">
        <v>2020</v>
      </c>
      <c r="H2520">
        <v>1</v>
      </c>
      <c r="I2520">
        <v>3</v>
      </c>
      <c r="J2520" s="7">
        <v>43909</v>
      </c>
      <c r="K2520" t="s">
        <v>4218</v>
      </c>
      <c r="L2520" s="2" t="s">
        <v>7404</v>
      </c>
      <c r="M2520" s="6"/>
      <c r="N2520"/>
      <c r="O2520">
        <v>0</v>
      </c>
      <c r="P2520">
        <v>0</v>
      </c>
      <c r="Q2520">
        <v>0</v>
      </c>
    </row>
    <row r="2521" spans="1:18" hidden="1" x14ac:dyDescent="0.35">
      <c r="A2521" t="s">
        <v>2453</v>
      </c>
      <c r="B2521" t="s">
        <v>3982</v>
      </c>
      <c r="C2521">
        <v>182</v>
      </c>
      <c r="D2521" t="s">
        <v>3994</v>
      </c>
      <c r="E2521" t="s">
        <v>3997</v>
      </c>
      <c r="F2521">
        <v>212321</v>
      </c>
      <c r="G2521">
        <v>2020</v>
      </c>
      <c r="H2521">
        <v>1</v>
      </c>
      <c r="I2521">
        <v>3</v>
      </c>
      <c r="J2521" s="7">
        <v>43910</v>
      </c>
      <c r="K2521" t="s">
        <v>4221</v>
      </c>
      <c r="L2521" s="2" t="s">
        <v>7394</v>
      </c>
      <c r="M2521" s="6"/>
      <c r="N2521"/>
      <c r="O2521">
        <v>0</v>
      </c>
      <c r="P2521">
        <v>0</v>
      </c>
      <c r="Q2521">
        <v>0</v>
      </c>
    </row>
    <row r="2522" spans="1:18" hidden="1" x14ac:dyDescent="0.35">
      <c r="A2522" t="s">
        <v>2454</v>
      </c>
      <c r="B2522" t="s">
        <v>3982</v>
      </c>
      <c r="C2522">
        <v>182</v>
      </c>
      <c r="D2522" t="s">
        <v>3994</v>
      </c>
      <c r="E2522" t="s">
        <v>3997</v>
      </c>
      <c r="F2522">
        <v>212321</v>
      </c>
      <c r="G2522">
        <v>2020</v>
      </c>
      <c r="H2522">
        <v>1</v>
      </c>
      <c r="I2522">
        <v>3</v>
      </c>
      <c r="J2522" s="7">
        <v>43910</v>
      </c>
      <c r="K2522" t="s">
        <v>4222</v>
      </c>
      <c r="L2522" s="2" t="s">
        <v>7395</v>
      </c>
      <c r="M2522" s="6"/>
      <c r="N2522"/>
      <c r="O2522">
        <v>0</v>
      </c>
      <c r="P2522">
        <v>0</v>
      </c>
      <c r="Q2522">
        <v>0</v>
      </c>
    </row>
    <row r="2523" spans="1:18" hidden="1" x14ac:dyDescent="0.35">
      <c r="A2523" t="s">
        <v>2455</v>
      </c>
      <c r="B2523" t="s">
        <v>3982</v>
      </c>
      <c r="C2523">
        <v>182</v>
      </c>
      <c r="D2523" t="s">
        <v>3994</v>
      </c>
      <c r="E2523" t="s">
        <v>3997</v>
      </c>
      <c r="F2523">
        <v>212321</v>
      </c>
      <c r="G2523">
        <v>2020</v>
      </c>
      <c r="H2523">
        <v>1</v>
      </c>
      <c r="I2523">
        <v>3</v>
      </c>
      <c r="J2523" s="7">
        <v>43910</v>
      </c>
      <c r="K2523" t="s">
        <v>4223</v>
      </c>
      <c r="L2523" s="2" t="s">
        <v>7394</v>
      </c>
      <c r="M2523" s="6"/>
      <c r="N2523"/>
      <c r="O2523">
        <v>0</v>
      </c>
      <c r="P2523">
        <v>0</v>
      </c>
      <c r="Q2523">
        <v>0</v>
      </c>
    </row>
    <row r="2524" spans="1:18" hidden="1" x14ac:dyDescent="0.35">
      <c r="A2524" t="s">
        <v>2456</v>
      </c>
      <c r="B2524" t="s">
        <v>3982</v>
      </c>
      <c r="C2524">
        <v>182</v>
      </c>
      <c r="D2524" t="s">
        <v>3994</v>
      </c>
      <c r="E2524" t="s">
        <v>3997</v>
      </c>
      <c r="F2524">
        <v>212321</v>
      </c>
      <c r="G2524">
        <v>2020</v>
      </c>
      <c r="H2524">
        <v>1</v>
      </c>
      <c r="I2524">
        <v>3</v>
      </c>
      <c r="J2524" s="7">
        <v>43910</v>
      </c>
      <c r="K2524" t="s">
        <v>4224</v>
      </c>
      <c r="L2524" s="2" t="s">
        <v>7396</v>
      </c>
      <c r="M2524" s="6"/>
      <c r="N2524"/>
      <c r="O2524">
        <v>0</v>
      </c>
      <c r="P2524">
        <v>0</v>
      </c>
      <c r="Q2524">
        <v>0</v>
      </c>
    </row>
    <row r="2525" spans="1:18" hidden="1" x14ac:dyDescent="0.35">
      <c r="A2525" t="s">
        <v>2457</v>
      </c>
      <c r="B2525" t="s">
        <v>3982</v>
      </c>
      <c r="C2525">
        <v>182</v>
      </c>
      <c r="D2525" t="s">
        <v>3994</v>
      </c>
      <c r="E2525" t="s">
        <v>3997</v>
      </c>
      <c r="F2525">
        <v>212321</v>
      </c>
      <c r="G2525">
        <v>2020</v>
      </c>
      <c r="H2525">
        <v>1</v>
      </c>
      <c r="I2525">
        <v>3</v>
      </c>
      <c r="J2525" s="7">
        <v>43910</v>
      </c>
      <c r="K2525" t="s">
        <v>5636</v>
      </c>
      <c r="L2525" t="s">
        <v>7384</v>
      </c>
      <c r="M2525" s="6"/>
      <c r="N2525"/>
      <c r="O2525">
        <v>0</v>
      </c>
      <c r="P2525">
        <v>0</v>
      </c>
      <c r="Q2525">
        <v>0</v>
      </c>
    </row>
    <row r="2526" spans="1:18" hidden="1" x14ac:dyDescent="0.35">
      <c r="A2526" t="s">
        <v>2458</v>
      </c>
      <c r="B2526" t="s">
        <v>3982</v>
      </c>
      <c r="C2526">
        <v>182</v>
      </c>
      <c r="D2526" t="s">
        <v>3994</v>
      </c>
      <c r="E2526" t="s">
        <v>3997</v>
      </c>
      <c r="F2526">
        <v>212321</v>
      </c>
      <c r="G2526">
        <v>2020</v>
      </c>
      <c r="H2526">
        <v>1</v>
      </c>
      <c r="I2526">
        <v>3</v>
      </c>
      <c r="J2526" s="7">
        <v>43910</v>
      </c>
      <c r="K2526" t="s">
        <v>5637</v>
      </c>
      <c r="L2526" t="s">
        <v>7384</v>
      </c>
      <c r="M2526" s="6"/>
      <c r="N2526"/>
      <c r="O2526">
        <v>0</v>
      </c>
      <c r="P2526">
        <v>0</v>
      </c>
      <c r="Q2526">
        <v>0</v>
      </c>
    </row>
    <row r="2527" spans="1:18" hidden="1" x14ac:dyDescent="0.35">
      <c r="A2527" t="s">
        <v>2459</v>
      </c>
      <c r="B2527" t="s">
        <v>3982</v>
      </c>
      <c r="C2527">
        <v>182</v>
      </c>
      <c r="D2527" t="s">
        <v>3994</v>
      </c>
      <c r="E2527" t="s">
        <v>3997</v>
      </c>
      <c r="F2527">
        <v>212321</v>
      </c>
      <c r="G2527">
        <v>2020</v>
      </c>
      <c r="H2527">
        <v>1</v>
      </c>
      <c r="I2527">
        <v>3</v>
      </c>
      <c r="J2527" s="7">
        <v>43910</v>
      </c>
      <c r="K2527" t="s">
        <v>5638</v>
      </c>
      <c r="L2527" s="2" t="s">
        <v>8458</v>
      </c>
      <c r="M2527" s="6"/>
      <c r="N2527"/>
      <c r="O2527">
        <v>0</v>
      </c>
      <c r="P2527">
        <v>0</v>
      </c>
      <c r="Q2527">
        <v>0</v>
      </c>
    </row>
    <row r="2528" spans="1:18" hidden="1" x14ac:dyDescent="0.35">
      <c r="A2528" t="s">
        <v>2460</v>
      </c>
      <c r="B2528" t="s">
        <v>3982</v>
      </c>
      <c r="C2528">
        <v>182</v>
      </c>
      <c r="D2528" t="s">
        <v>3994</v>
      </c>
      <c r="E2528" t="s">
        <v>3997</v>
      </c>
      <c r="F2528">
        <v>212321</v>
      </c>
      <c r="G2528">
        <v>2020</v>
      </c>
      <c r="H2528">
        <v>1</v>
      </c>
      <c r="I2528">
        <v>3</v>
      </c>
      <c r="J2528" s="7">
        <v>43910</v>
      </c>
      <c r="K2528" t="s">
        <v>5639</v>
      </c>
      <c r="L2528" s="2" t="s">
        <v>8458</v>
      </c>
      <c r="M2528" s="6"/>
      <c r="N2528"/>
      <c r="O2528">
        <v>0</v>
      </c>
      <c r="P2528">
        <v>0</v>
      </c>
      <c r="Q2528">
        <v>0</v>
      </c>
    </row>
    <row r="2529" spans="1:17" hidden="1" x14ac:dyDescent="0.35">
      <c r="A2529" t="s">
        <v>2461</v>
      </c>
      <c r="B2529" t="s">
        <v>3982</v>
      </c>
      <c r="C2529">
        <v>182</v>
      </c>
      <c r="D2529" t="s">
        <v>3994</v>
      </c>
      <c r="E2529" t="s">
        <v>3997</v>
      </c>
      <c r="F2529">
        <v>212321</v>
      </c>
      <c r="G2529">
        <v>2020</v>
      </c>
      <c r="H2529">
        <v>1</v>
      </c>
      <c r="I2529">
        <v>3</v>
      </c>
      <c r="J2529" s="7">
        <v>43910</v>
      </c>
      <c r="K2529" t="s">
        <v>5640</v>
      </c>
      <c r="L2529" s="2" t="s">
        <v>8458</v>
      </c>
      <c r="M2529" s="6"/>
      <c r="N2529"/>
      <c r="O2529">
        <v>0</v>
      </c>
      <c r="P2529">
        <v>0</v>
      </c>
      <c r="Q2529">
        <v>0</v>
      </c>
    </row>
    <row r="2530" spans="1:17" hidden="1" x14ac:dyDescent="0.35">
      <c r="A2530" t="s">
        <v>2462</v>
      </c>
      <c r="B2530" t="s">
        <v>3982</v>
      </c>
      <c r="C2530">
        <v>182</v>
      </c>
      <c r="D2530" t="s">
        <v>3994</v>
      </c>
      <c r="E2530" t="s">
        <v>3997</v>
      </c>
      <c r="F2530">
        <v>212321</v>
      </c>
      <c r="G2530">
        <v>2020</v>
      </c>
      <c r="H2530">
        <v>1</v>
      </c>
      <c r="I2530">
        <v>3</v>
      </c>
      <c r="J2530" s="7">
        <v>43910</v>
      </c>
      <c r="K2530" t="s">
        <v>5641</v>
      </c>
      <c r="L2530" t="s">
        <v>7384</v>
      </c>
      <c r="M2530" s="6"/>
      <c r="N2530"/>
      <c r="O2530">
        <v>0</v>
      </c>
      <c r="P2530">
        <v>0</v>
      </c>
      <c r="Q2530">
        <v>0</v>
      </c>
    </row>
    <row r="2531" spans="1:17" hidden="1" x14ac:dyDescent="0.35">
      <c r="A2531" t="s">
        <v>2463</v>
      </c>
      <c r="B2531" t="s">
        <v>3982</v>
      </c>
      <c r="C2531">
        <v>182</v>
      </c>
      <c r="D2531" t="s">
        <v>3994</v>
      </c>
      <c r="E2531" t="s">
        <v>3997</v>
      </c>
      <c r="F2531">
        <v>212321</v>
      </c>
      <c r="G2531">
        <v>2020</v>
      </c>
      <c r="H2531">
        <v>1</v>
      </c>
      <c r="I2531">
        <v>3</v>
      </c>
      <c r="J2531" s="7">
        <v>43910</v>
      </c>
      <c r="K2531" t="s">
        <v>5642</v>
      </c>
      <c r="L2531" t="s">
        <v>7384</v>
      </c>
      <c r="M2531" s="6"/>
      <c r="N2531"/>
      <c r="O2531">
        <v>0</v>
      </c>
      <c r="P2531">
        <v>0</v>
      </c>
      <c r="Q2531">
        <v>0</v>
      </c>
    </row>
    <row r="2532" spans="1:17" hidden="1" x14ac:dyDescent="0.35">
      <c r="A2532" t="s">
        <v>2464</v>
      </c>
      <c r="B2532" t="s">
        <v>3982</v>
      </c>
      <c r="C2532">
        <v>182</v>
      </c>
      <c r="D2532" t="s">
        <v>3994</v>
      </c>
      <c r="E2532" t="s">
        <v>3997</v>
      </c>
      <c r="F2532">
        <v>212321</v>
      </c>
      <c r="G2532">
        <v>2020</v>
      </c>
      <c r="H2532">
        <v>1</v>
      </c>
      <c r="I2532">
        <v>3</v>
      </c>
      <c r="J2532" s="7">
        <v>43910</v>
      </c>
      <c r="K2532" t="s">
        <v>5643</v>
      </c>
      <c r="L2532" t="s">
        <v>7384</v>
      </c>
      <c r="M2532" s="6"/>
      <c r="N2532"/>
      <c r="O2532">
        <v>0</v>
      </c>
      <c r="P2532">
        <v>0</v>
      </c>
      <c r="Q2532">
        <v>0</v>
      </c>
    </row>
    <row r="2533" spans="1:17" hidden="1" x14ac:dyDescent="0.35">
      <c r="A2533" t="s">
        <v>2465</v>
      </c>
      <c r="B2533" t="s">
        <v>3982</v>
      </c>
      <c r="C2533">
        <v>182</v>
      </c>
      <c r="D2533" t="s">
        <v>3994</v>
      </c>
      <c r="E2533" t="s">
        <v>3997</v>
      </c>
      <c r="F2533">
        <v>212321</v>
      </c>
      <c r="G2533">
        <v>2020</v>
      </c>
      <c r="H2533">
        <v>1</v>
      </c>
      <c r="I2533">
        <v>3</v>
      </c>
      <c r="J2533" s="7">
        <v>43910</v>
      </c>
      <c r="K2533" t="s">
        <v>5644</v>
      </c>
      <c r="L2533" s="2" t="s">
        <v>8459</v>
      </c>
      <c r="M2533" s="6"/>
      <c r="N2533"/>
      <c r="O2533">
        <v>0</v>
      </c>
      <c r="P2533">
        <v>0</v>
      </c>
      <c r="Q2533">
        <v>0</v>
      </c>
    </row>
    <row r="2534" spans="1:17" hidden="1" x14ac:dyDescent="0.35">
      <c r="A2534" t="s">
        <v>2466</v>
      </c>
      <c r="B2534" t="s">
        <v>3982</v>
      </c>
      <c r="C2534">
        <v>182</v>
      </c>
      <c r="D2534" t="s">
        <v>3994</v>
      </c>
      <c r="E2534" t="s">
        <v>3997</v>
      </c>
      <c r="F2534">
        <v>212321</v>
      </c>
      <c r="G2534">
        <v>2020</v>
      </c>
      <c r="H2534">
        <v>1</v>
      </c>
      <c r="I2534">
        <v>3</v>
      </c>
      <c r="J2534" s="7">
        <v>43910</v>
      </c>
      <c r="K2534" t="s">
        <v>5645</v>
      </c>
      <c r="L2534" s="2" t="s">
        <v>8459</v>
      </c>
      <c r="M2534" s="6"/>
      <c r="N2534"/>
      <c r="O2534">
        <v>0</v>
      </c>
      <c r="P2534">
        <v>0</v>
      </c>
      <c r="Q2534">
        <v>0</v>
      </c>
    </row>
    <row r="2535" spans="1:17" hidden="1" x14ac:dyDescent="0.35">
      <c r="A2535" t="s">
        <v>2467</v>
      </c>
      <c r="B2535" t="s">
        <v>3982</v>
      </c>
      <c r="C2535">
        <v>182</v>
      </c>
      <c r="D2535" t="s">
        <v>3994</v>
      </c>
      <c r="E2535" t="s">
        <v>3997</v>
      </c>
      <c r="F2535">
        <v>212321</v>
      </c>
      <c r="G2535">
        <v>2020</v>
      </c>
      <c r="H2535">
        <v>1</v>
      </c>
      <c r="I2535">
        <v>3</v>
      </c>
      <c r="J2535" s="7">
        <v>43910</v>
      </c>
      <c r="K2535" t="s">
        <v>5646</v>
      </c>
      <c r="L2535" s="2" t="s">
        <v>8459</v>
      </c>
      <c r="M2535" s="6"/>
      <c r="N2535"/>
      <c r="O2535">
        <v>0</v>
      </c>
      <c r="P2535">
        <v>0</v>
      </c>
      <c r="Q2535">
        <v>0</v>
      </c>
    </row>
    <row r="2536" spans="1:17" hidden="1" x14ac:dyDescent="0.35">
      <c r="A2536" t="s">
        <v>2468</v>
      </c>
      <c r="B2536" t="s">
        <v>3982</v>
      </c>
      <c r="C2536">
        <v>182</v>
      </c>
      <c r="D2536" t="s">
        <v>3994</v>
      </c>
      <c r="E2536" t="s">
        <v>3997</v>
      </c>
      <c r="F2536">
        <v>212321</v>
      </c>
      <c r="G2536">
        <v>2020</v>
      </c>
      <c r="H2536">
        <v>1</v>
      </c>
      <c r="I2536">
        <v>3</v>
      </c>
      <c r="J2536" s="7">
        <v>43910</v>
      </c>
      <c r="K2536" t="s">
        <v>4225</v>
      </c>
      <c r="L2536" s="2" t="s">
        <v>7397</v>
      </c>
      <c r="M2536" s="6"/>
      <c r="N2536"/>
      <c r="O2536">
        <v>0</v>
      </c>
      <c r="P2536">
        <v>0</v>
      </c>
      <c r="Q2536">
        <v>0</v>
      </c>
    </row>
    <row r="2537" spans="1:17" hidden="1" x14ac:dyDescent="0.35">
      <c r="A2537" t="s">
        <v>2469</v>
      </c>
      <c r="B2537" t="s">
        <v>3982</v>
      </c>
      <c r="C2537">
        <v>182</v>
      </c>
      <c r="D2537" t="s">
        <v>3994</v>
      </c>
      <c r="E2537" t="s">
        <v>3997</v>
      </c>
      <c r="F2537">
        <v>212321</v>
      </c>
      <c r="G2537">
        <v>2020</v>
      </c>
      <c r="H2537">
        <v>1</v>
      </c>
      <c r="I2537">
        <v>3</v>
      </c>
      <c r="J2537" s="7">
        <v>43910</v>
      </c>
      <c r="K2537" t="s">
        <v>4226</v>
      </c>
      <c r="L2537" s="2" t="s">
        <v>7398</v>
      </c>
      <c r="M2537" s="6"/>
      <c r="N2537"/>
      <c r="O2537">
        <v>0</v>
      </c>
      <c r="P2537">
        <v>0</v>
      </c>
      <c r="Q2537">
        <v>0</v>
      </c>
    </row>
    <row r="2538" spans="1:17" hidden="1" x14ac:dyDescent="0.35">
      <c r="A2538" t="s">
        <v>2470</v>
      </c>
      <c r="B2538" t="s">
        <v>3982</v>
      </c>
      <c r="C2538">
        <v>182</v>
      </c>
      <c r="D2538" t="s">
        <v>3994</v>
      </c>
      <c r="E2538" t="s">
        <v>3997</v>
      </c>
      <c r="F2538">
        <v>212321</v>
      </c>
      <c r="G2538">
        <v>2020</v>
      </c>
      <c r="H2538">
        <v>1</v>
      </c>
      <c r="I2538">
        <v>3</v>
      </c>
      <c r="J2538" s="7">
        <v>43910</v>
      </c>
      <c r="K2538" t="s">
        <v>4227</v>
      </c>
      <c r="L2538" s="2" t="s">
        <v>7399</v>
      </c>
      <c r="M2538" s="6"/>
      <c r="N2538"/>
      <c r="O2538">
        <v>0</v>
      </c>
      <c r="P2538">
        <v>0</v>
      </c>
      <c r="Q2538">
        <v>0</v>
      </c>
    </row>
    <row r="2539" spans="1:17" hidden="1" x14ac:dyDescent="0.35">
      <c r="A2539" t="s">
        <v>2471</v>
      </c>
      <c r="B2539" t="s">
        <v>3982</v>
      </c>
      <c r="C2539">
        <v>182</v>
      </c>
      <c r="D2539" t="s">
        <v>3994</v>
      </c>
      <c r="E2539" t="s">
        <v>3997</v>
      </c>
      <c r="F2539">
        <v>212321</v>
      </c>
      <c r="G2539">
        <v>2020</v>
      </c>
      <c r="H2539">
        <v>1</v>
      </c>
      <c r="I2539">
        <v>3</v>
      </c>
      <c r="J2539" s="7">
        <v>43914</v>
      </c>
      <c r="K2539" t="s">
        <v>5647</v>
      </c>
      <c r="L2539" s="2" t="s">
        <v>8460</v>
      </c>
      <c r="M2539" s="6"/>
      <c r="N2539"/>
      <c r="O2539">
        <v>0</v>
      </c>
      <c r="P2539">
        <v>0</v>
      </c>
      <c r="Q2539">
        <v>0</v>
      </c>
    </row>
    <row r="2540" spans="1:17" hidden="1" x14ac:dyDescent="0.35">
      <c r="A2540" t="s">
        <v>2472</v>
      </c>
      <c r="B2540" t="s">
        <v>3982</v>
      </c>
      <c r="C2540">
        <v>182</v>
      </c>
      <c r="D2540" t="s">
        <v>3994</v>
      </c>
      <c r="E2540" t="s">
        <v>3997</v>
      </c>
      <c r="F2540">
        <v>212321</v>
      </c>
      <c r="G2540">
        <v>2020</v>
      </c>
      <c r="H2540">
        <v>1</v>
      </c>
      <c r="I2540">
        <v>3</v>
      </c>
      <c r="J2540" s="7">
        <v>43915</v>
      </c>
      <c r="K2540" t="s">
        <v>4228</v>
      </c>
      <c r="L2540" s="2" t="s">
        <v>7400</v>
      </c>
      <c r="M2540" s="6"/>
      <c r="N2540"/>
      <c r="O2540">
        <v>0</v>
      </c>
      <c r="P2540">
        <v>0</v>
      </c>
      <c r="Q2540">
        <v>0</v>
      </c>
    </row>
    <row r="2541" spans="1:17" hidden="1" x14ac:dyDescent="0.35">
      <c r="A2541" t="s">
        <v>2473</v>
      </c>
      <c r="B2541" t="s">
        <v>3982</v>
      </c>
      <c r="C2541">
        <v>182</v>
      </c>
      <c r="D2541" t="s">
        <v>3994</v>
      </c>
      <c r="E2541" t="s">
        <v>3997</v>
      </c>
      <c r="F2541">
        <v>212321</v>
      </c>
      <c r="G2541">
        <v>2020</v>
      </c>
      <c r="H2541">
        <v>1</v>
      </c>
      <c r="I2541">
        <v>3</v>
      </c>
      <c r="J2541" s="7">
        <v>43915</v>
      </c>
      <c r="K2541" t="s">
        <v>4229</v>
      </c>
      <c r="L2541" s="2" t="s">
        <v>7401</v>
      </c>
      <c r="M2541" s="6"/>
      <c r="N2541"/>
      <c r="O2541">
        <v>0</v>
      </c>
      <c r="P2541">
        <v>0</v>
      </c>
      <c r="Q2541">
        <v>0</v>
      </c>
    </row>
    <row r="2542" spans="1:17" hidden="1" x14ac:dyDescent="0.35">
      <c r="A2542" t="s">
        <v>2474</v>
      </c>
      <c r="B2542" t="s">
        <v>3982</v>
      </c>
      <c r="C2542">
        <v>182</v>
      </c>
      <c r="D2542" t="s">
        <v>3994</v>
      </c>
      <c r="E2542" t="s">
        <v>3997</v>
      </c>
      <c r="F2542">
        <v>212321</v>
      </c>
      <c r="G2542">
        <v>2020</v>
      </c>
      <c r="H2542">
        <v>1</v>
      </c>
      <c r="I2542">
        <v>3</v>
      </c>
      <c r="J2542" s="7">
        <v>43915</v>
      </c>
      <c r="K2542" t="s">
        <v>4231</v>
      </c>
      <c r="L2542" s="2" t="s">
        <v>7403</v>
      </c>
      <c r="M2542" s="6"/>
      <c r="N2542"/>
      <c r="O2542">
        <v>0</v>
      </c>
      <c r="P2542">
        <v>0</v>
      </c>
      <c r="Q2542">
        <v>0</v>
      </c>
    </row>
    <row r="2543" spans="1:17" hidden="1" x14ac:dyDescent="0.35">
      <c r="A2543" t="s">
        <v>2475</v>
      </c>
      <c r="B2543" t="s">
        <v>3982</v>
      </c>
      <c r="C2543">
        <v>182</v>
      </c>
      <c r="D2543" t="s">
        <v>3994</v>
      </c>
      <c r="E2543" t="s">
        <v>3997</v>
      </c>
      <c r="F2543">
        <v>212321</v>
      </c>
      <c r="G2543">
        <v>2020</v>
      </c>
      <c r="H2543">
        <v>1</v>
      </c>
      <c r="I2543">
        <v>3</v>
      </c>
      <c r="J2543" s="7">
        <v>43916</v>
      </c>
      <c r="K2543" t="s">
        <v>5648</v>
      </c>
      <c r="L2543" s="2" t="s">
        <v>8461</v>
      </c>
      <c r="M2543" s="6"/>
      <c r="N2543"/>
      <c r="O2543">
        <v>0</v>
      </c>
      <c r="P2543">
        <v>0</v>
      </c>
      <c r="Q2543">
        <v>0</v>
      </c>
    </row>
    <row r="2544" spans="1:17" hidden="1" x14ac:dyDescent="0.35">
      <c r="A2544" t="s">
        <v>2476</v>
      </c>
      <c r="B2544" t="s">
        <v>3982</v>
      </c>
      <c r="C2544">
        <v>182</v>
      </c>
      <c r="D2544" t="s">
        <v>3994</v>
      </c>
      <c r="E2544" t="s">
        <v>3997</v>
      </c>
      <c r="F2544">
        <v>212321</v>
      </c>
      <c r="G2544">
        <v>2020</v>
      </c>
      <c r="H2544">
        <v>1</v>
      </c>
      <c r="I2544">
        <v>3</v>
      </c>
      <c r="J2544" s="7">
        <v>43916</v>
      </c>
      <c r="K2544" t="s">
        <v>4232</v>
      </c>
      <c r="L2544" s="2" t="s">
        <v>7404</v>
      </c>
      <c r="M2544" s="6"/>
      <c r="N2544"/>
      <c r="O2544">
        <v>0</v>
      </c>
      <c r="P2544">
        <v>0</v>
      </c>
      <c r="Q2544">
        <v>0</v>
      </c>
    </row>
    <row r="2545" spans="1:18" hidden="1" x14ac:dyDescent="0.35">
      <c r="A2545" t="s">
        <v>2477</v>
      </c>
      <c r="B2545" t="s">
        <v>3982</v>
      </c>
      <c r="C2545">
        <v>182</v>
      </c>
      <c r="D2545" t="s">
        <v>3994</v>
      </c>
      <c r="E2545" t="s">
        <v>3997</v>
      </c>
      <c r="F2545">
        <v>212321</v>
      </c>
      <c r="G2545">
        <v>2020</v>
      </c>
      <c r="H2545">
        <v>1</v>
      </c>
      <c r="I2545">
        <v>3</v>
      </c>
      <c r="J2545" s="7">
        <v>43916</v>
      </c>
      <c r="K2545" t="s">
        <v>4233</v>
      </c>
      <c r="L2545" s="2" t="s">
        <v>7404</v>
      </c>
      <c r="M2545" s="6"/>
      <c r="N2545"/>
      <c r="O2545">
        <v>0</v>
      </c>
      <c r="P2545">
        <v>0</v>
      </c>
      <c r="Q2545">
        <v>0</v>
      </c>
    </row>
    <row r="2546" spans="1:18" hidden="1" x14ac:dyDescent="0.35">
      <c r="A2546" t="s">
        <v>2478</v>
      </c>
      <c r="B2546" t="s">
        <v>3982</v>
      </c>
      <c r="C2546">
        <v>182</v>
      </c>
      <c r="D2546" t="s">
        <v>3994</v>
      </c>
      <c r="E2546" t="s">
        <v>3997</v>
      </c>
      <c r="F2546">
        <v>212321</v>
      </c>
      <c r="G2546">
        <v>2020</v>
      </c>
      <c r="H2546">
        <v>1</v>
      </c>
      <c r="I2546">
        <v>3</v>
      </c>
      <c r="J2546" s="7">
        <v>43916</v>
      </c>
      <c r="K2546" t="s">
        <v>5649</v>
      </c>
      <c r="L2546" s="2" t="s">
        <v>8462</v>
      </c>
      <c r="M2546" s="6"/>
      <c r="N2546"/>
      <c r="O2546">
        <v>0</v>
      </c>
      <c r="P2546">
        <v>0</v>
      </c>
      <c r="Q2546">
        <v>0</v>
      </c>
    </row>
    <row r="2547" spans="1:18" hidden="1" x14ac:dyDescent="0.35">
      <c r="A2547" t="s">
        <v>2479</v>
      </c>
      <c r="B2547" t="s">
        <v>3982</v>
      </c>
      <c r="C2547">
        <v>182</v>
      </c>
      <c r="D2547" t="s">
        <v>3994</v>
      </c>
      <c r="E2547" t="s">
        <v>3997</v>
      </c>
      <c r="F2547">
        <v>212321</v>
      </c>
      <c r="G2547">
        <v>2020</v>
      </c>
      <c r="H2547">
        <v>1</v>
      </c>
      <c r="I2547">
        <v>3</v>
      </c>
      <c r="J2547" s="7">
        <v>43916</v>
      </c>
      <c r="K2547" t="s">
        <v>5650</v>
      </c>
      <c r="L2547" s="2" t="s">
        <v>8463</v>
      </c>
      <c r="M2547" s="6"/>
      <c r="N2547"/>
      <c r="O2547">
        <v>0</v>
      </c>
      <c r="P2547">
        <v>0</v>
      </c>
      <c r="Q2547">
        <v>0</v>
      </c>
    </row>
    <row r="2548" spans="1:18" hidden="1" x14ac:dyDescent="0.35">
      <c r="A2548" t="s">
        <v>2480</v>
      </c>
      <c r="B2548" t="s">
        <v>3982</v>
      </c>
      <c r="C2548">
        <v>182</v>
      </c>
      <c r="D2548" t="s">
        <v>3994</v>
      </c>
      <c r="E2548" t="s">
        <v>3997</v>
      </c>
      <c r="F2548">
        <v>212321</v>
      </c>
      <c r="G2548">
        <v>2020</v>
      </c>
      <c r="H2548">
        <v>1</v>
      </c>
      <c r="I2548">
        <v>3</v>
      </c>
      <c r="J2548" s="7">
        <v>43917</v>
      </c>
      <c r="K2548" t="s">
        <v>4235</v>
      </c>
      <c r="L2548" s="2" t="s">
        <v>7406</v>
      </c>
      <c r="M2548" s="6"/>
      <c r="N2548"/>
      <c r="O2548">
        <v>0</v>
      </c>
      <c r="P2548">
        <v>0</v>
      </c>
      <c r="Q2548">
        <v>0</v>
      </c>
    </row>
    <row r="2549" spans="1:18" hidden="1" x14ac:dyDescent="0.35">
      <c r="A2549" t="s">
        <v>2481</v>
      </c>
      <c r="B2549" t="s">
        <v>3982</v>
      </c>
      <c r="C2549">
        <v>182</v>
      </c>
      <c r="D2549" t="s">
        <v>3994</v>
      </c>
      <c r="E2549" t="s">
        <v>3997</v>
      </c>
      <c r="F2549">
        <v>212321</v>
      </c>
      <c r="G2549">
        <v>2020</v>
      </c>
      <c r="H2549">
        <v>1</v>
      </c>
      <c r="I2549">
        <v>3</v>
      </c>
      <c r="J2549" s="7">
        <v>43917</v>
      </c>
      <c r="K2549" t="s">
        <v>4236</v>
      </c>
      <c r="L2549" s="2" t="s">
        <v>7407</v>
      </c>
      <c r="M2549" s="6"/>
      <c r="N2549"/>
      <c r="O2549">
        <v>0</v>
      </c>
      <c r="P2549">
        <v>0</v>
      </c>
      <c r="Q2549">
        <v>0</v>
      </c>
    </row>
    <row r="2550" spans="1:18" hidden="1" x14ac:dyDescent="0.35">
      <c r="A2550" t="s">
        <v>2482</v>
      </c>
      <c r="B2550" t="s">
        <v>3982</v>
      </c>
      <c r="C2550">
        <v>182</v>
      </c>
      <c r="D2550" t="s">
        <v>3994</v>
      </c>
      <c r="E2550" t="s">
        <v>3997</v>
      </c>
      <c r="F2550">
        <v>212321</v>
      </c>
      <c r="G2550">
        <v>2020</v>
      </c>
      <c r="H2550">
        <v>1</v>
      </c>
      <c r="I2550">
        <v>3</v>
      </c>
      <c r="J2550" s="7">
        <v>43917</v>
      </c>
      <c r="K2550" t="s">
        <v>4237</v>
      </c>
      <c r="L2550" s="2" t="s">
        <v>7408</v>
      </c>
      <c r="M2550" s="6"/>
      <c r="N2550"/>
      <c r="O2550">
        <v>0</v>
      </c>
      <c r="P2550">
        <v>0</v>
      </c>
      <c r="Q2550">
        <v>0</v>
      </c>
    </row>
    <row r="2551" spans="1:18" hidden="1" x14ac:dyDescent="0.35">
      <c r="A2551" t="s">
        <v>2483</v>
      </c>
      <c r="B2551" t="s">
        <v>3982</v>
      </c>
      <c r="C2551">
        <v>182</v>
      </c>
      <c r="D2551" t="s">
        <v>3994</v>
      </c>
      <c r="E2551" t="s">
        <v>3997</v>
      </c>
      <c r="F2551">
        <v>212321</v>
      </c>
      <c r="G2551">
        <v>2020</v>
      </c>
      <c r="H2551">
        <v>1</v>
      </c>
      <c r="I2551">
        <v>3</v>
      </c>
      <c r="J2551" s="7">
        <v>43917</v>
      </c>
      <c r="K2551" t="s">
        <v>4239</v>
      </c>
      <c r="L2551" s="2" t="s">
        <v>7409</v>
      </c>
      <c r="M2551" s="6"/>
      <c r="N2551"/>
      <c r="O2551">
        <v>0</v>
      </c>
      <c r="P2551">
        <v>0</v>
      </c>
      <c r="Q2551">
        <v>0</v>
      </c>
    </row>
    <row r="2552" spans="1:18" hidden="1" x14ac:dyDescent="0.35">
      <c r="A2552" t="s">
        <v>2484</v>
      </c>
      <c r="B2552" t="s">
        <v>3982</v>
      </c>
      <c r="C2552">
        <v>182</v>
      </c>
      <c r="D2552" t="s">
        <v>3994</v>
      </c>
      <c r="E2552" t="s">
        <v>3997</v>
      </c>
      <c r="F2552">
        <v>212321</v>
      </c>
      <c r="G2552">
        <v>2020</v>
      </c>
      <c r="H2552">
        <v>1</v>
      </c>
      <c r="I2552">
        <v>3</v>
      </c>
      <c r="J2552" s="8">
        <v>43920</v>
      </c>
      <c r="K2552" s="9" t="s">
        <v>5651</v>
      </c>
      <c r="L2552" s="2" t="s">
        <v>8464</v>
      </c>
      <c r="M2552" s="10">
        <v>45</v>
      </c>
      <c r="N2552" s="27">
        <v>8</v>
      </c>
      <c r="O2552">
        <v>1</v>
      </c>
      <c r="P2552">
        <v>1600</v>
      </c>
      <c r="Q2552" s="15">
        <f>P2552/F2552</f>
        <v>7.5357595339132725E-3</v>
      </c>
      <c r="R2552">
        <v>1</v>
      </c>
    </row>
    <row r="2553" spans="1:18" hidden="1" x14ac:dyDescent="0.35">
      <c r="A2553" t="s">
        <v>2485</v>
      </c>
      <c r="B2553" t="s">
        <v>3982</v>
      </c>
      <c r="C2553">
        <v>182</v>
      </c>
      <c r="D2553" t="s">
        <v>3994</v>
      </c>
      <c r="E2553" t="s">
        <v>3997</v>
      </c>
      <c r="F2553">
        <v>212321</v>
      </c>
      <c r="G2553">
        <v>2020</v>
      </c>
      <c r="H2553">
        <v>1</v>
      </c>
      <c r="I2553">
        <v>3</v>
      </c>
      <c r="J2553" s="8">
        <v>43920</v>
      </c>
      <c r="K2553" t="s">
        <v>5652</v>
      </c>
      <c r="L2553" s="2" t="s">
        <v>8464</v>
      </c>
      <c r="M2553" s="10">
        <v>43</v>
      </c>
      <c r="N2553" s="27">
        <v>7</v>
      </c>
      <c r="O2553">
        <v>1</v>
      </c>
      <c r="P2553">
        <v>13000</v>
      </c>
      <c r="Q2553" s="15">
        <f>P2553/F2553</f>
        <v>6.122804621304534E-2</v>
      </c>
      <c r="R2553">
        <v>2</v>
      </c>
    </row>
    <row r="2554" spans="1:18" hidden="1" x14ac:dyDescent="0.35">
      <c r="A2554" t="s">
        <v>2486</v>
      </c>
      <c r="B2554" t="s">
        <v>3982</v>
      </c>
      <c r="C2554">
        <v>182</v>
      </c>
      <c r="D2554" t="s">
        <v>3994</v>
      </c>
      <c r="E2554" t="s">
        <v>3997</v>
      </c>
      <c r="F2554">
        <v>212321</v>
      </c>
      <c r="G2554">
        <v>2020</v>
      </c>
      <c r="H2554">
        <v>1</v>
      </c>
      <c r="I2554">
        <v>3</v>
      </c>
      <c r="J2554" s="7">
        <v>43921</v>
      </c>
      <c r="K2554" t="s">
        <v>4241</v>
      </c>
      <c r="L2554" s="2" t="s">
        <v>7411</v>
      </c>
      <c r="M2554" s="6"/>
      <c r="N2554"/>
      <c r="O2554">
        <v>0</v>
      </c>
      <c r="P2554">
        <v>0</v>
      </c>
      <c r="Q2554">
        <v>0</v>
      </c>
    </row>
    <row r="2555" spans="1:18" hidden="1" x14ac:dyDescent="0.35">
      <c r="A2555" t="s">
        <v>2487</v>
      </c>
      <c r="B2555" t="s">
        <v>3982</v>
      </c>
      <c r="C2555">
        <v>182</v>
      </c>
      <c r="D2555" t="s">
        <v>3994</v>
      </c>
      <c r="E2555" t="s">
        <v>3997</v>
      </c>
      <c r="F2555">
        <v>212321</v>
      </c>
      <c r="G2555">
        <v>2020</v>
      </c>
      <c r="H2555">
        <v>1</v>
      </c>
      <c r="I2555">
        <v>3</v>
      </c>
      <c r="J2555" s="7">
        <v>43921</v>
      </c>
      <c r="K2555" t="s">
        <v>4242</v>
      </c>
      <c r="L2555" s="2" t="s">
        <v>7412</v>
      </c>
      <c r="M2555" s="6"/>
      <c r="N2555"/>
      <c r="O2555">
        <v>0</v>
      </c>
      <c r="P2555">
        <v>0</v>
      </c>
      <c r="Q2555">
        <v>0</v>
      </c>
    </row>
    <row r="2556" spans="1:18" hidden="1" x14ac:dyDescent="0.35">
      <c r="A2556" t="s">
        <v>2488</v>
      </c>
      <c r="B2556" t="s">
        <v>3982</v>
      </c>
      <c r="C2556">
        <v>182</v>
      </c>
      <c r="D2556" t="s">
        <v>3994</v>
      </c>
      <c r="E2556" t="s">
        <v>3997</v>
      </c>
      <c r="F2556">
        <v>212321</v>
      </c>
      <c r="G2556">
        <v>2020</v>
      </c>
      <c r="H2556">
        <v>2</v>
      </c>
      <c r="I2556">
        <v>4</v>
      </c>
      <c r="J2556" s="7">
        <v>43922</v>
      </c>
      <c r="K2556" t="s">
        <v>4244</v>
      </c>
      <c r="L2556" s="2" t="s">
        <v>7414</v>
      </c>
      <c r="M2556" s="6"/>
      <c r="N2556"/>
      <c r="O2556">
        <v>0</v>
      </c>
      <c r="P2556">
        <v>0</v>
      </c>
      <c r="Q2556">
        <v>0</v>
      </c>
    </row>
    <row r="2557" spans="1:18" hidden="1" x14ac:dyDescent="0.35">
      <c r="A2557" t="s">
        <v>2489</v>
      </c>
      <c r="B2557" t="s">
        <v>3982</v>
      </c>
      <c r="C2557">
        <v>182</v>
      </c>
      <c r="D2557" t="s">
        <v>3994</v>
      </c>
      <c r="E2557" t="s">
        <v>3997</v>
      </c>
      <c r="F2557">
        <v>212321</v>
      </c>
      <c r="G2557">
        <v>2020</v>
      </c>
      <c r="H2557">
        <v>2</v>
      </c>
      <c r="I2557">
        <v>4</v>
      </c>
      <c r="J2557" s="7">
        <v>43922</v>
      </c>
      <c r="K2557" t="s">
        <v>4245</v>
      </c>
      <c r="L2557" s="2" t="s">
        <v>7415</v>
      </c>
      <c r="M2557" s="6"/>
      <c r="N2557"/>
      <c r="O2557">
        <v>0</v>
      </c>
      <c r="P2557">
        <v>0</v>
      </c>
      <c r="Q2557">
        <v>0</v>
      </c>
    </row>
    <row r="2558" spans="1:18" hidden="1" x14ac:dyDescent="0.35">
      <c r="A2558" t="s">
        <v>2490</v>
      </c>
      <c r="B2558" t="s">
        <v>3982</v>
      </c>
      <c r="C2558">
        <v>182</v>
      </c>
      <c r="D2558" t="s">
        <v>3994</v>
      </c>
      <c r="E2558" t="s">
        <v>3997</v>
      </c>
      <c r="F2558">
        <v>212321</v>
      </c>
      <c r="G2558">
        <v>2020</v>
      </c>
      <c r="H2558">
        <v>2</v>
      </c>
      <c r="I2558">
        <v>4</v>
      </c>
      <c r="J2558" s="7">
        <v>43922</v>
      </c>
      <c r="K2558" t="s">
        <v>4246</v>
      </c>
      <c r="L2558" s="2" t="s">
        <v>7416</v>
      </c>
      <c r="M2558" s="6"/>
      <c r="N2558"/>
      <c r="O2558">
        <v>0</v>
      </c>
      <c r="P2558">
        <v>0</v>
      </c>
      <c r="Q2558">
        <v>0</v>
      </c>
    </row>
    <row r="2559" spans="1:18" hidden="1" x14ac:dyDescent="0.35">
      <c r="A2559" t="s">
        <v>2491</v>
      </c>
      <c r="B2559" t="s">
        <v>3982</v>
      </c>
      <c r="C2559">
        <v>182</v>
      </c>
      <c r="D2559" t="s">
        <v>3994</v>
      </c>
      <c r="E2559" t="s">
        <v>3997</v>
      </c>
      <c r="F2559">
        <v>212321</v>
      </c>
      <c r="G2559">
        <v>2020</v>
      </c>
      <c r="H2559">
        <v>2</v>
      </c>
      <c r="I2559">
        <v>4</v>
      </c>
      <c r="J2559" s="7">
        <v>43922</v>
      </c>
      <c r="K2559" t="s">
        <v>4247</v>
      </c>
      <c r="L2559" s="2" t="s">
        <v>7417</v>
      </c>
      <c r="M2559" s="6"/>
      <c r="N2559"/>
      <c r="O2559">
        <v>0</v>
      </c>
      <c r="P2559">
        <v>0</v>
      </c>
      <c r="Q2559">
        <v>0</v>
      </c>
    </row>
    <row r="2560" spans="1:18" hidden="1" x14ac:dyDescent="0.35">
      <c r="A2560" t="s">
        <v>2492</v>
      </c>
      <c r="B2560" t="s">
        <v>3982</v>
      </c>
      <c r="C2560">
        <v>182</v>
      </c>
      <c r="D2560" t="s">
        <v>3994</v>
      </c>
      <c r="E2560" t="s">
        <v>3997</v>
      </c>
      <c r="F2560">
        <v>212321</v>
      </c>
      <c r="G2560">
        <v>2020</v>
      </c>
      <c r="H2560">
        <v>2</v>
      </c>
      <c r="I2560">
        <v>4</v>
      </c>
      <c r="J2560" s="7">
        <v>43922</v>
      </c>
      <c r="K2560" t="s">
        <v>4248</v>
      </c>
      <c r="L2560" s="2" t="s">
        <v>7417</v>
      </c>
      <c r="M2560" s="6"/>
      <c r="N2560"/>
      <c r="O2560">
        <v>0</v>
      </c>
      <c r="P2560">
        <v>0</v>
      </c>
      <c r="Q2560">
        <v>0</v>
      </c>
    </row>
    <row r="2561" spans="1:18" hidden="1" x14ac:dyDescent="0.35">
      <c r="A2561" t="s">
        <v>2493</v>
      </c>
      <c r="B2561" t="s">
        <v>3982</v>
      </c>
      <c r="C2561">
        <v>182</v>
      </c>
      <c r="D2561" t="s">
        <v>3994</v>
      </c>
      <c r="E2561" t="s">
        <v>3997</v>
      </c>
      <c r="F2561">
        <v>212321</v>
      </c>
      <c r="G2561">
        <v>2020</v>
      </c>
      <c r="H2561">
        <v>2</v>
      </c>
      <c r="I2561">
        <v>4</v>
      </c>
      <c r="J2561" s="8">
        <v>43922</v>
      </c>
      <c r="K2561" t="s">
        <v>5653</v>
      </c>
      <c r="L2561" s="2" t="s">
        <v>8465</v>
      </c>
      <c r="M2561" t="s">
        <v>9703</v>
      </c>
      <c r="N2561">
        <v>6</v>
      </c>
      <c r="O2561">
        <v>2</v>
      </c>
      <c r="P2561">
        <v>0</v>
      </c>
      <c r="Q2561">
        <v>0</v>
      </c>
      <c r="R2561">
        <v>1</v>
      </c>
    </row>
    <row r="2562" spans="1:18" hidden="1" x14ac:dyDescent="0.35">
      <c r="A2562" t="s">
        <v>2494</v>
      </c>
      <c r="B2562" t="s">
        <v>3982</v>
      </c>
      <c r="C2562">
        <v>182</v>
      </c>
      <c r="D2562" t="s">
        <v>3994</v>
      </c>
      <c r="E2562" t="s">
        <v>3997</v>
      </c>
      <c r="F2562">
        <v>212321</v>
      </c>
      <c r="G2562">
        <v>2020</v>
      </c>
      <c r="H2562">
        <v>2</v>
      </c>
      <c r="I2562">
        <v>4</v>
      </c>
      <c r="J2562" s="7">
        <v>43923</v>
      </c>
      <c r="K2562" t="s">
        <v>4249</v>
      </c>
      <c r="L2562" s="2" t="s">
        <v>7418</v>
      </c>
      <c r="M2562" s="6"/>
      <c r="N2562"/>
      <c r="O2562">
        <v>0</v>
      </c>
      <c r="P2562">
        <v>0</v>
      </c>
      <c r="Q2562">
        <v>0</v>
      </c>
    </row>
    <row r="2563" spans="1:18" hidden="1" x14ac:dyDescent="0.35">
      <c r="A2563" t="s">
        <v>2495</v>
      </c>
      <c r="B2563" t="s">
        <v>3982</v>
      </c>
      <c r="C2563">
        <v>182</v>
      </c>
      <c r="D2563" t="s">
        <v>3994</v>
      </c>
      <c r="E2563" t="s">
        <v>3997</v>
      </c>
      <c r="F2563">
        <v>212321</v>
      </c>
      <c r="G2563">
        <v>2020</v>
      </c>
      <c r="H2563">
        <v>2</v>
      </c>
      <c r="I2563">
        <v>4</v>
      </c>
      <c r="J2563" s="7">
        <v>43923</v>
      </c>
      <c r="K2563" t="s">
        <v>4250</v>
      </c>
      <c r="L2563" s="2" t="s">
        <v>7419</v>
      </c>
      <c r="M2563" s="6"/>
      <c r="N2563"/>
      <c r="O2563">
        <v>0</v>
      </c>
      <c r="P2563">
        <v>0</v>
      </c>
      <c r="Q2563">
        <v>0</v>
      </c>
    </row>
    <row r="2564" spans="1:18" hidden="1" x14ac:dyDescent="0.35">
      <c r="A2564" t="s">
        <v>2496</v>
      </c>
      <c r="B2564" t="s">
        <v>3982</v>
      </c>
      <c r="C2564">
        <v>182</v>
      </c>
      <c r="D2564" t="s">
        <v>3994</v>
      </c>
      <c r="E2564" t="s">
        <v>3997</v>
      </c>
      <c r="F2564">
        <v>212321</v>
      </c>
      <c r="G2564">
        <v>2020</v>
      </c>
      <c r="H2564">
        <v>2</v>
      </c>
      <c r="I2564">
        <v>4</v>
      </c>
      <c r="J2564" s="7">
        <v>43923</v>
      </c>
      <c r="K2564" t="s">
        <v>4251</v>
      </c>
      <c r="L2564" s="2" t="s">
        <v>7420</v>
      </c>
      <c r="M2564" s="6"/>
      <c r="N2564"/>
      <c r="O2564">
        <v>0</v>
      </c>
      <c r="P2564">
        <v>0</v>
      </c>
      <c r="Q2564">
        <v>0</v>
      </c>
    </row>
    <row r="2565" spans="1:18" hidden="1" x14ac:dyDescent="0.35">
      <c r="A2565" t="s">
        <v>2497</v>
      </c>
      <c r="B2565" t="s">
        <v>3982</v>
      </c>
      <c r="C2565">
        <v>182</v>
      </c>
      <c r="D2565" t="s">
        <v>3994</v>
      </c>
      <c r="E2565" t="s">
        <v>3997</v>
      </c>
      <c r="F2565">
        <v>212321</v>
      </c>
      <c r="G2565">
        <v>2020</v>
      </c>
      <c r="H2565">
        <v>2</v>
      </c>
      <c r="I2565">
        <v>4</v>
      </c>
      <c r="J2565" s="7">
        <v>43928</v>
      </c>
      <c r="K2565" t="s">
        <v>4254</v>
      </c>
      <c r="L2565" s="2" t="s">
        <v>7423</v>
      </c>
      <c r="M2565" s="6"/>
      <c r="N2565"/>
      <c r="O2565">
        <v>0</v>
      </c>
      <c r="P2565">
        <v>0</v>
      </c>
      <c r="Q2565">
        <v>0</v>
      </c>
    </row>
    <row r="2566" spans="1:18" hidden="1" x14ac:dyDescent="0.35">
      <c r="A2566" t="s">
        <v>2498</v>
      </c>
      <c r="B2566" t="s">
        <v>3982</v>
      </c>
      <c r="C2566">
        <v>182</v>
      </c>
      <c r="D2566" t="s">
        <v>3994</v>
      </c>
      <c r="E2566" t="s">
        <v>3997</v>
      </c>
      <c r="F2566">
        <v>212321</v>
      </c>
      <c r="G2566">
        <v>2020</v>
      </c>
      <c r="H2566">
        <v>2</v>
      </c>
      <c r="I2566">
        <v>4</v>
      </c>
      <c r="J2566" s="7">
        <v>43928</v>
      </c>
      <c r="K2566" t="s">
        <v>5654</v>
      </c>
      <c r="L2566" s="2" t="s">
        <v>8466</v>
      </c>
      <c r="M2566" s="6"/>
      <c r="N2566"/>
      <c r="O2566">
        <v>0</v>
      </c>
      <c r="P2566">
        <v>0</v>
      </c>
      <c r="Q2566">
        <v>0</v>
      </c>
    </row>
    <row r="2567" spans="1:18" hidden="1" x14ac:dyDescent="0.35">
      <c r="A2567" t="s">
        <v>2499</v>
      </c>
      <c r="B2567" t="s">
        <v>3982</v>
      </c>
      <c r="C2567">
        <v>182</v>
      </c>
      <c r="D2567" t="s">
        <v>3994</v>
      </c>
      <c r="E2567" t="s">
        <v>3997</v>
      </c>
      <c r="F2567">
        <v>212321</v>
      </c>
      <c r="G2567">
        <v>2020</v>
      </c>
      <c r="H2567">
        <v>2</v>
      </c>
      <c r="I2567">
        <v>4</v>
      </c>
      <c r="J2567" s="7">
        <v>43929</v>
      </c>
      <c r="K2567" t="s">
        <v>5655</v>
      </c>
      <c r="L2567" s="2" t="s">
        <v>8467</v>
      </c>
      <c r="M2567" s="6"/>
      <c r="N2567"/>
      <c r="O2567">
        <v>0</v>
      </c>
      <c r="P2567">
        <v>0</v>
      </c>
      <c r="Q2567">
        <v>0</v>
      </c>
    </row>
    <row r="2568" spans="1:18" hidden="1" x14ac:dyDescent="0.35">
      <c r="A2568" t="s">
        <v>2500</v>
      </c>
      <c r="B2568" t="s">
        <v>3982</v>
      </c>
      <c r="C2568">
        <v>182</v>
      </c>
      <c r="D2568" t="s">
        <v>3994</v>
      </c>
      <c r="E2568" t="s">
        <v>3997</v>
      </c>
      <c r="F2568">
        <v>212321</v>
      </c>
      <c r="G2568">
        <v>2020</v>
      </c>
      <c r="H2568">
        <v>2</v>
      </c>
      <c r="I2568">
        <v>4</v>
      </c>
      <c r="J2568" s="7">
        <v>43929</v>
      </c>
      <c r="K2568" t="s">
        <v>4255</v>
      </c>
      <c r="L2568" s="2" t="s">
        <v>7424</v>
      </c>
      <c r="M2568" s="6"/>
      <c r="N2568"/>
      <c r="O2568">
        <v>0</v>
      </c>
      <c r="P2568">
        <v>0</v>
      </c>
      <c r="Q2568">
        <v>0</v>
      </c>
    </row>
    <row r="2569" spans="1:18" hidden="1" x14ac:dyDescent="0.35">
      <c r="A2569" t="s">
        <v>2501</v>
      </c>
      <c r="B2569" t="s">
        <v>3982</v>
      </c>
      <c r="C2569">
        <v>182</v>
      </c>
      <c r="D2569" t="s">
        <v>3994</v>
      </c>
      <c r="E2569" t="s">
        <v>3997</v>
      </c>
      <c r="F2569">
        <v>212321</v>
      </c>
      <c r="G2569">
        <v>2020</v>
      </c>
      <c r="H2569">
        <v>2</v>
      </c>
      <c r="I2569">
        <v>4</v>
      </c>
      <c r="J2569" s="8">
        <v>43929</v>
      </c>
      <c r="K2569" t="s">
        <v>5656</v>
      </c>
      <c r="L2569" s="2" t="s">
        <v>8468</v>
      </c>
      <c r="M2569" s="10">
        <v>45</v>
      </c>
      <c r="N2569" s="27">
        <v>8</v>
      </c>
      <c r="O2569">
        <v>1</v>
      </c>
      <c r="P2569">
        <v>55</v>
      </c>
      <c r="Q2569" s="15">
        <f>P2569/F2569</f>
        <v>2.5904173397826874E-4</v>
      </c>
      <c r="R2569">
        <v>1</v>
      </c>
    </row>
    <row r="2570" spans="1:18" hidden="1" x14ac:dyDescent="0.35">
      <c r="A2570" t="s">
        <v>2502</v>
      </c>
      <c r="B2570" t="s">
        <v>3982</v>
      </c>
      <c r="C2570">
        <v>182</v>
      </c>
      <c r="D2570" t="s">
        <v>3994</v>
      </c>
      <c r="E2570" t="s">
        <v>3997</v>
      </c>
      <c r="F2570">
        <v>212321</v>
      </c>
      <c r="G2570">
        <v>2020</v>
      </c>
      <c r="H2570">
        <v>2</v>
      </c>
      <c r="I2570">
        <v>4</v>
      </c>
      <c r="J2570" s="7">
        <v>43930</v>
      </c>
      <c r="K2570" t="s">
        <v>4256</v>
      </c>
      <c r="L2570" s="2" t="s">
        <v>7425</v>
      </c>
      <c r="M2570" s="6"/>
      <c r="N2570"/>
      <c r="O2570">
        <v>0</v>
      </c>
      <c r="P2570">
        <v>0</v>
      </c>
      <c r="Q2570">
        <v>0</v>
      </c>
    </row>
    <row r="2571" spans="1:18" hidden="1" x14ac:dyDescent="0.35">
      <c r="A2571" t="s">
        <v>2503</v>
      </c>
      <c r="B2571" t="s">
        <v>3982</v>
      </c>
      <c r="C2571">
        <v>182</v>
      </c>
      <c r="D2571" t="s">
        <v>3994</v>
      </c>
      <c r="E2571" t="s">
        <v>3997</v>
      </c>
      <c r="F2571">
        <v>212321</v>
      </c>
      <c r="G2571">
        <v>2020</v>
      </c>
      <c r="H2571">
        <v>2</v>
      </c>
      <c r="I2571">
        <v>4</v>
      </c>
      <c r="J2571" s="7">
        <v>43930</v>
      </c>
      <c r="K2571" t="s">
        <v>4257</v>
      </c>
      <c r="L2571" s="2" t="s">
        <v>7426</v>
      </c>
      <c r="M2571" s="6"/>
      <c r="N2571"/>
      <c r="O2571">
        <v>0</v>
      </c>
      <c r="P2571">
        <v>0</v>
      </c>
      <c r="Q2571">
        <v>0</v>
      </c>
    </row>
    <row r="2572" spans="1:18" hidden="1" x14ac:dyDescent="0.35">
      <c r="A2572" t="s">
        <v>2504</v>
      </c>
      <c r="B2572" t="s">
        <v>3982</v>
      </c>
      <c r="C2572">
        <v>182</v>
      </c>
      <c r="D2572" t="s">
        <v>3994</v>
      </c>
      <c r="E2572" t="s">
        <v>3997</v>
      </c>
      <c r="F2572">
        <v>212321</v>
      </c>
      <c r="G2572">
        <v>2020</v>
      </c>
      <c r="H2572">
        <v>2</v>
      </c>
      <c r="I2572">
        <v>4</v>
      </c>
      <c r="J2572" s="7">
        <v>43930</v>
      </c>
      <c r="K2572" t="s">
        <v>4258</v>
      </c>
      <c r="L2572" s="2" t="s">
        <v>7427</v>
      </c>
      <c r="M2572" s="6"/>
      <c r="N2572"/>
      <c r="O2572">
        <v>0</v>
      </c>
      <c r="P2572">
        <v>0</v>
      </c>
      <c r="Q2572">
        <v>0</v>
      </c>
    </row>
    <row r="2573" spans="1:18" hidden="1" x14ac:dyDescent="0.35">
      <c r="A2573" t="s">
        <v>2505</v>
      </c>
      <c r="B2573" t="s">
        <v>3982</v>
      </c>
      <c r="C2573">
        <v>182</v>
      </c>
      <c r="D2573" t="s">
        <v>3994</v>
      </c>
      <c r="E2573" t="s">
        <v>3997</v>
      </c>
      <c r="F2573">
        <v>212321</v>
      </c>
      <c r="G2573">
        <v>2020</v>
      </c>
      <c r="H2573">
        <v>2</v>
      </c>
      <c r="I2573">
        <v>4</v>
      </c>
      <c r="J2573" s="8">
        <v>43931</v>
      </c>
      <c r="K2573" s="9" t="s">
        <v>9859</v>
      </c>
      <c r="L2573" s="2" t="s">
        <v>8469</v>
      </c>
      <c r="M2573" s="10" t="s">
        <v>9710</v>
      </c>
      <c r="N2573" s="27">
        <v>7</v>
      </c>
      <c r="O2573">
        <v>1</v>
      </c>
      <c r="P2573">
        <v>400</v>
      </c>
      <c r="Q2573" s="15">
        <f>P2573/F2573</f>
        <v>1.8839398834783181E-3</v>
      </c>
      <c r="R2573">
        <v>3</v>
      </c>
    </row>
    <row r="2574" spans="1:18" hidden="1" x14ac:dyDescent="0.35">
      <c r="A2574" t="s">
        <v>2506</v>
      </c>
      <c r="B2574" t="s">
        <v>3982</v>
      </c>
      <c r="C2574">
        <v>182</v>
      </c>
      <c r="D2574" t="s">
        <v>3994</v>
      </c>
      <c r="E2574" t="s">
        <v>3997</v>
      </c>
      <c r="F2574">
        <v>212321</v>
      </c>
      <c r="G2574">
        <v>2020</v>
      </c>
      <c r="H2574">
        <v>2</v>
      </c>
      <c r="I2574">
        <v>4</v>
      </c>
      <c r="J2574" s="7">
        <v>43934</v>
      </c>
      <c r="K2574" t="s">
        <v>5657</v>
      </c>
      <c r="L2574" s="2" t="s">
        <v>8470</v>
      </c>
      <c r="M2574" s="6"/>
      <c r="N2574"/>
      <c r="O2574">
        <v>0</v>
      </c>
      <c r="P2574">
        <v>0</v>
      </c>
      <c r="Q2574">
        <v>0</v>
      </c>
    </row>
    <row r="2575" spans="1:18" hidden="1" x14ac:dyDescent="0.35">
      <c r="A2575" t="s">
        <v>2507</v>
      </c>
      <c r="B2575" t="s">
        <v>3982</v>
      </c>
      <c r="C2575">
        <v>182</v>
      </c>
      <c r="D2575" t="s">
        <v>3994</v>
      </c>
      <c r="E2575" t="s">
        <v>3997</v>
      </c>
      <c r="F2575">
        <v>212321</v>
      </c>
      <c r="G2575">
        <v>2020</v>
      </c>
      <c r="H2575">
        <v>2</v>
      </c>
      <c r="I2575">
        <v>4</v>
      </c>
      <c r="J2575" s="7">
        <v>43935</v>
      </c>
      <c r="K2575" t="s">
        <v>5658</v>
      </c>
      <c r="L2575" s="2" t="s">
        <v>8471</v>
      </c>
      <c r="M2575" s="6"/>
      <c r="N2575"/>
      <c r="O2575">
        <v>0</v>
      </c>
      <c r="P2575">
        <v>0</v>
      </c>
      <c r="Q2575">
        <v>0</v>
      </c>
    </row>
    <row r="2576" spans="1:18" hidden="1" x14ac:dyDescent="0.35">
      <c r="A2576" t="s">
        <v>2508</v>
      </c>
      <c r="B2576" t="s">
        <v>3982</v>
      </c>
      <c r="C2576">
        <v>182</v>
      </c>
      <c r="D2576" t="s">
        <v>3994</v>
      </c>
      <c r="E2576" t="s">
        <v>3997</v>
      </c>
      <c r="F2576">
        <v>212321</v>
      </c>
      <c r="G2576">
        <v>2020</v>
      </c>
      <c r="H2576">
        <v>2</v>
      </c>
      <c r="I2576">
        <v>4</v>
      </c>
      <c r="J2576" s="8">
        <v>43936</v>
      </c>
      <c r="K2576" t="s">
        <v>5659</v>
      </c>
      <c r="L2576" s="2" t="s">
        <v>8472</v>
      </c>
      <c r="M2576" t="s">
        <v>9710</v>
      </c>
      <c r="N2576">
        <v>7</v>
      </c>
      <c r="O2576">
        <v>2</v>
      </c>
      <c r="P2576">
        <v>0</v>
      </c>
      <c r="Q2576">
        <v>0</v>
      </c>
      <c r="R2576">
        <v>3</v>
      </c>
    </row>
    <row r="2577" spans="1:18" hidden="1" x14ac:dyDescent="0.35">
      <c r="A2577" t="s">
        <v>2509</v>
      </c>
      <c r="B2577" t="s">
        <v>3982</v>
      </c>
      <c r="C2577">
        <v>182</v>
      </c>
      <c r="D2577" t="s">
        <v>3994</v>
      </c>
      <c r="E2577" t="s">
        <v>3997</v>
      </c>
      <c r="F2577">
        <v>212321</v>
      </c>
      <c r="G2577">
        <v>2020</v>
      </c>
      <c r="H2577">
        <v>2</v>
      </c>
      <c r="I2577">
        <v>4</v>
      </c>
      <c r="J2577" s="7">
        <v>43937</v>
      </c>
      <c r="K2577" t="s">
        <v>5660</v>
      </c>
      <c r="L2577" s="2" t="s">
        <v>8473</v>
      </c>
      <c r="M2577" s="6"/>
      <c r="N2577"/>
      <c r="O2577">
        <v>0</v>
      </c>
      <c r="P2577">
        <v>0</v>
      </c>
      <c r="Q2577">
        <v>0</v>
      </c>
    </row>
    <row r="2578" spans="1:18" hidden="1" x14ac:dyDescent="0.35">
      <c r="A2578" t="s">
        <v>2510</v>
      </c>
      <c r="B2578" t="s">
        <v>3982</v>
      </c>
      <c r="C2578">
        <v>182</v>
      </c>
      <c r="D2578" t="s">
        <v>3994</v>
      </c>
      <c r="E2578" t="s">
        <v>3997</v>
      </c>
      <c r="F2578">
        <v>212321</v>
      </c>
      <c r="G2578">
        <v>2020</v>
      </c>
      <c r="H2578">
        <v>2</v>
      </c>
      <c r="I2578">
        <v>4</v>
      </c>
      <c r="J2578" s="7">
        <v>43937</v>
      </c>
      <c r="K2578" t="s">
        <v>4260</v>
      </c>
      <c r="L2578" s="2" t="s">
        <v>7429</v>
      </c>
      <c r="M2578" s="6"/>
      <c r="N2578"/>
      <c r="O2578">
        <v>0</v>
      </c>
      <c r="P2578">
        <v>0</v>
      </c>
      <c r="Q2578">
        <v>0</v>
      </c>
    </row>
    <row r="2579" spans="1:18" hidden="1" x14ac:dyDescent="0.35">
      <c r="A2579" t="s">
        <v>2511</v>
      </c>
      <c r="B2579" t="s">
        <v>3982</v>
      </c>
      <c r="C2579">
        <v>182</v>
      </c>
      <c r="D2579" t="s">
        <v>3994</v>
      </c>
      <c r="E2579" t="s">
        <v>3997</v>
      </c>
      <c r="F2579">
        <v>212321</v>
      </c>
      <c r="G2579">
        <v>2020</v>
      </c>
      <c r="H2579">
        <v>2</v>
      </c>
      <c r="I2579">
        <v>4</v>
      </c>
      <c r="J2579" s="8">
        <v>43937</v>
      </c>
      <c r="K2579" s="9" t="s">
        <v>4261</v>
      </c>
      <c r="L2579" t="s">
        <v>7430</v>
      </c>
      <c r="M2579" s="10" t="s">
        <v>9699</v>
      </c>
      <c r="N2579" s="27">
        <v>4</v>
      </c>
      <c r="O2579">
        <v>1</v>
      </c>
      <c r="P2579">
        <v>227.4863356090965</v>
      </c>
      <c r="Q2579" s="15">
        <f>P2579/F2579</f>
        <v>1.0714264515007772E-3</v>
      </c>
      <c r="R2579">
        <v>2</v>
      </c>
    </row>
    <row r="2580" spans="1:18" hidden="1" x14ac:dyDescent="0.35">
      <c r="A2580" t="s">
        <v>2512</v>
      </c>
      <c r="B2580" t="s">
        <v>3982</v>
      </c>
      <c r="C2580">
        <v>182</v>
      </c>
      <c r="D2580" t="s">
        <v>3994</v>
      </c>
      <c r="E2580" t="s">
        <v>3997</v>
      </c>
      <c r="F2580">
        <v>212321</v>
      </c>
      <c r="G2580">
        <v>2020</v>
      </c>
      <c r="H2580">
        <v>2</v>
      </c>
      <c r="I2580">
        <v>4</v>
      </c>
      <c r="J2580" s="7">
        <v>43938</v>
      </c>
      <c r="K2580" t="s">
        <v>4262</v>
      </c>
      <c r="L2580" s="2" t="s">
        <v>7431</v>
      </c>
      <c r="M2580" s="6"/>
      <c r="N2580"/>
      <c r="O2580">
        <v>0</v>
      </c>
      <c r="P2580">
        <v>0</v>
      </c>
      <c r="Q2580">
        <v>0</v>
      </c>
    </row>
    <row r="2581" spans="1:18" hidden="1" x14ac:dyDescent="0.35">
      <c r="A2581" t="s">
        <v>2513</v>
      </c>
      <c r="B2581" t="s">
        <v>3982</v>
      </c>
      <c r="C2581">
        <v>182</v>
      </c>
      <c r="D2581" t="s">
        <v>3994</v>
      </c>
      <c r="E2581" t="s">
        <v>3997</v>
      </c>
      <c r="F2581">
        <v>212321</v>
      </c>
      <c r="G2581">
        <v>2020</v>
      </c>
      <c r="H2581">
        <v>2</v>
      </c>
      <c r="I2581">
        <v>4</v>
      </c>
      <c r="J2581" s="7">
        <v>43938</v>
      </c>
      <c r="K2581" t="s">
        <v>4263</v>
      </c>
      <c r="L2581" s="2" t="s">
        <v>7432</v>
      </c>
      <c r="M2581" s="6"/>
      <c r="N2581"/>
      <c r="O2581">
        <v>0</v>
      </c>
      <c r="P2581">
        <v>0</v>
      </c>
      <c r="Q2581">
        <v>0</v>
      </c>
    </row>
    <row r="2582" spans="1:18" hidden="1" x14ac:dyDescent="0.35">
      <c r="A2582" t="s">
        <v>2514</v>
      </c>
      <c r="B2582" t="s">
        <v>3982</v>
      </c>
      <c r="C2582">
        <v>182</v>
      </c>
      <c r="D2582" t="s">
        <v>3994</v>
      </c>
      <c r="E2582" t="s">
        <v>3997</v>
      </c>
      <c r="F2582">
        <v>212321</v>
      </c>
      <c r="G2582">
        <v>2020</v>
      </c>
      <c r="H2582">
        <v>2</v>
      </c>
      <c r="I2582">
        <v>4</v>
      </c>
      <c r="J2582" s="8">
        <v>43942</v>
      </c>
      <c r="K2582" t="s">
        <v>5661</v>
      </c>
      <c r="L2582" s="2" t="s">
        <v>8474</v>
      </c>
      <c r="M2582" s="10" t="s">
        <v>9708</v>
      </c>
      <c r="N2582" s="27">
        <v>8</v>
      </c>
      <c r="O2582">
        <v>1</v>
      </c>
      <c r="P2582">
        <v>8</v>
      </c>
      <c r="Q2582" s="15">
        <f>P2582/F2582</f>
        <v>3.7678797669566366E-5</v>
      </c>
      <c r="R2582">
        <v>1</v>
      </c>
    </row>
    <row r="2583" spans="1:18" hidden="1" x14ac:dyDescent="0.35">
      <c r="A2583" t="s">
        <v>2515</v>
      </c>
      <c r="B2583" t="s">
        <v>3982</v>
      </c>
      <c r="C2583">
        <v>182</v>
      </c>
      <c r="D2583" t="s">
        <v>3994</v>
      </c>
      <c r="E2583" t="s">
        <v>3997</v>
      </c>
      <c r="F2583">
        <v>212321</v>
      </c>
      <c r="G2583">
        <v>2020</v>
      </c>
      <c r="H2583">
        <v>2</v>
      </c>
      <c r="I2583">
        <v>4</v>
      </c>
      <c r="J2583" s="8">
        <v>43942</v>
      </c>
      <c r="K2583" s="9" t="s">
        <v>5662</v>
      </c>
      <c r="L2583" s="2" t="s">
        <v>8474</v>
      </c>
      <c r="M2583" s="10">
        <v>40</v>
      </c>
      <c r="N2583" s="27">
        <v>7</v>
      </c>
      <c r="O2583">
        <v>1</v>
      </c>
      <c r="P2583">
        <v>25</v>
      </c>
      <c r="Q2583" s="15">
        <f>P2583/F2583</f>
        <v>1.1774624271739488E-4</v>
      </c>
      <c r="R2583">
        <v>3</v>
      </c>
    </row>
    <row r="2584" spans="1:18" hidden="1" x14ac:dyDescent="0.35">
      <c r="A2584" t="s">
        <v>2516</v>
      </c>
      <c r="B2584" t="s">
        <v>3982</v>
      </c>
      <c r="C2584">
        <v>182</v>
      </c>
      <c r="D2584" t="s">
        <v>3994</v>
      </c>
      <c r="E2584" t="s">
        <v>3997</v>
      </c>
      <c r="F2584">
        <v>212321</v>
      </c>
      <c r="G2584">
        <v>2020</v>
      </c>
      <c r="H2584">
        <v>2</v>
      </c>
      <c r="I2584">
        <v>4</v>
      </c>
      <c r="J2584" s="8">
        <v>43942</v>
      </c>
      <c r="K2584" t="s">
        <v>5663</v>
      </c>
      <c r="L2584" s="2" t="s">
        <v>8474</v>
      </c>
      <c r="M2584" t="s">
        <v>9708</v>
      </c>
      <c r="N2584">
        <v>9</v>
      </c>
      <c r="O2584">
        <v>2</v>
      </c>
      <c r="P2584">
        <v>0</v>
      </c>
      <c r="Q2584">
        <v>0</v>
      </c>
      <c r="R2584">
        <v>1</v>
      </c>
    </row>
    <row r="2585" spans="1:18" hidden="1" x14ac:dyDescent="0.35">
      <c r="A2585" t="s">
        <v>2517</v>
      </c>
      <c r="B2585" t="s">
        <v>3982</v>
      </c>
      <c r="C2585">
        <v>182</v>
      </c>
      <c r="D2585" t="s">
        <v>3994</v>
      </c>
      <c r="E2585" t="s">
        <v>3997</v>
      </c>
      <c r="F2585">
        <v>212321</v>
      </c>
      <c r="G2585">
        <v>2020</v>
      </c>
      <c r="H2585">
        <v>2</v>
      </c>
      <c r="I2585">
        <v>4</v>
      </c>
      <c r="J2585" s="8">
        <v>43942</v>
      </c>
      <c r="K2585" s="9" t="s">
        <v>5664</v>
      </c>
      <c r="L2585" s="2" t="s">
        <v>8474</v>
      </c>
      <c r="M2585" s="10">
        <v>40</v>
      </c>
      <c r="N2585" s="27">
        <v>7</v>
      </c>
      <c r="O2585">
        <v>1</v>
      </c>
      <c r="P2585">
        <v>42</v>
      </c>
      <c r="Q2585" s="15">
        <f>P2585/F2585</f>
        <v>1.9781368776522341E-4</v>
      </c>
      <c r="R2585">
        <v>1</v>
      </c>
    </row>
    <row r="2586" spans="1:18" hidden="1" x14ac:dyDescent="0.35">
      <c r="A2586" t="s">
        <v>2518</v>
      </c>
      <c r="B2586" t="s">
        <v>3982</v>
      </c>
      <c r="C2586">
        <v>182</v>
      </c>
      <c r="D2586" t="s">
        <v>3994</v>
      </c>
      <c r="E2586" t="s">
        <v>3997</v>
      </c>
      <c r="F2586">
        <v>212321</v>
      </c>
      <c r="G2586">
        <v>2020</v>
      </c>
      <c r="H2586">
        <v>2</v>
      </c>
      <c r="I2586">
        <v>4</v>
      </c>
      <c r="J2586" s="7">
        <v>43943</v>
      </c>
      <c r="K2586" t="s">
        <v>4264</v>
      </c>
      <c r="L2586" s="2" t="s">
        <v>7433</v>
      </c>
      <c r="M2586" s="6"/>
      <c r="N2586"/>
      <c r="O2586">
        <v>0</v>
      </c>
      <c r="P2586">
        <v>0</v>
      </c>
      <c r="Q2586">
        <v>0</v>
      </c>
    </row>
    <row r="2587" spans="1:18" hidden="1" x14ac:dyDescent="0.35">
      <c r="A2587" t="s">
        <v>2519</v>
      </c>
      <c r="B2587" t="s">
        <v>3982</v>
      </c>
      <c r="C2587">
        <v>182</v>
      </c>
      <c r="D2587" t="s">
        <v>3994</v>
      </c>
      <c r="E2587" t="s">
        <v>3997</v>
      </c>
      <c r="F2587">
        <v>212321</v>
      </c>
      <c r="G2587">
        <v>2020</v>
      </c>
      <c r="H2587">
        <v>2</v>
      </c>
      <c r="I2587">
        <v>4</v>
      </c>
      <c r="J2587" s="7">
        <v>43943</v>
      </c>
      <c r="K2587" t="s">
        <v>4265</v>
      </c>
      <c r="L2587" s="2" t="s">
        <v>7434</v>
      </c>
      <c r="M2587" s="6"/>
      <c r="N2587"/>
      <c r="O2587">
        <v>0</v>
      </c>
      <c r="P2587">
        <v>0</v>
      </c>
      <c r="Q2587">
        <v>0</v>
      </c>
    </row>
    <row r="2588" spans="1:18" hidden="1" x14ac:dyDescent="0.35">
      <c r="A2588" t="s">
        <v>2520</v>
      </c>
      <c r="B2588" t="s">
        <v>3982</v>
      </c>
      <c r="C2588">
        <v>182</v>
      </c>
      <c r="D2588" t="s">
        <v>3994</v>
      </c>
      <c r="E2588" t="s">
        <v>3997</v>
      </c>
      <c r="F2588">
        <v>212321</v>
      </c>
      <c r="G2588">
        <v>2020</v>
      </c>
      <c r="H2588">
        <v>2</v>
      </c>
      <c r="I2588">
        <v>4</v>
      </c>
      <c r="J2588" s="7">
        <v>43943</v>
      </c>
      <c r="K2588" t="s">
        <v>4266</v>
      </c>
      <c r="L2588" s="2" t="s">
        <v>7435</v>
      </c>
      <c r="M2588" s="6"/>
      <c r="N2588"/>
      <c r="O2588">
        <v>0</v>
      </c>
      <c r="P2588">
        <v>0</v>
      </c>
      <c r="Q2588">
        <v>0</v>
      </c>
    </row>
    <row r="2589" spans="1:18" hidden="1" x14ac:dyDescent="0.35">
      <c r="A2589" t="s">
        <v>2521</v>
      </c>
      <c r="B2589" t="s">
        <v>3982</v>
      </c>
      <c r="C2589">
        <v>182</v>
      </c>
      <c r="D2589" t="s">
        <v>3994</v>
      </c>
      <c r="E2589" t="s">
        <v>3997</v>
      </c>
      <c r="F2589">
        <v>212321</v>
      </c>
      <c r="G2589">
        <v>2020</v>
      </c>
      <c r="H2589">
        <v>2</v>
      </c>
      <c r="I2589">
        <v>4</v>
      </c>
      <c r="J2589" s="8">
        <v>43944</v>
      </c>
      <c r="K2589" t="s">
        <v>5665</v>
      </c>
      <c r="L2589" s="2" t="s">
        <v>8475</v>
      </c>
      <c r="M2589" t="s">
        <v>9709</v>
      </c>
      <c r="N2589">
        <v>4</v>
      </c>
      <c r="O2589">
        <v>2</v>
      </c>
      <c r="P2589">
        <v>0</v>
      </c>
      <c r="Q2589">
        <v>0</v>
      </c>
      <c r="R2589">
        <v>1</v>
      </c>
    </row>
    <row r="2590" spans="1:18" hidden="1" x14ac:dyDescent="0.35">
      <c r="A2590" t="s">
        <v>2522</v>
      </c>
      <c r="B2590" t="s">
        <v>3982</v>
      </c>
      <c r="C2590">
        <v>182</v>
      </c>
      <c r="D2590" t="s">
        <v>3994</v>
      </c>
      <c r="E2590" t="s">
        <v>3997</v>
      </c>
      <c r="F2590">
        <v>212321</v>
      </c>
      <c r="G2590">
        <v>2020</v>
      </c>
      <c r="H2590">
        <v>2</v>
      </c>
      <c r="I2590">
        <v>4</v>
      </c>
      <c r="J2590" s="7">
        <v>43948</v>
      </c>
      <c r="K2590" t="s">
        <v>5666</v>
      </c>
      <c r="L2590" s="2" t="s">
        <v>8476</v>
      </c>
      <c r="M2590" s="6"/>
      <c r="N2590"/>
      <c r="O2590">
        <v>0</v>
      </c>
      <c r="P2590">
        <v>0</v>
      </c>
      <c r="Q2590">
        <v>0</v>
      </c>
    </row>
    <row r="2591" spans="1:18" hidden="1" x14ac:dyDescent="0.35">
      <c r="A2591" t="s">
        <v>2523</v>
      </c>
      <c r="B2591" t="s">
        <v>3982</v>
      </c>
      <c r="C2591">
        <v>182</v>
      </c>
      <c r="D2591" t="s">
        <v>3994</v>
      </c>
      <c r="E2591" t="s">
        <v>3997</v>
      </c>
      <c r="F2591">
        <v>212321</v>
      </c>
      <c r="G2591">
        <v>2020</v>
      </c>
      <c r="H2591">
        <v>2</v>
      </c>
      <c r="I2591">
        <v>4</v>
      </c>
      <c r="J2591" s="7">
        <v>43948</v>
      </c>
      <c r="K2591" t="s">
        <v>5667</v>
      </c>
      <c r="L2591" s="2" t="s">
        <v>8476</v>
      </c>
      <c r="M2591" s="6"/>
      <c r="N2591"/>
      <c r="O2591">
        <v>0</v>
      </c>
      <c r="P2591">
        <v>0</v>
      </c>
      <c r="Q2591">
        <v>0</v>
      </c>
    </row>
    <row r="2592" spans="1:18" hidden="1" x14ac:dyDescent="0.35">
      <c r="A2592" t="s">
        <v>2524</v>
      </c>
      <c r="B2592" t="s">
        <v>3982</v>
      </c>
      <c r="C2592">
        <v>182</v>
      </c>
      <c r="D2592" t="s">
        <v>3994</v>
      </c>
      <c r="E2592" t="s">
        <v>3997</v>
      </c>
      <c r="F2592">
        <v>212321</v>
      </c>
      <c r="G2592">
        <v>2020</v>
      </c>
      <c r="H2592">
        <v>2</v>
      </c>
      <c r="I2592">
        <v>4</v>
      </c>
      <c r="J2592" s="7">
        <v>43949</v>
      </c>
      <c r="K2592" t="s">
        <v>4268</v>
      </c>
      <c r="L2592" t="s">
        <v>7437</v>
      </c>
      <c r="M2592" s="6"/>
      <c r="N2592"/>
      <c r="O2592">
        <v>0</v>
      </c>
      <c r="P2592">
        <v>0</v>
      </c>
      <c r="Q2592">
        <v>0</v>
      </c>
    </row>
    <row r="2593" spans="1:18" hidden="1" x14ac:dyDescent="0.35">
      <c r="A2593" t="s">
        <v>2525</v>
      </c>
      <c r="B2593" t="s">
        <v>3982</v>
      </c>
      <c r="C2593">
        <v>182</v>
      </c>
      <c r="D2593" t="s">
        <v>3994</v>
      </c>
      <c r="E2593" t="s">
        <v>3997</v>
      </c>
      <c r="F2593">
        <v>212321</v>
      </c>
      <c r="G2593">
        <v>2020</v>
      </c>
      <c r="H2593">
        <v>2</v>
      </c>
      <c r="I2593">
        <v>4</v>
      </c>
      <c r="J2593" s="7">
        <v>43951</v>
      </c>
      <c r="K2593" t="s">
        <v>4269</v>
      </c>
      <c r="L2593" t="s">
        <v>7493</v>
      </c>
      <c r="M2593" s="6"/>
      <c r="N2593"/>
      <c r="O2593">
        <v>0</v>
      </c>
      <c r="P2593">
        <v>0</v>
      </c>
      <c r="Q2593">
        <v>0</v>
      </c>
    </row>
    <row r="2594" spans="1:18" hidden="1" x14ac:dyDescent="0.35">
      <c r="A2594" t="s">
        <v>2526</v>
      </c>
      <c r="B2594" t="s">
        <v>3982</v>
      </c>
      <c r="C2594">
        <v>182</v>
      </c>
      <c r="D2594" t="s">
        <v>3994</v>
      </c>
      <c r="E2594" t="s">
        <v>3997</v>
      </c>
      <c r="F2594">
        <v>212321</v>
      </c>
      <c r="G2594">
        <v>2020</v>
      </c>
      <c r="H2594">
        <v>2</v>
      </c>
      <c r="I2594">
        <v>4</v>
      </c>
      <c r="J2594" s="7">
        <v>43951</v>
      </c>
      <c r="K2594" t="s">
        <v>4338</v>
      </c>
      <c r="L2594" s="2" t="s">
        <v>7439</v>
      </c>
      <c r="M2594" s="6"/>
      <c r="N2594"/>
      <c r="O2594">
        <v>0</v>
      </c>
      <c r="P2594">
        <v>0</v>
      </c>
      <c r="Q2594">
        <v>0</v>
      </c>
    </row>
    <row r="2595" spans="1:18" hidden="1" x14ac:dyDescent="0.35">
      <c r="A2595" t="s">
        <v>2527</v>
      </c>
      <c r="B2595" t="s">
        <v>3982</v>
      </c>
      <c r="C2595">
        <v>182</v>
      </c>
      <c r="D2595" t="s">
        <v>3994</v>
      </c>
      <c r="E2595" t="s">
        <v>3997</v>
      </c>
      <c r="F2595">
        <v>212321</v>
      </c>
      <c r="G2595">
        <v>2020</v>
      </c>
      <c r="H2595">
        <v>2</v>
      </c>
      <c r="I2595">
        <v>5</v>
      </c>
      <c r="J2595" s="7">
        <v>43962</v>
      </c>
      <c r="K2595" t="s">
        <v>5668</v>
      </c>
      <c r="L2595" s="2" t="s">
        <v>8477</v>
      </c>
      <c r="M2595" s="6"/>
      <c r="N2595"/>
      <c r="O2595">
        <v>0</v>
      </c>
      <c r="P2595">
        <v>0</v>
      </c>
      <c r="Q2595">
        <v>0</v>
      </c>
    </row>
    <row r="2596" spans="1:18" hidden="1" x14ac:dyDescent="0.35">
      <c r="A2596" t="s">
        <v>2528</v>
      </c>
      <c r="B2596" t="s">
        <v>3982</v>
      </c>
      <c r="C2596">
        <v>182</v>
      </c>
      <c r="D2596" t="s">
        <v>3994</v>
      </c>
      <c r="E2596" t="s">
        <v>3997</v>
      </c>
      <c r="F2596">
        <v>212321</v>
      </c>
      <c r="G2596">
        <v>2020</v>
      </c>
      <c r="H2596">
        <v>2</v>
      </c>
      <c r="I2596">
        <v>5</v>
      </c>
      <c r="J2596" s="8">
        <v>43967</v>
      </c>
      <c r="K2596" t="s">
        <v>5669</v>
      </c>
      <c r="L2596" s="2" t="s">
        <v>8478</v>
      </c>
      <c r="M2596" s="10">
        <v>47</v>
      </c>
      <c r="N2596" s="27">
        <v>8</v>
      </c>
      <c r="O2596">
        <v>1</v>
      </c>
      <c r="P2596">
        <v>20</v>
      </c>
      <c r="Q2596" s="15">
        <f>P2596/F2596</f>
        <v>9.4196994173915911E-5</v>
      </c>
      <c r="R2596">
        <v>3</v>
      </c>
    </row>
    <row r="2597" spans="1:18" hidden="1" x14ac:dyDescent="0.35">
      <c r="A2597" t="s">
        <v>2529</v>
      </c>
      <c r="B2597" t="s">
        <v>3982</v>
      </c>
      <c r="C2597">
        <v>182</v>
      </c>
      <c r="D2597" t="s">
        <v>3994</v>
      </c>
      <c r="E2597" t="s">
        <v>3997</v>
      </c>
      <c r="F2597">
        <v>212321</v>
      </c>
      <c r="G2597">
        <v>2020</v>
      </c>
      <c r="H2597">
        <v>2</v>
      </c>
      <c r="I2597">
        <v>5</v>
      </c>
      <c r="J2597" s="8">
        <v>43973</v>
      </c>
      <c r="K2597" t="s">
        <v>5670</v>
      </c>
      <c r="L2597" s="2" t="s">
        <v>8479</v>
      </c>
      <c r="M2597" t="s">
        <v>9710</v>
      </c>
      <c r="N2597">
        <v>7</v>
      </c>
      <c r="O2597">
        <v>2</v>
      </c>
      <c r="P2597">
        <v>0</v>
      </c>
      <c r="Q2597">
        <v>0</v>
      </c>
      <c r="R2597">
        <v>3</v>
      </c>
    </row>
    <row r="2598" spans="1:18" hidden="1" x14ac:dyDescent="0.35">
      <c r="A2598" t="s">
        <v>2530</v>
      </c>
      <c r="B2598" t="s">
        <v>3982</v>
      </c>
      <c r="C2598">
        <v>182</v>
      </c>
      <c r="D2598" t="s">
        <v>3994</v>
      </c>
      <c r="E2598" t="s">
        <v>3997</v>
      </c>
      <c r="F2598">
        <v>212321</v>
      </c>
      <c r="G2598">
        <v>2020</v>
      </c>
      <c r="H2598">
        <v>2</v>
      </c>
      <c r="I2598">
        <v>5</v>
      </c>
      <c r="J2598" s="7">
        <v>43978</v>
      </c>
      <c r="K2598" t="s">
        <v>5671</v>
      </c>
      <c r="L2598" s="2" t="s">
        <v>8480</v>
      </c>
      <c r="M2598" s="6"/>
      <c r="N2598"/>
      <c r="O2598">
        <v>0</v>
      </c>
      <c r="P2598">
        <v>0</v>
      </c>
      <c r="Q2598">
        <v>0</v>
      </c>
    </row>
    <row r="2599" spans="1:18" hidden="1" x14ac:dyDescent="0.35">
      <c r="A2599" t="s">
        <v>2531</v>
      </c>
      <c r="B2599" t="s">
        <v>3982</v>
      </c>
      <c r="C2599">
        <v>182</v>
      </c>
      <c r="D2599" t="s">
        <v>3994</v>
      </c>
      <c r="E2599" t="s">
        <v>3997</v>
      </c>
      <c r="F2599">
        <v>212321</v>
      </c>
      <c r="G2599">
        <v>2020</v>
      </c>
      <c r="H2599">
        <v>2</v>
      </c>
      <c r="I2599">
        <v>6</v>
      </c>
      <c r="J2599" s="7">
        <v>43984</v>
      </c>
      <c r="K2599" t="s">
        <v>5672</v>
      </c>
      <c r="L2599" s="2" t="s">
        <v>8481</v>
      </c>
      <c r="M2599" s="6"/>
      <c r="N2599"/>
      <c r="O2599">
        <v>0</v>
      </c>
      <c r="P2599">
        <v>0</v>
      </c>
      <c r="Q2599">
        <v>0</v>
      </c>
    </row>
    <row r="2600" spans="1:18" hidden="1" x14ac:dyDescent="0.35">
      <c r="A2600" t="s">
        <v>2532</v>
      </c>
      <c r="B2600" t="s">
        <v>3982</v>
      </c>
      <c r="C2600">
        <v>182</v>
      </c>
      <c r="D2600" t="s">
        <v>3994</v>
      </c>
      <c r="E2600" t="s">
        <v>3997</v>
      </c>
      <c r="F2600">
        <v>212321</v>
      </c>
      <c r="G2600">
        <v>2020</v>
      </c>
      <c r="H2600">
        <v>2</v>
      </c>
      <c r="I2600">
        <v>6</v>
      </c>
      <c r="J2600" s="7">
        <v>43986</v>
      </c>
      <c r="K2600" t="s">
        <v>5673</v>
      </c>
      <c r="L2600" s="2" t="s">
        <v>8482</v>
      </c>
      <c r="M2600" s="6"/>
      <c r="N2600"/>
      <c r="O2600">
        <v>0</v>
      </c>
      <c r="P2600">
        <v>0</v>
      </c>
      <c r="Q2600">
        <v>0</v>
      </c>
    </row>
    <row r="2601" spans="1:18" hidden="1" x14ac:dyDescent="0.35">
      <c r="A2601" t="s">
        <v>2533</v>
      </c>
      <c r="B2601" t="s">
        <v>3982</v>
      </c>
      <c r="C2601">
        <v>182</v>
      </c>
      <c r="D2601" t="s">
        <v>3994</v>
      </c>
      <c r="E2601" t="s">
        <v>3997</v>
      </c>
      <c r="F2601">
        <v>212321</v>
      </c>
      <c r="G2601">
        <v>2020</v>
      </c>
      <c r="H2601">
        <v>2</v>
      </c>
      <c r="I2601">
        <v>6</v>
      </c>
      <c r="J2601" s="7">
        <v>43986</v>
      </c>
      <c r="K2601" t="s">
        <v>5674</v>
      </c>
      <c r="L2601" s="2" t="s">
        <v>8483</v>
      </c>
      <c r="M2601" s="6"/>
      <c r="N2601"/>
      <c r="O2601">
        <v>0</v>
      </c>
      <c r="P2601">
        <v>0</v>
      </c>
      <c r="Q2601">
        <v>0</v>
      </c>
    </row>
    <row r="2602" spans="1:18" hidden="1" x14ac:dyDescent="0.35">
      <c r="A2602" t="s">
        <v>2534</v>
      </c>
      <c r="B2602" t="s">
        <v>3982</v>
      </c>
      <c r="C2602">
        <v>182</v>
      </c>
      <c r="D2602" t="s">
        <v>3994</v>
      </c>
      <c r="E2602" t="s">
        <v>3997</v>
      </c>
      <c r="F2602">
        <v>212321</v>
      </c>
      <c r="G2602">
        <v>2020</v>
      </c>
      <c r="H2602">
        <v>2</v>
      </c>
      <c r="I2602">
        <v>6</v>
      </c>
      <c r="J2602" s="7">
        <v>43986</v>
      </c>
      <c r="K2602" t="s">
        <v>4274</v>
      </c>
      <c r="L2602" s="2" t="s">
        <v>7444</v>
      </c>
      <c r="M2602" s="6"/>
      <c r="N2602"/>
      <c r="O2602">
        <v>0</v>
      </c>
      <c r="P2602">
        <v>0</v>
      </c>
      <c r="Q2602">
        <v>0</v>
      </c>
    </row>
    <row r="2603" spans="1:18" hidden="1" x14ac:dyDescent="0.35">
      <c r="A2603" t="s">
        <v>2535</v>
      </c>
      <c r="B2603" t="s">
        <v>3982</v>
      </c>
      <c r="C2603">
        <v>182</v>
      </c>
      <c r="D2603" t="s">
        <v>3994</v>
      </c>
      <c r="E2603" t="s">
        <v>3997</v>
      </c>
      <c r="F2603">
        <v>212321</v>
      </c>
      <c r="G2603">
        <v>2020</v>
      </c>
      <c r="H2603">
        <v>2</v>
      </c>
      <c r="I2603">
        <v>6</v>
      </c>
      <c r="J2603" s="7">
        <v>43986</v>
      </c>
      <c r="K2603" t="s">
        <v>4275</v>
      </c>
      <c r="L2603" s="2" t="s">
        <v>7444</v>
      </c>
      <c r="M2603" s="6"/>
      <c r="N2603"/>
      <c r="O2603">
        <v>0</v>
      </c>
      <c r="P2603">
        <v>0</v>
      </c>
      <c r="Q2603">
        <v>0</v>
      </c>
    </row>
    <row r="2604" spans="1:18" hidden="1" x14ac:dyDescent="0.35">
      <c r="A2604" t="s">
        <v>2536</v>
      </c>
      <c r="B2604" t="s">
        <v>3982</v>
      </c>
      <c r="C2604">
        <v>182</v>
      </c>
      <c r="D2604" t="s">
        <v>3994</v>
      </c>
      <c r="E2604" t="s">
        <v>3997</v>
      </c>
      <c r="F2604">
        <v>212321</v>
      </c>
      <c r="G2604">
        <v>2020</v>
      </c>
      <c r="H2604">
        <v>2</v>
      </c>
      <c r="I2604">
        <v>6</v>
      </c>
      <c r="J2604" s="8">
        <v>43988</v>
      </c>
      <c r="K2604" t="s">
        <v>5675</v>
      </c>
      <c r="L2604" s="2" t="s">
        <v>8484</v>
      </c>
      <c r="M2604" s="10">
        <v>45</v>
      </c>
      <c r="N2604" s="27">
        <v>8</v>
      </c>
      <c r="O2604">
        <v>1</v>
      </c>
      <c r="P2604">
        <v>100</v>
      </c>
      <c r="Q2604" s="15">
        <f>P2604/F2604</f>
        <v>4.7098497086957953E-4</v>
      </c>
      <c r="R2604">
        <v>1</v>
      </c>
    </row>
    <row r="2605" spans="1:18" hidden="1" x14ac:dyDescent="0.35">
      <c r="A2605" t="s">
        <v>2537</v>
      </c>
      <c r="B2605" t="s">
        <v>3982</v>
      </c>
      <c r="C2605">
        <v>182</v>
      </c>
      <c r="D2605" t="s">
        <v>3994</v>
      </c>
      <c r="E2605" t="s">
        <v>3997</v>
      </c>
      <c r="F2605">
        <v>212321</v>
      </c>
      <c r="G2605">
        <v>2020</v>
      </c>
      <c r="H2605">
        <v>2</v>
      </c>
      <c r="I2605">
        <v>6</v>
      </c>
      <c r="J2605" s="8">
        <v>43990</v>
      </c>
      <c r="K2605" s="9" t="s">
        <v>5676</v>
      </c>
      <c r="L2605" s="2" t="s">
        <v>8485</v>
      </c>
      <c r="M2605" s="10" t="s">
        <v>9703</v>
      </c>
      <c r="N2605" s="27">
        <v>6</v>
      </c>
      <c r="O2605">
        <v>1</v>
      </c>
      <c r="P2605">
        <v>140</v>
      </c>
      <c r="Q2605" s="15">
        <f>P2605/F2605</f>
        <v>6.5937895921741141E-4</v>
      </c>
      <c r="R2605">
        <v>1</v>
      </c>
    </row>
    <row r="2606" spans="1:18" hidden="1" x14ac:dyDescent="0.35">
      <c r="A2606" t="s">
        <v>2538</v>
      </c>
      <c r="B2606" t="s">
        <v>3982</v>
      </c>
      <c r="C2606">
        <v>182</v>
      </c>
      <c r="D2606" t="s">
        <v>3994</v>
      </c>
      <c r="E2606" t="s">
        <v>3997</v>
      </c>
      <c r="F2606">
        <v>212321</v>
      </c>
      <c r="G2606">
        <v>2020</v>
      </c>
      <c r="H2606">
        <v>2</v>
      </c>
      <c r="I2606">
        <v>6</v>
      </c>
      <c r="J2606" s="8">
        <v>43991</v>
      </c>
      <c r="K2606" s="9" t="s">
        <v>5677</v>
      </c>
      <c r="L2606" t="s">
        <v>8486</v>
      </c>
      <c r="M2606" s="10">
        <v>40</v>
      </c>
      <c r="N2606" s="27">
        <v>7</v>
      </c>
      <c r="O2606">
        <v>1</v>
      </c>
      <c r="P2606">
        <v>1200</v>
      </c>
      <c r="Q2606" s="15">
        <f>P2606/F2606</f>
        <v>5.6518196504349548E-3</v>
      </c>
      <c r="R2606">
        <v>3</v>
      </c>
    </row>
    <row r="2607" spans="1:18" hidden="1" x14ac:dyDescent="0.35">
      <c r="A2607" t="s">
        <v>2539</v>
      </c>
      <c r="B2607" t="s">
        <v>3982</v>
      </c>
      <c r="C2607">
        <v>182</v>
      </c>
      <c r="D2607" t="s">
        <v>3994</v>
      </c>
      <c r="E2607" t="s">
        <v>3997</v>
      </c>
      <c r="F2607">
        <v>212321</v>
      </c>
      <c r="G2607">
        <v>2020</v>
      </c>
      <c r="H2607">
        <v>2</v>
      </c>
      <c r="I2607">
        <v>6</v>
      </c>
      <c r="J2607" s="7">
        <v>44001</v>
      </c>
      <c r="K2607" t="s">
        <v>4280</v>
      </c>
      <c r="L2607" t="s">
        <v>7448</v>
      </c>
      <c r="M2607" s="6"/>
      <c r="N2607"/>
      <c r="O2607">
        <v>0</v>
      </c>
      <c r="P2607">
        <v>0</v>
      </c>
      <c r="Q2607">
        <v>0</v>
      </c>
    </row>
    <row r="2608" spans="1:18" hidden="1" x14ac:dyDescent="0.35">
      <c r="A2608" t="s">
        <v>2540</v>
      </c>
      <c r="B2608" t="s">
        <v>3982</v>
      </c>
      <c r="C2608">
        <v>182</v>
      </c>
      <c r="D2608" t="s">
        <v>3994</v>
      </c>
      <c r="E2608" t="s">
        <v>3997</v>
      </c>
      <c r="F2608">
        <v>212321</v>
      </c>
      <c r="G2608">
        <v>2020</v>
      </c>
      <c r="H2608">
        <v>2</v>
      </c>
      <c r="I2608">
        <v>6</v>
      </c>
      <c r="J2608" s="8">
        <v>44003</v>
      </c>
      <c r="K2608" t="s">
        <v>5678</v>
      </c>
      <c r="L2608" s="2" t="s">
        <v>8487</v>
      </c>
      <c r="M2608" s="10" t="s">
        <v>9708</v>
      </c>
      <c r="N2608" s="27">
        <v>8</v>
      </c>
      <c r="O2608">
        <v>1</v>
      </c>
      <c r="P2608">
        <v>10</v>
      </c>
      <c r="Q2608" s="15">
        <f>P2608/F2608</f>
        <v>4.7098497086957956E-5</v>
      </c>
      <c r="R2608">
        <v>1</v>
      </c>
    </row>
    <row r="2609" spans="1:18" hidden="1" x14ac:dyDescent="0.35">
      <c r="A2609" t="s">
        <v>2541</v>
      </c>
      <c r="B2609" t="s">
        <v>3982</v>
      </c>
      <c r="C2609">
        <v>182</v>
      </c>
      <c r="D2609" t="s">
        <v>3994</v>
      </c>
      <c r="E2609" t="s">
        <v>3997</v>
      </c>
      <c r="F2609">
        <v>212321</v>
      </c>
      <c r="G2609">
        <v>2020</v>
      </c>
      <c r="H2609">
        <v>2</v>
      </c>
      <c r="I2609">
        <v>6</v>
      </c>
      <c r="J2609" s="8">
        <v>44012</v>
      </c>
      <c r="K2609" t="s">
        <v>5679</v>
      </c>
      <c r="L2609" s="2" t="s">
        <v>8488</v>
      </c>
      <c r="M2609" s="10">
        <v>27</v>
      </c>
      <c r="N2609" s="27">
        <v>4</v>
      </c>
      <c r="O2609">
        <v>1</v>
      </c>
      <c r="P2609">
        <v>125</v>
      </c>
      <c r="Q2609" s="15">
        <f>P2609/F2609</f>
        <v>5.8873121358697439E-4</v>
      </c>
      <c r="R2609">
        <v>1</v>
      </c>
    </row>
    <row r="2610" spans="1:18" hidden="1" x14ac:dyDescent="0.35">
      <c r="A2610" t="s">
        <v>2542</v>
      </c>
      <c r="B2610" t="s">
        <v>3982</v>
      </c>
      <c r="C2610">
        <v>182</v>
      </c>
      <c r="D2610" t="s">
        <v>3994</v>
      </c>
      <c r="E2610" t="s">
        <v>3997</v>
      </c>
      <c r="F2610">
        <v>212321</v>
      </c>
      <c r="G2610">
        <v>2020</v>
      </c>
      <c r="H2610">
        <v>3</v>
      </c>
      <c r="I2610">
        <v>7</v>
      </c>
      <c r="J2610" s="8">
        <v>44014</v>
      </c>
      <c r="K2610" t="s">
        <v>9741</v>
      </c>
      <c r="L2610" s="2" t="s">
        <v>8489</v>
      </c>
      <c r="M2610">
        <v>36</v>
      </c>
      <c r="N2610">
        <v>6</v>
      </c>
      <c r="O2610">
        <v>2</v>
      </c>
      <c r="P2610">
        <v>0</v>
      </c>
      <c r="Q2610">
        <v>0</v>
      </c>
      <c r="R2610">
        <v>1</v>
      </c>
    </row>
    <row r="2611" spans="1:18" hidden="1" x14ac:dyDescent="0.35">
      <c r="A2611" t="s">
        <v>2543</v>
      </c>
      <c r="B2611" t="s">
        <v>3982</v>
      </c>
      <c r="C2611">
        <v>182</v>
      </c>
      <c r="D2611" t="s">
        <v>3994</v>
      </c>
      <c r="E2611" t="s">
        <v>3997</v>
      </c>
      <c r="F2611">
        <v>212321</v>
      </c>
      <c r="G2611">
        <v>2020</v>
      </c>
      <c r="H2611">
        <v>3</v>
      </c>
      <c r="I2611">
        <v>7</v>
      </c>
      <c r="J2611" s="8">
        <v>44014</v>
      </c>
      <c r="K2611" s="9" t="s">
        <v>5680</v>
      </c>
      <c r="L2611" s="2" t="s">
        <v>8489</v>
      </c>
      <c r="M2611" s="10" t="s">
        <v>9710</v>
      </c>
      <c r="N2611" s="27">
        <v>7</v>
      </c>
      <c r="O2611">
        <v>1</v>
      </c>
      <c r="P2611">
        <v>165</v>
      </c>
      <c r="Q2611" s="15">
        <f>P2611/F2611</f>
        <v>7.7712520193480626E-4</v>
      </c>
      <c r="R2611">
        <v>1</v>
      </c>
    </row>
    <row r="2612" spans="1:18" hidden="1" x14ac:dyDescent="0.35">
      <c r="A2612" t="s">
        <v>2544</v>
      </c>
      <c r="B2612" t="s">
        <v>3982</v>
      </c>
      <c r="C2612">
        <v>182</v>
      </c>
      <c r="D2612" t="s">
        <v>3994</v>
      </c>
      <c r="E2612" t="s">
        <v>3997</v>
      </c>
      <c r="F2612">
        <v>212321</v>
      </c>
      <c r="G2612">
        <v>2020</v>
      </c>
      <c r="H2612">
        <v>3</v>
      </c>
      <c r="I2612">
        <v>7</v>
      </c>
      <c r="J2612" s="8">
        <v>44019</v>
      </c>
      <c r="K2612" s="9" t="s">
        <v>5681</v>
      </c>
      <c r="L2612" s="2" t="s">
        <v>8490</v>
      </c>
      <c r="M2612" s="10" t="s">
        <v>9710</v>
      </c>
      <c r="N2612" s="27">
        <v>7</v>
      </c>
      <c r="O2612">
        <v>1</v>
      </c>
      <c r="P2612">
        <v>1000</v>
      </c>
      <c r="Q2612" s="15">
        <f>P2612/F2612</f>
        <v>4.7098497086957951E-3</v>
      </c>
      <c r="R2612">
        <v>3</v>
      </c>
    </row>
    <row r="2613" spans="1:18" x14ac:dyDescent="0.35">
      <c r="A2613" s="4" t="s">
        <v>9785</v>
      </c>
      <c r="B2613" t="s">
        <v>3982</v>
      </c>
      <c r="C2613">
        <v>182</v>
      </c>
      <c r="D2613" t="s">
        <v>3994</v>
      </c>
      <c r="E2613" t="s">
        <v>3997</v>
      </c>
      <c r="F2613">
        <v>212321</v>
      </c>
      <c r="G2613">
        <v>2020</v>
      </c>
      <c r="H2613">
        <v>3</v>
      </c>
      <c r="I2613">
        <v>7</v>
      </c>
      <c r="J2613" s="7">
        <v>44033</v>
      </c>
      <c r="K2613" t="s">
        <v>5682</v>
      </c>
      <c r="L2613" t="s">
        <v>7452</v>
      </c>
      <c r="M2613" t="s">
        <v>9711</v>
      </c>
      <c r="N2613">
        <v>6</v>
      </c>
      <c r="O2613">
        <v>3</v>
      </c>
      <c r="P2613">
        <v>16000</v>
      </c>
      <c r="Q2613" s="4">
        <f>P2613/F2613</f>
        <v>7.5357595339132721E-2</v>
      </c>
      <c r="R2613" s="4">
        <v>4</v>
      </c>
    </row>
    <row r="2614" spans="1:18" hidden="1" x14ac:dyDescent="0.35">
      <c r="A2614" t="s">
        <v>2545</v>
      </c>
      <c r="B2614" t="s">
        <v>3982</v>
      </c>
      <c r="C2614">
        <v>182</v>
      </c>
      <c r="D2614" t="s">
        <v>3994</v>
      </c>
      <c r="E2614" t="s">
        <v>3997</v>
      </c>
      <c r="F2614">
        <v>212321</v>
      </c>
      <c r="G2614">
        <v>2020</v>
      </c>
      <c r="H2614">
        <v>3</v>
      </c>
      <c r="I2614">
        <v>7</v>
      </c>
      <c r="J2614" s="7">
        <v>44035</v>
      </c>
      <c r="K2614" t="s">
        <v>4285</v>
      </c>
      <c r="L2614" s="2" t="s">
        <v>7453</v>
      </c>
      <c r="M2614" s="6"/>
      <c r="N2614"/>
      <c r="O2614">
        <v>0</v>
      </c>
      <c r="P2614">
        <v>0</v>
      </c>
      <c r="Q2614">
        <v>0</v>
      </c>
    </row>
    <row r="2615" spans="1:18" hidden="1" x14ac:dyDescent="0.35">
      <c r="A2615" t="s">
        <v>2546</v>
      </c>
      <c r="B2615" t="s">
        <v>3982</v>
      </c>
      <c r="C2615">
        <v>182</v>
      </c>
      <c r="D2615" t="s">
        <v>3994</v>
      </c>
      <c r="E2615" t="s">
        <v>3997</v>
      </c>
      <c r="F2615">
        <v>212321</v>
      </c>
      <c r="G2615">
        <v>2020</v>
      </c>
      <c r="H2615">
        <v>3</v>
      </c>
      <c r="I2615">
        <v>7</v>
      </c>
      <c r="J2615" s="7">
        <v>44039</v>
      </c>
      <c r="K2615" t="s">
        <v>5683</v>
      </c>
      <c r="L2615" t="s">
        <v>8491</v>
      </c>
      <c r="M2615"/>
      <c r="N2615"/>
      <c r="O2615">
        <v>0</v>
      </c>
      <c r="P2615">
        <v>489.4</v>
      </c>
      <c r="Q2615">
        <v>0.23050004474357219</v>
      </c>
    </row>
    <row r="2616" spans="1:18" hidden="1" x14ac:dyDescent="0.35">
      <c r="A2616" t="s">
        <v>2547</v>
      </c>
      <c r="B2616" t="s">
        <v>3982</v>
      </c>
      <c r="C2616">
        <v>182</v>
      </c>
      <c r="D2616" t="s">
        <v>3994</v>
      </c>
      <c r="E2616" t="s">
        <v>3997</v>
      </c>
      <c r="F2616">
        <v>212321</v>
      </c>
      <c r="G2616">
        <v>2020</v>
      </c>
      <c r="H2616">
        <v>3</v>
      </c>
      <c r="I2616">
        <v>7</v>
      </c>
      <c r="J2616" s="7">
        <v>44039</v>
      </c>
      <c r="K2616" t="s">
        <v>5684</v>
      </c>
      <c r="L2616" t="s">
        <v>8491</v>
      </c>
      <c r="M2616"/>
      <c r="N2616"/>
      <c r="O2616">
        <v>0</v>
      </c>
      <c r="P2616">
        <v>97.6</v>
      </c>
      <c r="Q2616">
        <v>4.5968133156870962E-2</v>
      </c>
    </row>
    <row r="2617" spans="1:18" hidden="1" x14ac:dyDescent="0.35">
      <c r="A2617" t="s">
        <v>2548</v>
      </c>
      <c r="B2617" t="s">
        <v>3982</v>
      </c>
      <c r="C2617">
        <v>182</v>
      </c>
      <c r="D2617" t="s">
        <v>3994</v>
      </c>
      <c r="E2617" t="s">
        <v>3997</v>
      </c>
      <c r="F2617">
        <v>212321</v>
      </c>
      <c r="G2617">
        <v>2020</v>
      </c>
      <c r="H2617">
        <v>3</v>
      </c>
      <c r="I2617">
        <v>7</v>
      </c>
      <c r="J2617" s="7">
        <v>44040</v>
      </c>
      <c r="K2617" t="s">
        <v>4200</v>
      </c>
      <c r="L2617" s="2" t="s">
        <v>7379</v>
      </c>
      <c r="M2617" s="6"/>
      <c r="N2617"/>
      <c r="O2617">
        <v>0</v>
      </c>
      <c r="P2617">
        <v>0</v>
      </c>
      <c r="Q2617">
        <v>0</v>
      </c>
    </row>
    <row r="2618" spans="1:18" hidden="1" x14ac:dyDescent="0.35">
      <c r="A2618" t="s">
        <v>2549</v>
      </c>
      <c r="B2618" t="s">
        <v>3982</v>
      </c>
      <c r="C2618">
        <v>182</v>
      </c>
      <c r="D2618" t="s">
        <v>3994</v>
      </c>
      <c r="E2618" t="s">
        <v>3997</v>
      </c>
      <c r="F2618">
        <v>212321</v>
      </c>
      <c r="G2618">
        <v>2020</v>
      </c>
      <c r="H2618">
        <v>3</v>
      </c>
      <c r="I2618">
        <v>7</v>
      </c>
      <c r="J2618" s="7">
        <v>44040</v>
      </c>
      <c r="K2618" t="s">
        <v>4286</v>
      </c>
      <c r="L2618" s="2" t="s">
        <v>7406</v>
      </c>
      <c r="M2618" s="6"/>
      <c r="N2618"/>
      <c r="O2618">
        <v>0</v>
      </c>
      <c r="P2618">
        <v>0</v>
      </c>
      <c r="Q2618">
        <v>0</v>
      </c>
    </row>
    <row r="2619" spans="1:18" hidden="1" x14ac:dyDescent="0.35">
      <c r="A2619" t="s">
        <v>2550</v>
      </c>
      <c r="B2619" t="s">
        <v>3982</v>
      </c>
      <c r="C2619">
        <v>182</v>
      </c>
      <c r="D2619" t="s">
        <v>3994</v>
      </c>
      <c r="E2619" t="s">
        <v>3997</v>
      </c>
      <c r="F2619">
        <v>212321</v>
      </c>
      <c r="G2619">
        <v>2020</v>
      </c>
      <c r="H2619">
        <v>3</v>
      </c>
      <c r="I2619">
        <v>8</v>
      </c>
      <c r="J2619" s="8">
        <v>44046</v>
      </c>
      <c r="K2619" s="9" t="s">
        <v>5685</v>
      </c>
      <c r="L2619" s="2" t="s">
        <v>8492</v>
      </c>
      <c r="M2619" s="10" t="s">
        <v>9695</v>
      </c>
      <c r="N2619" s="27">
        <v>6</v>
      </c>
      <c r="O2619">
        <v>1</v>
      </c>
      <c r="P2619">
        <v>1103</v>
      </c>
      <c r="Q2619" s="15">
        <f>P2619/F2619</f>
        <v>5.1949642286914623E-3</v>
      </c>
      <c r="R2619">
        <v>1</v>
      </c>
    </row>
    <row r="2620" spans="1:18" hidden="1" x14ac:dyDescent="0.35">
      <c r="A2620" t="s">
        <v>2551</v>
      </c>
      <c r="B2620" t="s">
        <v>3982</v>
      </c>
      <c r="C2620">
        <v>182</v>
      </c>
      <c r="D2620" t="s">
        <v>3994</v>
      </c>
      <c r="E2620" t="s">
        <v>3997</v>
      </c>
      <c r="F2620">
        <v>212321</v>
      </c>
      <c r="G2620">
        <v>2020</v>
      </c>
      <c r="H2620">
        <v>3</v>
      </c>
      <c r="I2620">
        <v>8</v>
      </c>
      <c r="J2620" s="7">
        <v>44054</v>
      </c>
      <c r="K2620" t="s">
        <v>4287</v>
      </c>
      <c r="L2620" s="2" t="s">
        <v>7454</v>
      </c>
      <c r="M2620" s="6"/>
      <c r="N2620"/>
      <c r="O2620">
        <v>0</v>
      </c>
      <c r="P2620">
        <v>0</v>
      </c>
      <c r="Q2620">
        <v>0</v>
      </c>
    </row>
    <row r="2621" spans="1:18" hidden="1" x14ac:dyDescent="0.35">
      <c r="A2621" t="s">
        <v>2552</v>
      </c>
      <c r="B2621" t="s">
        <v>3982</v>
      </c>
      <c r="C2621">
        <v>182</v>
      </c>
      <c r="D2621" t="s">
        <v>3994</v>
      </c>
      <c r="E2621" t="s">
        <v>3997</v>
      </c>
      <c r="F2621">
        <v>212321</v>
      </c>
      <c r="G2621">
        <v>2020</v>
      </c>
      <c r="H2621">
        <v>3</v>
      </c>
      <c r="I2621">
        <v>8</v>
      </c>
      <c r="J2621" s="7">
        <v>44061</v>
      </c>
      <c r="K2621" t="s">
        <v>5686</v>
      </c>
      <c r="L2621" s="2" t="s">
        <v>8493</v>
      </c>
      <c r="M2621" s="6"/>
      <c r="N2621"/>
      <c r="O2621">
        <v>0</v>
      </c>
      <c r="P2621">
        <v>0</v>
      </c>
      <c r="Q2621">
        <v>0</v>
      </c>
    </row>
    <row r="2622" spans="1:18" hidden="1" x14ac:dyDescent="0.35">
      <c r="A2622" t="s">
        <v>2553</v>
      </c>
      <c r="B2622" t="s">
        <v>3982</v>
      </c>
      <c r="C2622">
        <v>182</v>
      </c>
      <c r="D2622" t="s">
        <v>3994</v>
      </c>
      <c r="E2622" t="s">
        <v>3997</v>
      </c>
      <c r="F2622">
        <v>212321</v>
      </c>
      <c r="G2622">
        <v>2020</v>
      </c>
      <c r="H2622">
        <v>3</v>
      </c>
      <c r="I2622">
        <v>8</v>
      </c>
      <c r="J2622" s="7">
        <v>44061</v>
      </c>
      <c r="K2622" t="s">
        <v>5687</v>
      </c>
      <c r="L2622" s="2" t="s">
        <v>8493</v>
      </c>
      <c r="M2622" s="6"/>
      <c r="N2622"/>
      <c r="O2622">
        <v>0</v>
      </c>
      <c r="P2622">
        <v>0</v>
      </c>
      <c r="Q2622">
        <v>0</v>
      </c>
    </row>
    <row r="2623" spans="1:18" hidden="1" x14ac:dyDescent="0.35">
      <c r="A2623" t="s">
        <v>2554</v>
      </c>
      <c r="B2623" t="s">
        <v>3982</v>
      </c>
      <c r="C2623">
        <v>182</v>
      </c>
      <c r="D2623" t="s">
        <v>3994</v>
      </c>
      <c r="E2623" t="s">
        <v>3997</v>
      </c>
      <c r="F2623">
        <v>212321</v>
      </c>
      <c r="G2623">
        <v>2020</v>
      </c>
      <c r="H2623">
        <v>3</v>
      </c>
      <c r="I2623">
        <v>8</v>
      </c>
      <c r="J2623" s="7">
        <v>44063</v>
      </c>
      <c r="K2623" t="s">
        <v>4288</v>
      </c>
      <c r="L2623" t="s">
        <v>7455</v>
      </c>
      <c r="M2623" s="6"/>
      <c r="N2623"/>
      <c r="O2623">
        <v>0</v>
      </c>
      <c r="P2623">
        <v>0</v>
      </c>
      <c r="Q2623">
        <v>0</v>
      </c>
    </row>
    <row r="2624" spans="1:18" hidden="1" x14ac:dyDescent="0.35">
      <c r="A2624" t="s">
        <v>2555</v>
      </c>
      <c r="B2624" t="s">
        <v>3982</v>
      </c>
      <c r="C2624">
        <v>182</v>
      </c>
      <c r="D2624" t="s">
        <v>3994</v>
      </c>
      <c r="E2624" t="s">
        <v>3997</v>
      </c>
      <c r="F2624">
        <v>212321</v>
      </c>
      <c r="G2624">
        <v>2020</v>
      </c>
      <c r="H2624">
        <v>3</v>
      </c>
      <c r="I2624">
        <v>8</v>
      </c>
      <c r="J2624" s="7">
        <v>44069</v>
      </c>
      <c r="K2624" t="s">
        <v>5686</v>
      </c>
      <c r="L2624" s="2" t="s">
        <v>8494</v>
      </c>
      <c r="M2624" s="6"/>
      <c r="N2624"/>
      <c r="O2624">
        <v>0</v>
      </c>
      <c r="P2624">
        <v>0</v>
      </c>
      <c r="Q2624">
        <v>0</v>
      </c>
    </row>
    <row r="2625" spans="1:18" hidden="1" x14ac:dyDescent="0.35">
      <c r="A2625" t="s">
        <v>2556</v>
      </c>
      <c r="B2625" t="s">
        <v>3982</v>
      </c>
      <c r="C2625">
        <v>182</v>
      </c>
      <c r="D2625" t="s">
        <v>3994</v>
      </c>
      <c r="E2625" t="s">
        <v>3997</v>
      </c>
      <c r="F2625">
        <v>212321</v>
      </c>
      <c r="G2625">
        <v>2020</v>
      </c>
      <c r="H2625">
        <v>3</v>
      </c>
      <c r="I2625">
        <v>8</v>
      </c>
      <c r="J2625" s="7">
        <v>44069</v>
      </c>
      <c r="K2625" t="s">
        <v>5688</v>
      </c>
      <c r="L2625" s="2" t="s">
        <v>8494</v>
      </c>
      <c r="M2625" s="6"/>
      <c r="N2625"/>
      <c r="O2625">
        <v>0</v>
      </c>
      <c r="P2625">
        <v>0</v>
      </c>
      <c r="Q2625">
        <v>0</v>
      </c>
    </row>
    <row r="2626" spans="1:18" hidden="1" x14ac:dyDescent="0.35">
      <c r="A2626" t="s">
        <v>2557</v>
      </c>
      <c r="B2626" t="s">
        <v>3982</v>
      </c>
      <c r="C2626">
        <v>182</v>
      </c>
      <c r="D2626" t="s">
        <v>3994</v>
      </c>
      <c r="E2626" t="s">
        <v>3997</v>
      </c>
      <c r="F2626">
        <v>212321</v>
      </c>
      <c r="G2626">
        <v>2020</v>
      </c>
      <c r="H2626">
        <v>3</v>
      </c>
      <c r="I2626">
        <v>8</v>
      </c>
      <c r="J2626" s="7">
        <v>44069</v>
      </c>
      <c r="K2626" t="s">
        <v>5689</v>
      </c>
      <c r="L2626" t="s">
        <v>8495</v>
      </c>
      <c r="M2626" s="6"/>
      <c r="N2626"/>
      <c r="O2626">
        <v>0</v>
      </c>
      <c r="P2626">
        <v>0</v>
      </c>
      <c r="Q2626">
        <v>0</v>
      </c>
    </row>
    <row r="2627" spans="1:18" hidden="1" x14ac:dyDescent="0.35">
      <c r="A2627" t="s">
        <v>2558</v>
      </c>
      <c r="B2627" t="s">
        <v>3982</v>
      </c>
      <c r="C2627">
        <v>182</v>
      </c>
      <c r="D2627" t="s">
        <v>3994</v>
      </c>
      <c r="E2627" t="s">
        <v>3997</v>
      </c>
      <c r="F2627">
        <v>212321</v>
      </c>
      <c r="G2627">
        <v>2020</v>
      </c>
      <c r="H2627">
        <v>3</v>
      </c>
      <c r="I2627">
        <v>9</v>
      </c>
      <c r="J2627" s="8">
        <v>44077</v>
      </c>
      <c r="K2627" t="s">
        <v>9804</v>
      </c>
      <c r="L2627" s="2" t="s">
        <v>8496</v>
      </c>
      <c r="M2627" s="10" t="s">
        <v>9707</v>
      </c>
      <c r="N2627" s="27">
        <v>3</v>
      </c>
      <c r="O2627">
        <v>1</v>
      </c>
      <c r="P2627">
        <v>12.5</v>
      </c>
      <c r="Q2627" s="15">
        <f>P2627/F2627</f>
        <v>5.8873121358697441E-5</v>
      </c>
      <c r="R2627">
        <v>1</v>
      </c>
    </row>
    <row r="2628" spans="1:18" hidden="1" x14ac:dyDescent="0.35">
      <c r="A2628" t="s">
        <v>2559</v>
      </c>
      <c r="B2628" t="s">
        <v>3982</v>
      </c>
      <c r="C2628">
        <v>182</v>
      </c>
      <c r="D2628" t="s">
        <v>3994</v>
      </c>
      <c r="E2628" t="s">
        <v>3997</v>
      </c>
      <c r="F2628">
        <v>212321</v>
      </c>
      <c r="G2628">
        <v>2020</v>
      </c>
      <c r="H2628">
        <v>3</v>
      </c>
      <c r="I2628">
        <v>9</v>
      </c>
      <c r="J2628" s="7">
        <v>44090</v>
      </c>
      <c r="K2628" t="s">
        <v>4289</v>
      </c>
      <c r="L2628" s="2" t="s">
        <v>7456</v>
      </c>
      <c r="M2628" s="6"/>
      <c r="N2628"/>
      <c r="O2628">
        <v>0</v>
      </c>
      <c r="P2628">
        <v>0</v>
      </c>
      <c r="Q2628">
        <v>0</v>
      </c>
    </row>
    <row r="2629" spans="1:18" hidden="1" x14ac:dyDescent="0.35">
      <c r="A2629" t="s">
        <v>2560</v>
      </c>
      <c r="B2629" t="s">
        <v>3982</v>
      </c>
      <c r="C2629">
        <v>182</v>
      </c>
      <c r="D2629" t="s">
        <v>3994</v>
      </c>
      <c r="E2629" t="s">
        <v>3997</v>
      </c>
      <c r="F2629">
        <v>212321</v>
      </c>
      <c r="G2629">
        <v>2020</v>
      </c>
      <c r="H2629">
        <v>3</v>
      </c>
      <c r="I2629">
        <v>9</v>
      </c>
      <c r="J2629" s="7">
        <v>44098</v>
      </c>
      <c r="K2629" t="s">
        <v>5690</v>
      </c>
      <c r="L2629" s="2" t="s">
        <v>8461</v>
      </c>
      <c r="M2629" s="6"/>
      <c r="N2629"/>
      <c r="O2629">
        <v>0</v>
      </c>
      <c r="P2629">
        <v>0</v>
      </c>
      <c r="Q2629">
        <v>0</v>
      </c>
    </row>
    <row r="2630" spans="1:18" hidden="1" x14ac:dyDescent="0.35">
      <c r="A2630" t="s">
        <v>2561</v>
      </c>
      <c r="B2630" t="s">
        <v>3982</v>
      </c>
      <c r="C2630">
        <v>182</v>
      </c>
      <c r="D2630" t="s">
        <v>3994</v>
      </c>
      <c r="E2630" t="s">
        <v>3997</v>
      </c>
      <c r="F2630">
        <v>212321</v>
      </c>
      <c r="G2630">
        <v>2020</v>
      </c>
      <c r="H2630">
        <v>3</v>
      </c>
      <c r="I2630">
        <v>9</v>
      </c>
      <c r="J2630" s="7">
        <v>44098</v>
      </c>
      <c r="K2630" t="s">
        <v>5691</v>
      </c>
      <c r="L2630" s="2" t="s">
        <v>8497</v>
      </c>
      <c r="M2630" s="6"/>
      <c r="N2630"/>
      <c r="O2630">
        <v>0</v>
      </c>
      <c r="P2630">
        <v>0</v>
      </c>
      <c r="Q2630">
        <v>0</v>
      </c>
    </row>
    <row r="2631" spans="1:18" hidden="1" x14ac:dyDescent="0.35">
      <c r="A2631" t="s">
        <v>2562</v>
      </c>
      <c r="B2631" t="s">
        <v>3982</v>
      </c>
      <c r="C2631">
        <v>182</v>
      </c>
      <c r="D2631" t="s">
        <v>3994</v>
      </c>
      <c r="E2631" t="s">
        <v>3997</v>
      </c>
      <c r="F2631">
        <v>212321</v>
      </c>
      <c r="G2631">
        <v>2020</v>
      </c>
      <c r="H2631">
        <v>3</v>
      </c>
      <c r="I2631">
        <v>9</v>
      </c>
      <c r="J2631" s="7">
        <v>44098</v>
      </c>
      <c r="K2631" t="s">
        <v>5692</v>
      </c>
      <c r="L2631" s="2" t="s">
        <v>8498</v>
      </c>
      <c r="M2631" s="6"/>
      <c r="N2631"/>
      <c r="O2631">
        <v>0</v>
      </c>
      <c r="P2631">
        <v>0</v>
      </c>
      <c r="Q2631">
        <v>0</v>
      </c>
    </row>
    <row r="2632" spans="1:18" hidden="1" x14ac:dyDescent="0.35">
      <c r="A2632" t="s">
        <v>2563</v>
      </c>
      <c r="B2632" t="s">
        <v>3982</v>
      </c>
      <c r="C2632">
        <v>182</v>
      </c>
      <c r="D2632" t="s">
        <v>3994</v>
      </c>
      <c r="E2632" t="s">
        <v>3997</v>
      </c>
      <c r="F2632">
        <v>212321</v>
      </c>
      <c r="G2632">
        <v>2020</v>
      </c>
      <c r="H2632">
        <v>4</v>
      </c>
      <c r="I2632">
        <v>10</v>
      </c>
      <c r="J2632" s="7">
        <v>44131</v>
      </c>
      <c r="K2632" t="s">
        <v>5693</v>
      </c>
      <c r="L2632" s="2" t="s">
        <v>8499</v>
      </c>
      <c r="M2632" s="6"/>
      <c r="N2632"/>
      <c r="O2632">
        <v>0</v>
      </c>
      <c r="P2632">
        <v>0</v>
      </c>
      <c r="Q2632">
        <v>0</v>
      </c>
    </row>
    <row r="2633" spans="1:18" hidden="1" x14ac:dyDescent="0.35">
      <c r="A2633" t="s">
        <v>2564</v>
      </c>
      <c r="B2633" t="s">
        <v>3982</v>
      </c>
      <c r="C2633">
        <v>182</v>
      </c>
      <c r="D2633" t="s">
        <v>3994</v>
      </c>
      <c r="E2633" t="s">
        <v>3997</v>
      </c>
      <c r="F2633">
        <v>212321</v>
      </c>
      <c r="G2633">
        <v>2020</v>
      </c>
      <c r="H2633">
        <v>4</v>
      </c>
      <c r="I2633">
        <v>11</v>
      </c>
      <c r="J2633" s="8">
        <v>44140</v>
      </c>
      <c r="K2633" s="9" t="s">
        <v>5694</v>
      </c>
      <c r="L2633" s="2" t="s">
        <v>8500</v>
      </c>
      <c r="M2633" s="10">
        <v>43</v>
      </c>
      <c r="N2633" s="27">
        <v>7</v>
      </c>
      <c r="O2633">
        <v>1</v>
      </c>
      <c r="P2633">
        <v>800</v>
      </c>
      <c r="Q2633" s="15">
        <f>P2633/F2633</f>
        <v>3.7678797669566362E-3</v>
      </c>
      <c r="R2633">
        <v>2</v>
      </c>
    </row>
    <row r="2634" spans="1:18" hidden="1" x14ac:dyDescent="0.35">
      <c r="A2634" t="s">
        <v>2565</v>
      </c>
      <c r="B2634" t="s">
        <v>3982</v>
      </c>
      <c r="C2634">
        <v>182</v>
      </c>
      <c r="D2634" t="s">
        <v>3994</v>
      </c>
      <c r="E2634" t="s">
        <v>3997</v>
      </c>
      <c r="F2634">
        <v>212321</v>
      </c>
      <c r="G2634">
        <v>2020</v>
      </c>
      <c r="H2634">
        <v>4</v>
      </c>
      <c r="I2634">
        <v>11</v>
      </c>
      <c r="J2634" s="8">
        <v>44158</v>
      </c>
      <c r="K2634" t="s">
        <v>5695</v>
      </c>
      <c r="L2634" s="2" t="s">
        <v>8501</v>
      </c>
      <c r="M2634" s="10">
        <v>45</v>
      </c>
      <c r="N2634" s="27">
        <v>8</v>
      </c>
      <c r="O2634">
        <v>1</v>
      </c>
      <c r="P2634">
        <v>750</v>
      </c>
      <c r="Q2634" s="15">
        <f>P2634/F2634</f>
        <v>3.5323872815218467E-3</v>
      </c>
      <c r="R2634">
        <v>1</v>
      </c>
    </row>
    <row r="2635" spans="1:18" hidden="1" x14ac:dyDescent="0.35">
      <c r="A2635" t="s">
        <v>2566</v>
      </c>
      <c r="B2635" t="s">
        <v>3982</v>
      </c>
      <c r="C2635">
        <v>182</v>
      </c>
      <c r="D2635" t="s">
        <v>3994</v>
      </c>
      <c r="E2635" t="s">
        <v>3997</v>
      </c>
      <c r="F2635">
        <v>212321</v>
      </c>
      <c r="G2635">
        <v>2020</v>
      </c>
      <c r="H2635">
        <v>4</v>
      </c>
      <c r="I2635">
        <v>12</v>
      </c>
      <c r="J2635" s="7">
        <v>44167</v>
      </c>
      <c r="K2635" t="s">
        <v>4292</v>
      </c>
      <c r="L2635" t="s">
        <v>7459</v>
      </c>
      <c r="M2635" s="6"/>
      <c r="N2635"/>
      <c r="O2635">
        <v>0</v>
      </c>
      <c r="P2635">
        <v>0</v>
      </c>
      <c r="Q2635">
        <v>0</v>
      </c>
    </row>
    <row r="2636" spans="1:18" hidden="1" x14ac:dyDescent="0.35">
      <c r="A2636" t="s">
        <v>2567</v>
      </c>
      <c r="B2636" t="s">
        <v>3982</v>
      </c>
      <c r="C2636">
        <v>182</v>
      </c>
      <c r="D2636" t="s">
        <v>3994</v>
      </c>
      <c r="E2636" t="s">
        <v>3997</v>
      </c>
      <c r="F2636">
        <v>212321</v>
      </c>
      <c r="G2636">
        <v>2020</v>
      </c>
      <c r="H2636">
        <v>4</v>
      </c>
      <c r="I2636">
        <v>12</v>
      </c>
      <c r="J2636" s="8">
        <v>44175</v>
      </c>
      <c r="K2636" t="s">
        <v>5696</v>
      </c>
      <c r="L2636" s="2" t="s">
        <v>8502</v>
      </c>
      <c r="M2636" s="10">
        <v>45</v>
      </c>
      <c r="N2636" s="27">
        <v>8</v>
      </c>
      <c r="O2636">
        <v>1</v>
      </c>
      <c r="P2636">
        <v>160</v>
      </c>
      <c r="Q2636" s="15">
        <f>P2636/F2636</f>
        <v>7.5357595339132729E-4</v>
      </c>
      <c r="R2636">
        <v>1</v>
      </c>
    </row>
    <row r="2637" spans="1:18" hidden="1" x14ac:dyDescent="0.35">
      <c r="A2637" t="s">
        <v>2568</v>
      </c>
      <c r="B2637" t="s">
        <v>3982</v>
      </c>
      <c r="C2637">
        <v>182</v>
      </c>
      <c r="D2637" t="s">
        <v>3994</v>
      </c>
      <c r="E2637" t="s">
        <v>3997</v>
      </c>
      <c r="F2637">
        <v>212321</v>
      </c>
      <c r="G2637">
        <v>2020</v>
      </c>
      <c r="H2637">
        <v>4</v>
      </c>
      <c r="I2637">
        <v>12</v>
      </c>
      <c r="J2637" s="8">
        <v>44175</v>
      </c>
      <c r="K2637" t="s">
        <v>5697</v>
      </c>
      <c r="L2637" s="2" t="s">
        <v>8503</v>
      </c>
      <c r="M2637" t="s">
        <v>9695</v>
      </c>
      <c r="N2637">
        <v>6</v>
      </c>
      <c r="O2637">
        <v>2</v>
      </c>
      <c r="P2637">
        <v>0</v>
      </c>
      <c r="Q2637">
        <v>0</v>
      </c>
      <c r="R2637">
        <v>3</v>
      </c>
    </row>
    <row r="2638" spans="1:18" hidden="1" x14ac:dyDescent="0.35">
      <c r="A2638" t="s">
        <v>2569</v>
      </c>
      <c r="B2638" t="s">
        <v>3982</v>
      </c>
      <c r="C2638">
        <v>182</v>
      </c>
      <c r="D2638" t="s">
        <v>3994</v>
      </c>
      <c r="E2638" t="s">
        <v>3997</v>
      </c>
      <c r="F2638">
        <v>212321</v>
      </c>
      <c r="G2638">
        <v>2020</v>
      </c>
      <c r="H2638">
        <v>4</v>
      </c>
      <c r="I2638">
        <v>12</v>
      </c>
      <c r="J2638" s="7">
        <v>44175</v>
      </c>
      <c r="K2638" t="s">
        <v>4293</v>
      </c>
      <c r="L2638" t="s">
        <v>7460</v>
      </c>
      <c r="M2638" s="6"/>
      <c r="N2638"/>
      <c r="O2638">
        <v>0</v>
      </c>
      <c r="P2638">
        <v>0</v>
      </c>
      <c r="Q2638">
        <v>0</v>
      </c>
    </row>
    <row r="2639" spans="1:18" hidden="1" x14ac:dyDescent="0.35">
      <c r="A2639" t="s">
        <v>2570</v>
      </c>
      <c r="B2639" t="s">
        <v>3982</v>
      </c>
      <c r="C2639">
        <v>182</v>
      </c>
      <c r="D2639" t="s">
        <v>3994</v>
      </c>
      <c r="E2639" t="s">
        <v>3997</v>
      </c>
      <c r="F2639">
        <v>212321</v>
      </c>
      <c r="G2639">
        <v>2020</v>
      </c>
      <c r="H2639">
        <v>4</v>
      </c>
      <c r="I2639">
        <v>12</v>
      </c>
      <c r="J2639" s="7">
        <v>44175</v>
      </c>
      <c r="K2639" t="s">
        <v>4294</v>
      </c>
      <c r="L2639" t="s">
        <v>7461</v>
      </c>
      <c r="M2639" s="6"/>
      <c r="N2639"/>
      <c r="O2639">
        <v>0</v>
      </c>
      <c r="P2639">
        <v>0</v>
      </c>
      <c r="Q2639">
        <v>0</v>
      </c>
    </row>
    <row r="2640" spans="1:18" hidden="1" x14ac:dyDescent="0.35">
      <c r="A2640" t="s">
        <v>2571</v>
      </c>
      <c r="B2640" t="s">
        <v>3982</v>
      </c>
      <c r="C2640">
        <v>182</v>
      </c>
      <c r="D2640" t="s">
        <v>3994</v>
      </c>
      <c r="E2640" t="s">
        <v>3997</v>
      </c>
      <c r="F2640">
        <v>212321</v>
      </c>
      <c r="G2640">
        <v>2020</v>
      </c>
      <c r="H2640">
        <v>4</v>
      </c>
      <c r="I2640">
        <v>12</v>
      </c>
      <c r="J2640" s="7">
        <v>44175</v>
      </c>
      <c r="K2640" t="s">
        <v>4295</v>
      </c>
      <c r="L2640" t="s">
        <v>7462</v>
      </c>
      <c r="M2640" s="6"/>
      <c r="N2640"/>
      <c r="O2640">
        <v>0</v>
      </c>
      <c r="P2640">
        <v>0</v>
      </c>
      <c r="Q2640">
        <v>0</v>
      </c>
    </row>
    <row r="2641" spans="1:18" hidden="1" x14ac:dyDescent="0.35">
      <c r="A2641" t="s">
        <v>2572</v>
      </c>
      <c r="B2641" t="s">
        <v>3982</v>
      </c>
      <c r="C2641">
        <v>182</v>
      </c>
      <c r="D2641" t="s">
        <v>3994</v>
      </c>
      <c r="E2641" t="s">
        <v>3997</v>
      </c>
      <c r="F2641">
        <v>212321</v>
      </c>
      <c r="G2641">
        <v>2020</v>
      </c>
      <c r="H2641">
        <v>4</v>
      </c>
      <c r="I2641">
        <v>12</v>
      </c>
      <c r="J2641" s="8">
        <v>44175</v>
      </c>
      <c r="K2641" t="s">
        <v>5698</v>
      </c>
      <c r="L2641" s="2" t="s">
        <v>8504</v>
      </c>
      <c r="M2641" t="s">
        <v>9696</v>
      </c>
      <c r="N2641">
        <v>2</v>
      </c>
      <c r="O2641">
        <v>2</v>
      </c>
      <c r="P2641">
        <v>0</v>
      </c>
      <c r="Q2641">
        <v>0</v>
      </c>
      <c r="R2641">
        <v>1</v>
      </c>
    </row>
    <row r="2642" spans="1:18" hidden="1" x14ac:dyDescent="0.35">
      <c r="A2642" t="s">
        <v>2573</v>
      </c>
      <c r="B2642" t="s">
        <v>3982</v>
      </c>
      <c r="C2642">
        <v>182</v>
      </c>
      <c r="D2642" t="s">
        <v>3994</v>
      </c>
      <c r="E2642" t="s">
        <v>3997</v>
      </c>
      <c r="F2642">
        <v>212321</v>
      </c>
      <c r="G2642">
        <v>2020</v>
      </c>
      <c r="H2642">
        <v>4</v>
      </c>
      <c r="I2642">
        <v>12</v>
      </c>
      <c r="J2642" s="8">
        <v>44180</v>
      </c>
      <c r="K2642" t="s">
        <v>5699</v>
      </c>
      <c r="L2642" s="2" t="s">
        <v>8505</v>
      </c>
      <c r="M2642" t="s">
        <v>9707</v>
      </c>
      <c r="N2642">
        <v>4</v>
      </c>
      <c r="O2642">
        <v>2</v>
      </c>
      <c r="P2642">
        <v>0</v>
      </c>
      <c r="Q2642">
        <v>0</v>
      </c>
      <c r="R2642">
        <v>3</v>
      </c>
    </row>
    <row r="2643" spans="1:18" hidden="1" x14ac:dyDescent="0.35">
      <c r="A2643" t="s">
        <v>2574</v>
      </c>
      <c r="B2643" t="s">
        <v>3982</v>
      </c>
      <c r="C2643">
        <v>182</v>
      </c>
      <c r="D2643" t="s">
        <v>3994</v>
      </c>
      <c r="E2643" t="s">
        <v>3997</v>
      </c>
      <c r="F2643">
        <v>212321</v>
      </c>
      <c r="G2643">
        <v>2020</v>
      </c>
      <c r="H2643">
        <v>4</v>
      </c>
      <c r="I2643">
        <v>12</v>
      </c>
      <c r="J2643" s="7">
        <v>44186</v>
      </c>
      <c r="K2643" t="s">
        <v>5700</v>
      </c>
      <c r="L2643" s="2" t="s">
        <v>8506</v>
      </c>
      <c r="M2643" s="6"/>
      <c r="N2643"/>
      <c r="O2643">
        <v>0</v>
      </c>
      <c r="P2643">
        <v>0</v>
      </c>
      <c r="Q2643">
        <v>0</v>
      </c>
    </row>
    <row r="2644" spans="1:18" hidden="1" x14ac:dyDescent="0.35">
      <c r="A2644" t="s">
        <v>2575</v>
      </c>
      <c r="B2644" t="s">
        <v>3982</v>
      </c>
      <c r="C2644">
        <v>182</v>
      </c>
      <c r="D2644" t="s">
        <v>3994</v>
      </c>
      <c r="E2644" t="s">
        <v>3997</v>
      </c>
      <c r="F2644">
        <v>212321</v>
      </c>
      <c r="G2644">
        <v>2020</v>
      </c>
      <c r="H2644">
        <v>4</v>
      </c>
      <c r="I2644">
        <v>12</v>
      </c>
      <c r="J2644" s="7">
        <v>44188</v>
      </c>
      <c r="K2644" t="s">
        <v>5701</v>
      </c>
      <c r="L2644" s="2" t="s">
        <v>8507</v>
      </c>
      <c r="M2644" s="6"/>
      <c r="N2644"/>
      <c r="O2644">
        <v>0</v>
      </c>
      <c r="P2644">
        <v>0</v>
      </c>
      <c r="Q2644">
        <v>0</v>
      </c>
    </row>
    <row r="2645" spans="1:18" hidden="1" x14ac:dyDescent="0.35">
      <c r="A2645" t="s">
        <v>2576</v>
      </c>
      <c r="B2645" t="s">
        <v>3982</v>
      </c>
      <c r="C2645">
        <v>182</v>
      </c>
      <c r="D2645" t="s">
        <v>3994</v>
      </c>
      <c r="E2645" t="s">
        <v>3997</v>
      </c>
      <c r="F2645">
        <v>212321</v>
      </c>
      <c r="G2645">
        <v>2020</v>
      </c>
      <c r="H2645">
        <v>4</v>
      </c>
      <c r="I2645">
        <v>12</v>
      </c>
      <c r="J2645" s="7">
        <v>44188</v>
      </c>
      <c r="K2645" t="s">
        <v>5702</v>
      </c>
      <c r="L2645" s="2" t="s">
        <v>8508</v>
      </c>
      <c r="M2645" s="6"/>
      <c r="N2645"/>
      <c r="O2645">
        <v>0</v>
      </c>
      <c r="P2645">
        <v>0</v>
      </c>
      <c r="Q2645">
        <v>0</v>
      </c>
    </row>
    <row r="2646" spans="1:18" hidden="1" x14ac:dyDescent="0.35">
      <c r="A2646" t="s">
        <v>2577</v>
      </c>
      <c r="B2646" t="s">
        <v>3982</v>
      </c>
      <c r="C2646">
        <v>182</v>
      </c>
      <c r="D2646" t="s">
        <v>3994</v>
      </c>
      <c r="E2646" t="s">
        <v>3997</v>
      </c>
      <c r="F2646">
        <v>212321</v>
      </c>
      <c r="G2646">
        <v>2020</v>
      </c>
      <c r="H2646">
        <v>4</v>
      </c>
      <c r="I2646">
        <v>12</v>
      </c>
      <c r="J2646" s="8">
        <v>44196</v>
      </c>
      <c r="K2646" t="s">
        <v>5703</v>
      </c>
      <c r="L2646" s="2" t="s">
        <v>8509</v>
      </c>
      <c r="M2646" t="s">
        <v>9710</v>
      </c>
      <c r="N2646">
        <v>7</v>
      </c>
      <c r="O2646">
        <v>2</v>
      </c>
      <c r="P2646">
        <v>0</v>
      </c>
      <c r="Q2646">
        <v>0</v>
      </c>
      <c r="R2646">
        <v>2</v>
      </c>
    </row>
    <row r="2647" spans="1:18" hidden="1" x14ac:dyDescent="0.35">
      <c r="A2647" t="s">
        <v>2578</v>
      </c>
      <c r="B2647" t="s">
        <v>3982</v>
      </c>
      <c r="C2647">
        <v>182</v>
      </c>
      <c r="D2647" t="s">
        <v>3994</v>
      </c>
      <c r="E2647" t="s">
        <v>3997</v>
      </c>
      <c r="F2647">
        <v>212321</v>
      </c>
      <c r="G2647">
        <v>2020</v>
      </c>
      <c r="H2647">
        <v>4</v>
      </c>
      <c r="I2647">
        <v>12</v>
      </c>
      <c r="J2647" s="8">
        <v>44196</v>
      </c>
      <c r="K2647" s="9" t="s">
        <v>5704</v>
      </c>
      <c r="L2647" s="2" t="s">
        <v>8510</v>
      </c>
      <c r="M2647" s="10">
        <v>35</v>
      </c>
      <c r="N2647" s="27">
        <v>6</v>
      </c>
      <c r="O2647">
        <v>1</v>
      </c>
      <c r="P2647">
        <v>450</v>
      </c>
      <c r="Q2647" s="15">
        <f>P2647/F2647</f>
        <v>2.119432368913108E-3</v>
      </c>
      <c r="R2647">
        <v>1</v>
      </c>
    </row>
    <row r="2648" spans="1:18" hidden="1" x14ac:dyDescent="0.35">
      <c r="A2648" t="s">
        <v>2579</v>
      </c>
      <c r="B2648" t="s">
        <v>3983</v>
      </c>
      <c r="C2648">
        <v>936</v>
      </c>
      <c r="D2648" t="s">
        <v>3994</v>
      </c>
      <c r="E2648" t="s">
        <v>3997</v>
      </c>
      <c r="F2648">
        <v>94171</v>
      </c>
      <c r="G2648">
        <v>2020</v>
      </c>
      <c r="H2648">
        <v>1</v>
      </c>
      <c r="I2648">
        <v>3</v>
      </c>
      <c r="J2648" s="7">
        <v>43901</v>
      </c>
      <c r="K2648" t="s">
        <v>4198</v>
      </c>
      <c r="L2648" s="2" t="s">
        <v>7377</v>
      </c>
      <c r="M2648" s="6"/>
      <c r="N2648"/>
      <c r="O2648">
        <v>0</v>
      </c>
      <c r="P2648">
        <v>0</v>
      </c>
      <c r="Q2648">
        <v>0</v>
      </c>
    </row>
    <row r="2649" spans="1:18" hidden="1" x14ac:dyDescent="0.35">
      <c r="A2649" t="s">
        <v>2580</v>
      </c>
      <c r="B2649" t="s">
        <v>3983</v>
      </c>
      <c r="C2649">
        <v>936</v>
      </c>
      <c r="D2649" t="s">
        <v>3994</v>
      </c>
      <c r="E2649" t="s">
        <v>3997</v>
      </c>
      <c r="F2649">
        <v>94171</v>
      </c>
      <c r="G2649">
        <v>2020</v>
      </c>
      <c r="H2649">
        <v>1</v>
      </c>
      <c r="I2649">
        <v>3</v>
      </c>
      <c r="J2649" s="7">
        <v>43902</v>
      </c>
      <c r="K2649" t="s">
        <v>4199</v>
      </c>
      <c r="L2649" s="2" t="s">
        <v>7378</v>
      </c>
      <c r="M2649" s="6"/>
      <c r="N2649"/>
      <c r="O2649">
        <v>0</v>
      </c>
      <c r="P2649">
        <v>0</v>
      </c>
      <c r="Q2649">
        <v>0</v>
      </c>
    </row>
    <row r="2650" spans="1:18" hidden="1" x14ac:dyDescent="0.35">
      <c r="A2650" t="s">
        <v>2581</v>
      </c>
      <c r="B2650" t="s">
        <v>3983</v>
      </c>
      <c r="C2650">
        <v>936</v>
      </c>
      <c r="D2650" t="s">
        <v>3994</v>
      </c>
      <c r="E2650" t="s">
        <v>3997</v>
      </c>
      <c r="F2650">
        <v>94171</v>
      </c>
      <c r="G2650">
        <v>2020</v>
      </c>
      <c r="H2650">
        <v>1</v>
      </c>
      <c r="I2650">
        <v>3</v>
      </c>
      <c r="J2650" s="7">
        <v>43902</v>
      </c>
      <c r="K2650" t="s">
        <v>4200</v>
      </c>
      <c r="L2650" s="2" t="s">
        <v>7379</v>
      </c>
      <c r="M2650" s="6"/>
      <c r="N2650"/>
      <c r="O2650">
        <v>0</v>
      </c>
      <c r="P2650">
        <v>0</v>
      </c>
      <c r="Q2650">
        <v>0</v>
      </c>
    </row>
    <row r="2651" spans="1:18" hidden="1" x14ac:dyDescent="0.35">
      <c r="A2651" t="s">
        <v>2582</v>
      </c>
      <c r="B2651" t="s">
        <v>3983</v>
      </c>
      <c r="C2651">
        <v>936</v>
      </c>
      <c r="D2651" t="s">
        <v>3994</v>
      </c>
      <c r="E2651" t="s">
        <v>3997</v>
      </c>
      <c r="F2651">
        <v>94171</v>
      </c>
      <c r="G2651">
        <v>2020</v>
      </c>
      <c r="H2651">
        <v>1</v>
      </c>
      <c r="I2651">
        <v>3</v>
      </c>
      <c r="J2651" s="7">
        <v>43902</v>
      </c>
      <c r="K2651" t="s">
        <v>4201</v>
      </c>
      <c r="L2651" s="2" t="s">
        <v>7379</v>
      </c>
      <c r="M2651" s="6"/>
      <c r="N2651"/>
      <c r="O2651">
        <v>0</v>
      </c>
      <c r="P2651">
        <v>0</v>
      </c>
      <c r="Q2651">
        <v>0</v>
      </c>
    </row>
    <row r="2652" spans="1:18" hidden="1" x14ac:dyDescent="0.35">
      <c r="A2652" t="s">
        <v>2583</v>
      </c>
      <c r="B2652" t="s">
        <v>3983</v>
      </c>
      <c r="C2652">
        <v>936</v>
      </c>
      <c r="D2652" t="s">
        <v>3994</v>
      </c>
      <c r="E2652" t="s">
        <v>3997</v>
      </c>
      <c r="F2652">
        <v>94171</v>
      </c>
      <c r="G2652">
        <v>2020</v>
      </c>
      <c r="H2652">
        <v>1</v>
      </c>
      <c r="I2652">
        <v>3</v>
      </c>
      <c r="J2652" s="7">
        <v>43902</v>
      </c>
      <c r="K2652" t="s">
        <v>4202</v>
      </c>
      <c r="L2652" s="2" t="s">
        <v>7378</v>
      </c>
      <c r="M2652" s="6"/>
      <c r="N2652"/>
      <c r="O2652">
        <v>0</v>
      </c>
      <c r="P2652">
        <v>0</v>
      </c>
      <c r="Q2652">
        <v>0</v>
      </c>
    </row>
    <row r="2653" spans="1:18" hidden="1" x14ac:dyDescent="0.35">
      <c r="A2653" t="s">
        <v>2584</v>
      </c>
      <c r="B2653" t="s">
        <v>3983</v>
      </c>
      <c r="C2653">
        <v>936</v>
      </c>
      <c r="D2653" t="s">
        <v>3994</v>
      </c>
      <c r="E2653" t="s">
        <v>3997</v>
      </c>
      <c r="F2653">
        <v>94171</v>
      </c>
      <c r="G2653">
        <v>2020</v>
      </c>
      <c r="H2653">
        <v>1</v>
      </c>
      <c r="I2653">
        <v>3</v>
      </c>
      <c r="J2653" s="7">
        <v>43902</v>
      </c>
      <c r="K2653" t="s">
        <v>4203</v>
      </c>
      <c r="L2653" s="2" t="s">
        <v>7380</v>
      </c>
      <c r="M2653" s="6"/>
      <c r="N2653"/>
      <c r="O2653">
        <v>0</v>
      </c>
      <c r="P2653">
        <v>0</v>
      </c>
      <c r="Q2653">
        <v>0</v>
      </c>
    </row>
    <row r="2654" spans="1:18" hidden="1" x14ac:dyDescent="0.35">
      <c r="A2654" t="s">
        <v>2585</v>
      </c>
      <c r="B2654" t="s">
        <v>3983</v>
      </c>
      <c r="C2654">
        <v>936</v>
      </c>
      <c r="D2654" t="s">
        <v>3994</v>
      </c>
      <c r="E2654" t="s">
        <v>3997</v>
      </c>
      <c r="F2654">
        <v>94171</v>
      </c>
      <c r="G2654">
        <v>2020</v>
      </c>
      <c r="H2654">
        <v>1</v>
      </c>
      <c r="I2654">
        <v>3</v>
      </c>
      <c r="J2654" s="7">
        <v>43902</v>
      </c>
      <c r="K2654" t="s">
        <v>4204</v>
      </c>
      <c r="L2654" s="2" t="s">
        <v>7380</v>
      </c>
      <c r="M2654" s="6"/>
      <c r="N2654"/>
      <c r="O2654">
        <v>0</v>
      </c>
      <c r="P2654">
        <v>0</v>
      </c>
      <c r="Q2654">
        <v>0</v>
      </c>
    </row>
    <row r="2655" spans="1:18" hidden="1" x14ac:dyDescent="0.35">
      <c r="A2655" t="s">
        <v>2586</v>
      </c>
      <c r="B2655" t="s">
        <v>3983</v>
      </c>
      <c r="C2655">
        <v>936</v>
      </c>
      <c r="D2655" t="s">
        <v>3994</v>
      </c>
      <c r="E2655" t="s">
        <v>3997</v>
      </c>
      <c r="F2655">
        <v>94171</v>
      </c>
      <c r="G2655">
        <v>2020</v>
      </c>
      <c r="H2655">
        <v>1</v>
      </c>
      <c r="I2655">
        <v>3</v>
      </c>
      <c r="J2655" s="7">
        <v>43902</v>
      </c>
      <c r="K2655" t="s">
        <v>4205</v>
      </c>
      <c r="L2655" t="s">
        <v>7381</v>
      </c>
      <c r="M2655" s="6"/>
      <c r="N2655"/>
      <c r="O2655">
        <v>0</v>
      </c>
      <c r="P2655">
        <v>0</v>
      </c>
      <c r="Q2655">
        <v>0</v>
      </c>
    </row>
    <row r="2656" spans="1:18" hidden="1" x14ac:dyDescent="0.35">
      <c r="A2656" t="s">
        <v>2587</v>
      </c>
      <c r="B2656" t="s">
        <v>3983</v>
      </c>
      <c r="C2656">
        <v>936</v>
      </c>
      <c r="D2656" t="s">
        <v>3994</v>
      </c>
      <c r="E2656" t="s">
        <v>3997</v>
      </c>
      <c r="F2656">
        <v>94171</v>
      </c>
      <c r="G2656">
        <v>2020</v>
      </c>
      <c r="H2656">
        <v>1</v>
      </c>
      <c r="I2656">
        <v>3</v>
      </c>
      <c r="J2656" s="7">
        <v>43902</v>
      </c>
      <c r="K2656" t="s">
        <v>4206</v>
      </c>
      <c r="L2656" t="s">
        <v>7382</v>
      </c>
      <c r="M2656" s="6"/>
      <c r="N2656"/>
      <c r="O2656">
        <v>0</v>
      </c>
      <c r="P2656">
        <v>0</v>
      </c>
      <c r="Q2656">
        <v>0</v>
      </c>
    </row>
    <row r="2657" spans="1:17" hidden="1" x14ac:dyDescent="0.35">
      <c r="A2657" t="s">
        <v>2588</v>
      </c>
      <c r="B2657" t="s">
        <v>3983</v>
      </c>
      <c r="C2657">
        <v>936</v>
      </c>
      <c r="D2657" t="s">
        <v>3994</v>
      </c>
      <c r="E2657" t="s">
        <v>3997</v>
      </c>
      <c r="F2657">
        <v>94171</v>
      </c>
      <c r="G2657">
        <v>2020</v>
      </c>
      <c r="H2657">
        <v>1</v>
      </c>
      <c r="I2657">
        <v>3</v>
      </c>
      <c r="J2657" s="7">
        <v>43902</v>
      </c>
      <c r="K2657" t="s">
        <v>4207</v>
      </c>
      <c r="L2657" s="2" t="s">
        <v>7383</v>
      </c>
      <c r="M2657" s="6"/>
      <c r="N2657"/>
      <c r="O2657">
        <v>0</v>
      </c>
      <c r="P2657">
        <v>0</v>
      </c>
      <c r="Q2657">
        <v>0</v>
      </c>
    </row>
    <row r="2658" spans="1:17" hidden="1" x14ac:dyDescent="0.35">
      <c r="A2658" t="s">
        <v>2589</v>
      </c>
      <c r="B2658" t="s">
        <v>3983</v>
      </c>
      <c r="C2658">
        <v>936</v>
      </c>
      <c r="D2658" t="s">
        <v>3994</v>
      </c>
      <c r="E2658" t="s">
        <v>3997</v>
      </c>
      <c r="F2658">
        <v>94171</v>
      </c>
      <c r="G2658">
        <v>2020</v>
      </c>
      <c r="H2658">
        <v>1</v>
      </c>
      <c r="I2658">
        <v>3</v>
      </c>
      <c r="J2658" s="7">
        <v>43903</v>
      </c>
      <c r="K2658" t="s">
        <v>5705</v>
      </c>
      <c r="L2658" s="2" t="s">
        <v>8511</v>
      </c>
      <c r="M2658" s="6"/>
      <c r="N2658"/>
      <c r="O2658">
        <v>0</v>
      </c>
      <c r="P2658">
        <v>0</v>
      </c>
      <c r="Q2658">
        <v>0</v>
      </c>
    </row>
    <row r="2659" spans="1:17" hidden="1" x14ac:dyDescent="0.35">
      <c r="A2659" t="s">
        <v>2590</v>
      </c>
      <c r="B2659" t="s">
        <v>3983</v>
      </c>
      <c r="C2659">
        <v>936</v>
      </c>
      <c r="D2659" t="s">
        <v>3994</v>
      </c>
      <c r="E2659" t="s">
        <v>3997</v>
      </c>
      <c r="F2659">
        <v>94171</v>
      </c>
      <c r="G2659">
        <v>2020</v>
      </c>
      <c r="H2659">
        <v>1</v>
      </c>
      <c r="I2659">
        <v>3</v>
      </c>
      <c r="J2659" s="7">
        <v>43903</v>
      </c>
      <c r="K2659" t="s">
        <v>5706</v>
      </c>
      <c r="L2659" s="2" t="s">
        <v>8511</v>
      </c>
      <c r="M2659" s="6"/>
      <c r="N2659"/>
      <c r="O2659">
        <v>0</v>
      </c>
      <c r="P2659">
        <v>0</v>
      </c>
      <c r="Q2659">
        <v>0</v>
      </c>
    </row>
    <row r="2660" spans="1:17" hidden="1" x14ac:dyDescent="0.35">
      <c r="A2660" t="s">
        <v>2591</v>
      </c>
      <c r="B2660" t="s">
        <v>3983</v>
      </c>
      <c r="C2660">
        <v>936</v>
      </c>
      <c r="D2660" t="s">
        <v>3994</v>
      </c>
      <c r="E2660" t="s">
        <v>3997</v>
      </c>
      <c r="F2660">
        <v>94171</v>
      </c>
      <c r="G2660">
        <v>2020</v>
      </c>
      <c r="H2660">
        <v>1</v>
      </c>
      <c r="I2660">
        <v>3</v>
      </c>
      <c r="J2660" s="7">
        <v>43903</v>
      </c>
      <c r="K2660" t="s">
        <v>5707</v>
      </c>
      <c r="L2660" s="2" t="s">
        <v>8511</v>
      </c>
      <c r="M2660" s="6"/>
      <c r="N2660"/>
      <c r="O2660">
        <v>0</v>
      </c>
      <c r="P2660">
        <v>0</v>
      </c>
      <c r="Q2660">
        <v>0</v>
      </c>
    </row>
    <row r="2661" spans="1:17" hidden="1" x14ac:dyDescent="0.35">
      <c r="A2661" t="s">
        <v>2592</v>
      </c>
      <c r="B2661" t="s">
        <v>3983</v>
      </c>
      <c r="C2661">
        <v>936</v>
      </c>
      <c r="D2661" t="s">
        <v>3994</v>
      </c>
      <c r="E2661" t="s">
        <v>3997</v>
      </c>
      <c r="F2661">
        <v>94171</v>
      </c>
      <c r="G2661">
        <v>2020</v>
      </c>
      <c r="H2661">
        <v>1</v>
      </c>
      <c r="I2661">
        <v>3</v>
      </c>
      <c r="J2661" s="7">
        <v>43905</v>
      </c>
      <c r="K2661" t="s">
        <v>4210</v>
      </c>
      <c r="L2661" s="2" t="s">
        <v>7385</v>
      </c>
      <c r="M2661" s="6"/>
      <c r="N2661"/>
      <c r="O2661">
        <v>0</v>
      </c>
      <c r="P2661">
        <v>0</v>
      </c>
      <c r="Q2661">
        <v>0</v>
      </c>
    </row>
    <row r="2662" spans="1:17" hidden="1" x14ac:dyDescent="0.35">
      <c r="A2662" t="s">
        <v>2593</v>
      </c>
      <c r="B2662" t="s">
        <v>3983</v>
      </c>
      <c r="C2662">
        <v>936</v>
      </c>
      <c r="D2662" t="s">
        <v>3994</v>
      </c>
      <c r="E2662" t="s">
        <v>3997</v>
      </c>
      <c r="F2662">
        <v>94171</v>
      </c>
      <c r="G2662">
        <v>2020</v>
      </c>
      <c r="H2662">
        <v>1</v>
      </c>
      <c r="I2662">
        <v>3</v>
      </c>
      <c r="J2662" s="7">
        <v>43906</v>
      </c>
      <c r="K2662" t="s">
        <v>4211</v>
      </c>
      <c r="L2662" s="2" t="s">
        <v>7386</v>
      </c>
      <c r="M2662" s="6"/>
      <c r="N2662"/>
      <c r="O2662">
        <v>0</v>
      </c>
      <c r="P2662">
        <v>0</v>
      </c>
      <c r="Q2662">
        <v>0</v>
      </c>
    </row>
    <row r="2663" spans="1:17" hidden="1" x14ac:dyDescent="0.35">
      <c r="A2663" t="s">
        <v>2594</v>
      </c>
      <c r="B2663" t="s">
        <v>3983</v>
      </c>
      <c r="C2663">
        <v>936</v>
      </c>
      <c r="D2663" t="s">
        <v>3994</v>
      </c>
      <c r="E2663" t="s">
        <v>3997</v>
      </c>
      <c r="F2663">
        <v>94171</v>
      </c>
      <c r="G2663">
        <v>2020</v>
      </c>
      <c r="H2663">
        <v>1</v>
      </c>
      <c r="I2663">
        <v>3</v>
      </c>
      <c r="J2663" s="7">
        <v>43907</v>
      </c>
      <c r="K2663" t="s">
        <v>4212</v>
      </c>
      <c r="L2663" s="2" t="s">
        <v>7387</v>
      </c>
      <c r="M2663" s="6"/>
      <c r="N2663"/>
      <c r="O2663">
        <v>0</v>
      </c>
      <c r="P2663">
        <v>0</v>
      </c>
      <c r="Q2663">
        <v>0</v>
      </c>
    </row>
    <row r="2664" spans="1:17" hidden="1" x14ac:dyDescent="0.35">
      <c r="A2664" t="s">
        <v>2595</v>
      </c>
      <c r="B2664" t="s">
        <v>3983</v>
      </c>
      <c r="C2664">
        <v>936</v>
      </c>
      <c r="D2664" t="s">
        <v>3994</v>
      </c>
      <c r="E2664" t="s">
        <v>3997</v>
      </c>
      <c r="F2664">
        <v>94171</v>
      </c>
      <c r="G2664">
        <v>2020</v>
      </c>
      <c r="H2664">
        <v>1</v>
      </c>
      <c r="I2664">
        <v>3</v>
      </c>
      <c r="J2664" s="7">
        <v>43908</v>
      </c>
      <c r="K2664" t="s">
        <v>4215</v>
      </c>
      <c r="L2664" s="2" t="s">
        <v>7390</v>
      </c>
      <c r="M2664" s="6"/>
      <c r="N2664"/>
      <c r="O2664">
        <v>0</v>
      </c>
      <c r="P2664">
        <v>0</v>
      </c>
      <c r="Q2664">
        <v>0</v>
      </c>
    </row>
    <row r="2665" spans="1:17" hidden="1" x14ac:dyDescent="0.35">
      <c r="A2665" t="s">
        <v>2596</v>
      </c>
      <c r="B2665" t="s">
        <v>3983</v>
      </c>
      <c r="C2665">
        <v>936</v>
      </c>
      <c r="D2665" t="s">
        <v>3994</v>
      </c>
      <c r="E2665" t="s">
        <v>3997</v>
      </c>
      <c r="F2665">
        <v>94171</v>
      </c>
      <c r="G2665">
        <v>2020</v>
      </c>
      <c r="H2665">
        <v>1</v>
      </c>
      <c r="I2665">
        <v>3</v>
      </c>
      <c r="J2665" s="7">
        <v>43908</v>
      </c>
      <c r="K2665" t="s">
        <v>4318</v>
      </c>
      <c r="L2665" t="s">
        <v>7391</v>
      </c>
      <c r="M2665" s="6"/>
      <c r="N2665"/>
      <c r="O2665">
        <v>0</v>
      </c>
      <c r="P2665">
        <v>0</v>
      </c>
      <c r="Q2665">
        <v>0</v>
      </c>
    </row>
    <row r="2666" spans="1:17" hidden="1" x14ac:dyDescent="0.35">
      <c r="A2666" t="s">
        <v>2597</v>
      </c>
      <c r="B2666" t="s">
        <v>3983</v>
      </c>
      <c r="C2666">
        <v>936</v>
      </c>
      <c r="D2666" t="s">
        <v>3994</v>
      </c>
      <c r="E2666" t="s">
        <v>3997</v>
      </c>
      <c r="F2666">
        <v>94171</v>
      </c>
      <c r="G2666">
        <v>2020</v>
      </c>
      <c r="H2666">
        <v>1</v>
      </c>
      <c r="I2666">
        <v>3</v>
      </c>
      <c r="J2666" s="7">
        <v>43908</v>
      </c>
      <c r="K2666" t="s">
        <v>4217</v>
      </c>
      <c r="L2666" s="2" t="s">
        <v>7390</v>
      </c>
      <c r="M2666" s="6"/>
      <c r="N2666"/>
      <c r="O2666">
        <v>0</v>
      </c>
      <c r="P2666">
        <v>0</v>
      </c>
      <c r="Q2666">
        <v>0</v>
      </c>
    </row>
    <row r="2667" spans="1:17" hidden="1" x14ac:dyDescent="0.35">
      <c r="A2667" t="s">
        <v>2598</v>
      </c>
      <c r="B2667" t="s">
        <v>3983</v>
      </c>
      <c r="C2667">
        <v>936</v>
      </c>
      <c r="D2667" t="s">
        <v>3994</v>
      </c>
      <c r="E2667" t="s">
        <v>3997</v>
      </c>
      <c r="F2667">
        <v>94171</v>
      </c>
      <c r="G2667">
        <v>2020</v>
      </c>
      <c r="H2667">
        <v>1</v>
      </c>
      <c r="I2667">
        <v>3</v>
      </c>
      <c r="J2667" s="7">
        <v>43909</v>
      </c>
      <c r="K2667" t="s">
        <v>4218</v>
      </c>
      <c r="L2667" s="2" t="s">
        <v>7404</v>
      </c>
      <c r="M2667" s="6"/>
      <c r="N2667"/>
      <c r="O2667">
        <v>0</v>
      </c>
      <c r="P2667">
        <v>0</v>
      </c>
      <c r="Q2667">
        <v>0</v>
      </c>
    </row>
    <row r="2668" spans="1:17" hidden="1" x14ac:dyDescent="0.35">
      <c r="A2668" t="s">
        <v>2599</v>
      </c>
      <c r="B2668" t="s">
        <v>3983</v>
      </c>
      <c r="C2668">
        <v>936</v>
      </c>
      <c r="D2668" t="s">
        <v>3994</v>
      </c>
      <c r="E2668" t="s">
        <v>3997</v>
      </c>
      <c r="F2668">
        <v>94171</v>
      </c>
      <c r="G2668">
        <v>2020</v>
      </c>
      <c r="H2668">
        <v>1</v>
      </c>
      <c r="I2668">
        <v>3</v>
      </c>
      <c r="J2668" s="7">
        <v>43910</v>
      </c>
      <c r="K2668" t="s">
        <v>4221</v>
      </c>
      <c r="L2668" s="2" t="s">
        <v>7394</v>
      </c>
      <c r="M2668" s="6"/>
      <c r="N2668"/>
      <c r="O2668">
        <v>0</v>
      </c>
      <c r="P2668">
        <v>0</v>
      </c>
      <c r="Q2668">
        <v>0</v>
      </c>
    </row>
    <row r="2669" spans="1:17" hidden="1" x14ac:dyDescent="0.35">
      <c r="A2669" t="s">
        <v>2600</v>
      </c>
      <c r="B2669" t="s">
        <v>3983</v>
      </c>
      <c r="C2669">
        <v>936</v>
      </c>
      <c r="D2669" t="s">
        <v>3994</v>
      </c>
      <c r="E2669" t="s">
        <v>3997</v>
      </c>
      <c r="F2669">
        <v>94171</v>
      </c>
      <c r="G2669">
        <v>2020</v>
      </c>
      <c r="H2669">
        <v>1</v>
      </c>
      <c r="I2669">
        <v>3</v>
      </c>
      <c r="J2669" s="7">
        <v>43910</v>
      </c>
      <c r="K2669" t="s">
        <v>4222</v>
      </c>
      <c r="L2669" s="2" t="s">
        <v>7395</v>
      </c>
      <c r="M2669" s="6"/>
      <c r="N2669"/>
      <c r="O2669">
        <v>0</v>
      </c>
      <c r="P2669">
        <v>0</v>
      </c>
      <c r="Q2669">
        <v>0</v>
      </c>
    </row>
    <row r="2670" spans="1:17" hidden="1" x14ac:dyDescent="0.35">
      <c r="A2670" t="s">
        <v>2601</v>
      </c>
      <c r="B2670" t="s">
        <v>3983</v>
      </c>
      <c r="C2670">
        <v>936</v>
      </c>
      <c r="D2670" t="s">
        <v>3994</v>
      </c>
      <c r="E2670" t="s">
        <v>3997</v>
      </c>
      <c r="F2670">
        <v>94171</v>
      </c>
      <c r="G2670">
        <v>2020</v>
      </c>
      <c r="H2670">
        <v>1</v>
      </c>
      <c r="I2670">
        <v>3</v>
      </c>
      <c r="J2670" s="7">
        <v>43910</v>
      </c>
      <c r="K2670" t="s">
        <v>4223</v>
      </c>
      <c r="L2670" s="2" t="s">
        <v>7394</v>
      </c>
      <c r="M2670" s="6"/>
      <c r="N2670"/>
      <c r="O2670">
        <v>0</v>
      </c>
      <c r="P2670">
        <v>0</v>
      </c>
      <c r="Q2670">
        <v>0</v>
      </c>
    </row>
    <row r="2671" spans="1:17" hidden="1" x14ac:dyDescent="0.35">
      <c r="A2671" t="s">
        <v>2602</v>
      </c>
      <c r="B2671" t="s">
        <v>3983</v>
      </c>
      <c r="C2671">
        <v>936</v>
      </c>
      <c r="D2671" t="s">
        <v>3994</v>
      </c>
      <c r="E2671" t="s">
        <v>3997</v>
      </c>
      <c r="F2671">
        <v>94171</v>
      </c>
      <c r="G2671">
        <v>2020</v>
      </c>
      <c r="H2671">
        <v>1</v>
      </c>
      <c r="I2671">
        <v>3</v>
      </c>
      <c r="J2671" s="7">
        <v>43910</v>
      </c>
      <c r="K2671" t="s">
        <v>4224</v>
      </c>
      <c r="L2671" s="2" t="s">
        <v>7396</v>
      </c>
      <c r="M2671" s="6"/>
      <c r="N2671"/>
      <c r="O2671">
        <v>0</v>
      </c>
      <c r="P2671">
        <v>0</v>
      </c>
      <c r="Q2671">
        <v>0</v>
      </c>
    </row>
    <row r="2672" spans="1:17" hidden="1" x14ac:dyDescent="0.35">
      <c r="A2672" t="s">
        <v>2603</v>
      </c>
      <c r="B2672" t="s">
        <v>3983</v>
      </c>
      <c r="C2672">
        <v>936</v>
      </c>
      <c r="D2672" t="s">
        <v>3994</v>
      </c>
      <c r="E2672" t="s">
        <v>3997</v>
      </c>
      <c r="F2672">
        <v>94171</v>
      </c>
      <c r="G2672">
        <v>2020</v>
      </c>
      <c r="H2672">
        <v>1</v>
      </c>
      <c r="I2672">
        <v>3</v>
      </c>
      <c r="J2672" s="7">
        <v>43910</v>
      </c>
      <c r="K2672" t="s">
        <v>4225</v>
      </c>
      <c r="L2672" s="2" t="s">
        <v>7397</v>
      </c>
      <c r="M2672" s="6"/>
      <c r="N2672"/>
      <c r="O2672">
        <v>0</v>
      </c>
      <c r="P2672">
        <v>0</v>
      </c>
      <c r="Q2672">
        <v>0</v>
      </c>
    </row>
    <row r="2673" spans="1:18" hidden="1" x14ac:dyDescent="0.35">
      <c r="A2673" t="s">
        <v>2604</v>
      </c>
      <c r="B2673" t="s">
        <v>3983</v>
      </c>
      <c r="C2673">
        <v>936</v>
      </c>
      <c r="D2673" t="s">
        <v>3994</v>
      </c>
      <c r="E2673" t="s">
        <v>3997</v>
      </c>
      <c r="F2673">
        <v>94171</v>
      </c>
      <c r="G2673">
        <v>2020</v>
      </c>
      <c r="H2673">
        <v>1</v>
      </c>
      <c r="I2673">
        <v>3</v>
      </c>
      <c r="J2673" s="7">
        <v>43910</v>
      </c>
      <c r="K2673" t="s">
        <v>4226</v>
      </c>
      <c r="L2673" s="2" t="s">
        <v>7398</v>
      </c>
      <c r="M2673" s="6"/>
      <c r="N2673"/>
      <c r="O2673">
        <v>0</v>
      </c>
      <c r="P2673">
        <v>0</v>
      </c>
      <c r="Q2673">
        <v>0</v>
      </c>
    </row>
    <row r="2674" spans="1:18" hidden="1" x14ac:dyDescent="0.35">
      <c r="A2674" t="s">
        <v>2605</v>
      </c>
      <c r="B2674" t="s">
        <v>3983</v>
      </c>
      <c r="C2674">
        <v>936</v>
      </c>
      <c r="D2674" t="s">
        <v>3994</v>
      </c>
      <c r="E2674" t="s">
        <v>3997</v>
      </c>
      <c r="F2674">
        <v>94171</v>
      </c>
      <c r="G2674">
        <v>2020</v>
      </c>
      <c r="H2674">
        <v>1</v>
      </c>
      <c r="I2674">
        <v>3</v>
      </c>
      <c r="J2674" s="7">
        <v>43910</v>
      </c>
      <c r="K2674" t="s">
        <v>4227</v>
      </c>
      <c r="L2674" s="2" t="s">
        <v>7399</v>
      </c>
      <c r="M2674" s="6"/>
      <c r="N2674"/>
      <c r="O2674">
        <v>0</v>
      </c>
      <c r="P2674">
        <v>0</v>
      </c>
      <c r="Q2674">
        <v>0</v>
      </c>
    </row>
    <row r="2675" spans="1:18" hidden="1" x14ac:dyDescent="0.35">
      <c r="A2675" t="s">
        <v>2606</v>
      </c>
      <c r="B2675" t="s">
        <v>3983</v>
      </c>
      <c r="C2675">
        <v>936</v>
      </c>
      <c r="D2675" t="s">
        <v>3994</v>
      </c>
      <c r="E2675" t="s">
        <v>3997</v>
      </c>
      <c r="F2675">
        <v>94171</v>
      </c>
      <c r="G2675">
        <v>2020</v>
      </c>
      <c r="H2675">
        <v>1</v>
      </c>
      <c r="I2675">
        <v>3</v>
      </c>
      <c r="J2675" s="8">
        <v>43913</v>
      </c>
      <c r="K2675" t="s">
        <v>5708</v>
      </c>
      <c r="L2675" s="2" t="s">
        <v>8512</v>
      </c>
      <c r="M2675" s="10" t="s">
        <v>9717</v>
      </c>
      <c r="N2675" s="27">
        <v>7</v>
      </c>
      <c r="O2675">
        <v>1</v>
      </c>
      <c r="P2675">
        <v>38</v>
      </c>
      <c r="Q2675" s="15">
        <f>P2675/F2675</f>
        <v>4.0352125388920155E-4</v>
      </c>
      <c r="R2675">
        <v>2</v>
      </c>
    </row>
    <row r="2676" spans="1:18" hidden="1" x14ac:dyDescent="0.35">
      <c r="A2676" t="s">
        <v>2607</v>
      </c>
      <c r="B2676" t="s">
        <v>3983</v>
      </c>
      <c r="C2676">
        <v>936</v>
      </c>
      <c r="D2676" t="s">
        <v>3994</v>
      </c>
      <c r="E2676" t="s">
        <v>3997</v>
      </c>
      <c r="F2676">
        <v>94171</v>
      </c>
      <c r="G2676">
        <v>2020</v>
      </c>
      <c r="H2676">
        <v>1</v>
      </c>
      <c r="I2676">
        <v>3</v>
      </c>
      <c r="J2676" s="8">
        <v>43915</v>
      </c>
      <c r="K2676" s="9" t="s">
        <v>5709</v>
      </c>
      <c r="L2676" t="s">
        <v>8513</v>
      </c>
      <c r="M2676" s="10" t="s">
        <v>9703</v>
      </c>
      <c r="N2676" s="27">
        <v>6</v>
      </c>
      <c r="O2676">
        <v>1</v>
      </c>
      <c r="P2676">
        <v>19.399999999999999</v>
      </c>
      <c r="Q2676" s="15">
        <f>P2676/F2676</f>
        <v>2.0600821909080288E-4</v>
      </c>
      <c r="R2676">
        <v>1</v>
      </c>
    </row>
    <row r="2677" spans="1:18" hidden="1" x14ac:dyDescent="0.35">
      <c r="A2677" t="s">
        <v>2608</v>
      </c>
      <c r="B2677" t="s">
        <v>3983</v>
      </c>
      <c r="C2677">
        <v>936</v>
      </c>
      <c r="D2677" t="s">
        <v>3994</v>
      </c>
      <c r="E2677" t="s">
        <v>3997</v>
      </c>
      <c r="F2677">
        <v>94171</v>
      </c>
      <c r="G2677">
        <v>2020</v>
      </c>
      <c r="H2677">
        <v>1</v>
      </c>
      <c r="I2677">
        <v>3</v>
      </c>
      <c r="J2677" s="7">
        <v>43915</v>
      </c>
      <c r="K2677" t="s">
        <v>4228</v>
      </c>
      <c r="L2677" s="2" t="s">
        <v>7400</v>
      </c>
      <c r="M2677" s="6"/>
      <c r="N2677"/>
      <c r="O2677">
        <v>0</v>
      </c>
      <c r="P2677">
        <v>0</v>
      </c>
      <c r="Q2677">
        <v>0</v>
      </c>
    </row>
    <row r="2678" spans="1:18" hidden="1" x14ac:dyDescent="0.35">
      <c r="A2678" t="s">
        <v>2609</v>
      </c>
      <c r="B2678" t="s">
        <v>3983</v>
      </c>
      <c r="C2678">
        <v>936</v>
      </c>
      <c r="D2678" t="s">
        <v>3994</v>
      </c>
      <c r="E2678" t="s">
        <v>3997</v>
      </c>
      <c r="F2678">
        <v>94171</v>
      </c>
      <c r="G2678">
        <v>2020</v>
      </c>
      <c r="H2678">
        <v>1</v>
      </c>
      <c r="I2678">
        <v>3</v>
      </c>
      <c r="J2678" s="7">
        <v>43915</v>
      </c>
      <c r="K2678" t="s">
        <v>4229</v>
      </c>
      <c r="L2678" s="2" t="s">
        <v>7401</v>
      </c>
      <c r="M2678" s="6"/>
      <c r="N2678"/>
      <c r="O2678">
        <v>0</v>
      </c>
      <c r="P2678">
        <v>0</v>
      </c>
      <c r="Q2678">
        <v>0</v>
      </c>
    </row>
    <row r="2679" spans="1:18" hidden="1" x14ac:dyDescent="0.35">
      <c r="A2679" t="s">
        <v>2610</v>
      </c>
      <c r="B2679" t="s">
        <v>3983</v>
      </c>
      <c r="C2679">
        <v>936</v>
      </c>
      <c r="D2679" t="s">
        <v>3994</v>
      </c>
      <c r="E2679" t="s">
        <v>3997</v>
      </c>
      <c r="F2679">
        <v>94171</v>
      </c>
      <c r="G2679">
        <v>2020</v>
      </c>
      <c r="H2679">
        <v>1</v>
      </c>
      <c r="I2679">
        <v>3</v>
      </c>
      <c r="J2679" s="7">
        <v>43915</v>
      </c>
      <c r="K2679" t="s">
        <v>4231</v>
      </c>
      <c r="L2679" s="2" t="s">
        <v>7403</v>
      </c>
      <c r="M2679" s="6"/>
      <c r="N2679"/>
      <c r="O2679">
        <v>0</v>
      </c>
      <c r="P2679">
        <v>0</v>
      </c>
      <c r="Q2679">
        <v>0</v>
      </c>
    </row>
    <row r="2680" spans="1:18" hidden="1" x14ac:dyDescent="0.35">
      <c r="A2680" t="s">
        <v>2611</v>
      </c>
      <c r="B2680" t="s">
        <v>3983</v>
      </c>
      <c r="C2680">
        <v>936</v>
      </c>
      <c r="D2680" t="s">
        <v>3994</v>
      </c>
      <c r="E2680" t="s">
        <v>3997</v>
      </c>
      <c r="F2680">
        <v>94171</v>
      </c>
      <c r="G2680">
        <v>2020</v>
      </c>
      <c r="H2680">
        <v>1</v>
      </c>
      <c r="I2680">
        <v>3</v>
      </c>
      <c r="J2680" s="7">
        <v>43916</v>
      </c>
      <c r="K2680" t="s">
        <v>4232</v>
      </c>
      <c r="L2680" s="2" t="s">
        <v>7404</v>
      </c>
      <c r="M2680" s="6"/>
      <c r="N2680"/>
      <c r="O2680">
        <v>0</v>
      </c>
      <c r="P2680">
        <v>0</v>
      </c>
      <c r="Q2680">
        <v>0</v>
      </c>
    </row>
    <row r="2681" spans="1:18" hidden="1" x14ac:dyDescent="0.35">
      <c r="A2681" t="s">
        <v>2612</v>
      </c>
      <c r="B2681" t="s">
        <v>3983</v>
      </c>
      <c r="C2681">
        <v>936</v>
      </c>
      <c r="D2681" t="s">
        <v>3994</v>
      </c>
      <c r="E2681" t="s">
        <v>3997</v>
      </c>
      <c r="F2681">
        <v>94171</v>
      </c>
      <c r="G2681">
        <v>2020</v>
      </c>
      <c r="H2681">
        <v>1</v>
      </c>
      <c r="I2681">
        <v>3</v>
      </c>
      <c r="J2681" s="7">
        <v>43916</v>
      </c>
      <c r="K2681" t="s">
        <v>4233</v>
      </c>
      <c r="L2681" s="2" t="s">
        <v>7404</v>
      </c>
      <c r="M2681" s="6"/>
      <c r="N2681"/>
      <c r="O2681">
        <v>0</v>
      </c>
      <c r="P2681">
        <v>0</v>
      </c>
      <c r="Q2681">
        <v>0</v>
      </c>
    </row>
    <row r="2682" spans="1:18" hidden="1" x14ac:dyDescent="0.35">
      <c r="A2682" t="s">
        <v>2613</v>
      </c>
      <c r="B2682" t="s">
        <v>3983</v>
      </c>
      <c r="C2682">
        <v>936</v>
      </c>
      <c r="D2682" t="s">
        <v>3994</v>
      </c>
      <c r="E2682" t="s">
        <v>3997</v>
      </c>
      <c r="F2682">
        <v>94171</v>
      </c>
      <c r="G2682">
        <v>2020</v>
      </c>
      <c r="H2682">
        <v>1</v>
      </c>
      <c r="I2682">
        <v>3</v>
      </c>
      <c r="J2682" s="7">
        <v>43917</v>
      </c>
      <c r="K2682" t="s">
        <v>4235</v>
      </c>
      <c r="L2682" s="2" t="s">
        <v>7406</v>
      </c>
      <c r="M2682" s="6"/>
      <c r="N2682"/>
      <c r="O2682">
        <v>0</v>
      </c>
      <c r="P2682">
        <v>0</v>
      </c>
      <c r="Q2682">
        <v>0</v>
      </c>
    </row>
    <row r="2683" spans="1:18" hidden="1" x14ac:dyDescent="0.35">
      <c r="A2683" t="s">
        <v>2614</v>
      </c>
      <c r="B2683" t="s">
        <v>3983</v>
      </c>
      <c r="C2683">
        <v>936</v>
      </c>
      <c r="D2683" t="s">
        <v>3994</v>
      </c>
      <c r="E2683" t="s">
        <v>3997</v>
      </c>
      <c r="F2683">
        <v>94171</v>
      </c>
      <c r="G2683">
        <v>2020</v>
      </c>
      <c r="H2683">
        <v>1</v>
      </c>
      <c r="I2683">
        <v>3</v>
      </c>
      <c r="J2683" s="7">
        <v>43917</v>
      </c>
      <c r="K2683" t="s">
        <v>4236</v>
      </c>
      <c r="L2683" s="2" t="s">
        <v>7407</v>
      </c>
      <c r="M2683" s="6"/>
      <c r="N2683"/>
      <c r="O2683">
        <v>0</v>
      </c>
      <c r="P2683">
        <v>0</v>
      </c>
      <c r="Q2683">
        <v>0</v>
      </c>
    </row>
    <row r="2684" spans="1:18" hidden="1" x14ac:dyDescent="0.35">
      <c r="A2684" t="s">
        <v>2615</v>
      </c>
      <c r="B2684" t="s">
        <v>3983</v>
      </c>
      <c r="C2684">
        <v>936</v>
      </c>
      <c r="D2684" t="s">
        <v>3994</v>
      </c>
      <c r="E2684" t="s">
        <v>3997</v>
      </c>
      <c r="F2684">
        <v>94171</v>
      </c>
      <c r="G2684">
        <v>2020</v>
      </c>
      <c r="H2684">
        <v>1</v>
      </c>
      <c r="I2684">
        <v>3</v>
      </c>
      <c r="J2684" s="7">
        <v>43917</v>
      </c>
      <c r="K2684" t="s">
        <v>4237</v>
      </c>
      <c r="L2684" s="2" t="s">
        <v>7408</v>
      </c>
      <c r="M2684" s="6"/>
      <c r="N2684"/>
      <c r="O2684">
        <v>0</v>
      </c>
      <c r="P2684">
        <v>0</v>
      </c>
      <c r="Q2684">
        <v>0</v>
      </c>
    </row>
    <row r="2685" spans="1:18" hidden="1" x14ac:dyDescent="0.35">
      <c r="A2685" t="s">
        <v>2616</v>
      </c>
      <c r="B2685" t="s">
        <v>3983</v>
      </c>
      <c r="C2685">
        <v>936</v>
      </c>
      <c r="D2685" t="s">
        <v>3994</v>
      </c>
      <c r="E2685" t="s">
        <v>3997</v>
      </c>
      <c r="F2685">
        <v>94171</v>
      </c>
      <c r="G2685">
        <v>2020</v>
      </c>
      <c r="H2685">
        <v>1</v>
      </c>
      <c r="I2685">
        <v>3</v>
      </c>
      <c r="J2685" s="7">
        <v>43917</v>
      </c>
      <c r="K2685" t="s">
        <v>4239</v>
      </c>
      <c r="L2685" s="2" t="s">
        <v>7409</v>
      </c>
      <c r="M2685" s="6"/>
      <c r="N2685"/>
      <c r="O2685">
        <v>0</v>
      </c>
      <c r="P2685">
        <v>0</v>
      </c>
      <c r="Q2685">
        <v>0</v>
      </c>
    </row>
    <row r="2686" spans="1:18" hidden="1" x14ac:dyDescent="0.35">
      <c r="A2686" t="s">
        <v>2617</v>
      </c>
      <c r="B2686" t="s">
        <v>3983</v>
      </c>
      <c r="C2686">
        <v>936</v>
      </c>
      <c r="D2686" t="s">
        <v>3994</v>
      </c>
      <c r="E2686" t="s">
        <v>3997</v>
      </c>
      <c r="F2686">
        <v>94171</v>
      </c>
      <c r="G2686">
        <v>2020</v>
      </c>
      <c r="H2686">
        <v>1</v>
      </c>
      <c r="I2686">
        <v>3</v>
      </c>
      <c r="J2686" s="7">
        <v>43921</v>
      </c>
      <c r="K2686" t="s">
        <v>4241</v>
      </c>
      <c r="L2686" s="2" t="s">
        <v>7411</v>
      </c>
      <c r="M2686" s="6"/>
      <c r="N2686"/>
      <c r="O2686">
        <v>0</v>
      </c>
      <c r="P2686">
        <v>0</v>
      </c>
      <c r="Q2686">
        <v>0</v>
      </c>
    </row>
    <row r="2687" spans="1:18" hidden="1" x14ac:dyDescent="0.35">
      <c r="A2687" t="s">
        <v>2618</v>
      </c>
      <c r="B2687" t="s">
        <v>3983</v>
      </c>
      <c r="C2687">
        <v>936</v>
      </c>
      <c r="D2687" t="s">
        <v>3994</v>
      </c>
      <c r="E2687" t="s">
        <v>3997</v>
      </c>
      <c r="F2687">
        <v>94171</v>
      </c>
      <c r="G2687">
        <v>2020</v>
      </c>
      <c r="H2687">
        <v>1</v>
      </c>
      <c r="I2687">
        <v>3</v>
      </c>
      <c r="J2687" s="7">
        <v>43921</v>
      </c>
      <c r="K2687" t="s">
        <v>4242</v>
      </c>
      <c r="L2687" s="2" t="s">
        <v>7412</v>
      </c>
      <c r="M2687" s="6"/>
      <c r="N2687"/>
      <c r="O2687">
        <v>0</v>
      </c>
      <c r="P2687">
        <v>0</v>
      </c>
      <c r="Q2687">
        <v>0</v>
      </c>
    </row>
    <row r="2688" spans="1:18" hidden="1" x14ac:dyDescent="0.35">
      <c r="A2688" t="s">
        <v>2619</v>
      </c>
      <c r="B2688" t="s">
        <v>3983</v>
      </c>
      <c r="C2688">
        <v>936</v>
      </c>
      <c r="D2688" t="s">
        <v>3994</v>
      </c>
      <c r="E2688" t="s">
        <v>3997</v>
      </c>
      <c r="F2688">
        <v>94171</v>
      </c>
      <c r="G2688">
        <v>2020</v>
      </c>
      <c r="H2688">
        <v>2</v>
      </c>
      <c r="I2688">
        <v>4</v>
      </c>
      <c r="J2688" s="7">
        <v>43922</v>
      </c>
      <c r="K2688" t="s">
        <v>4244</v>
      </c>
      <c r="L2688" s="2" t="s">
        <v>7414</v>
      </c>
      <c r="M2688" s="6"/>
      <c r="N2688"/>
      <c r="O2688">
        <v>0</v>
      </c>
      <c r="P2688">
        <v>0</v>
      </c>
      <c r="Q2688">
        <v>0</v>
      </c>
    </row>
    <row r="2689" spans="1:18" hidden="1" x14ac:dyDescent="0.35">
      <c r="A2689" t="s">
        <v>2620</v>
      </c>
      <c r="B2689" t="s">
        <v>3983</v>
      </c>
      <c r="C2689">
        <v>936</v>
      </c>
      <c r="D2689" t="s">
        <v>3994</v>
      </c>
      <c r="E2689" t="s">
        <v>3997</v>
      </c>
      <c r="F2689">
        <v>94171</v>
      </c>
      <c r="G2689">
        <v>2020</v>
      </c>
      <c r="H2689">
        <v>2</v>
      </c>
      <c r="I2689">
        <v>4</v>
      </c>
      <c r="J2689" s="7">
        <v>43922</v>
      </c>
      <c r="K2689" t="s">
        <v>4245</v>
      </c>
      <c r="L2689" s="2" t="s">
        <v>7415</v>
      </c>
      <c r="M2689" s="6"/>
      <c r="N2689"/>
      <c r="O2689">
        <v>0</v>
      </c>
      <c r="P2689">
        <v>0</v>
      </c>
      <c r="Q2689">
        <v>0</v>
      </c>
    </row>
    <row r="2690" spans="1:18" hidden="1" x14ac:dyDescent="0.35">
      <c r="A2690" t="s">
        <v>2621</v>
      </c>
      <c r="B2690" t="s">
        <v>3983</v>
      </c>
      <c r="C2690">
        <v>936</v>
      </c>
      <c r="D2690" t="s">
        <v>3994</v>
      </c>
      <c r="E2690" t="s">
        <v>3997</v>
      </c>
      <c r="F2690">
        <v>94171</v>
      </c>
      <c r="G2690">
        <v>2020</v>
      </c>
      <c r="H2690">
        <v>2</v>
      </c>
      <c r="I2690">
        <v>4</v>
      </c>
      <c r="J2690" s="7">
        <v>43922</v>
      </c>
      <c r="K2690" t="s">
        <v>4246</v>
      </c>
      <c r="L2690" s="2" t="s">
        <v>7416</v>
      </c>
      <c r="M2690" s="6"/>
      <c r="N2690"/>
      <c r="O2690">
        <v>0</v>
      </c>
      <c r="P2690">
        <v>0</v>
      </c>
      <c r="Q2690">
        <v>0</v>
      </c>
    </row>
    <row r="2691" spans="1:18" hidden="1" x14ac:dyDescent="0.35">
      <c r="A2691" t="s">
        <v>2622</v>
      </c>
      <c r="B2691" t="s">
        <v>3983</v>
      </c>
      <c r="C2691">
        <v>936</v>
      </c>
      <c r="D2691" t="s">
        <v>3994</v>
      </c>
      <c r="E2691" t="s">
        <v>3997</v>
      </c>
      <c r="F2691">
        <v>94171</v>
      </c>
      <c r="G2691">
        <v>2020</v>
      </c>
      <c r="H2691">
        <v>2</v>
      </c>
      <c r="I2691">
        <v>4</v>
      </c>
      <c r="J2691" s="7">
        <v>43922</v>
      </c>
      <c r="K2691" t="s">
        <v>4247</v>
      </c>
      <c r="L2691" s="2" t="s">
        <v>7417</v>
      </c>
      <c r="M2691" s="6"/>
      <c r="N2691"/>
      <c r="O2691">
        <v>0</v>
      </c>
      <c r="P2691">
        <v>0</v>
      </c>
      <c r="Q2691">
        <v>0</v>
      </c>
    </row>
    <row r="2692" spans="1:18" hidden="1" x14ac:dyDescent="0.35">
      <c r="A2692" t="s">
        <v>2623</v>
      </c>
      <c r="B2692" t="s">
        <v>3983</v>
      </c>
      <c r="C2692">
        <v>936</v>
      </c>
      <c r="D2692" t="s">
        <v>3994</v>
      </c>
      <c r="E2692" t="s">
        <v>3997</v>
      </c>
      <c r="F2692">
        <v>94171</v>
      </c>
      <c r="G2692">
        <v>2020</v>
      </c>
      <c r="H2692">
        <v>2</v>
      </c>
      <c r="I2692">
        <v>4</v>
      </c>
      <c r="J2692" s="7">
        <v>43922</v>
      </c>
      <c r="K2692" t="s">
        <v>4248</v>
      </c>
      <c r="L2692" s="2" t="s">
        <v>7417</v>
      </c>
      <c r="M2692" s="6"/>
      <c r="N2692"/>
      <c r="O2692">
        <v>0</v>
      </c>
      <c r="P2692">
        <v>0</v>
      </c>
      <c r="Q2692">
        <v>0</v>
      </c>
    </row>
    <row r="2693" spans="1:18" hidden="1" x14ac:dyDescent="0.35">
      <c r="A2693" t="s">
        <v>2624</v>
      </c>
      <c r="B2693" t="s">
        <v>3983</v>
      </c>
      <c r="C2693">
        <v>936</v>
      </c>
      <c r="D2693" t="s">
        <v>3994</v>
      </c>
      <c r="E2693" t="s">
        <v>3997</v>
      </c>
      <c r="F2693">
        <v>94171</v>
      </c>
      <c r="G2693">
        <v>2020</v>
      </c>
      <c r="H2693">
        <v>2</v>
      </c>
      <c r="I2693">
        <v>4</v>
      </c>
      <c r="J2693" s="7">
        <v>43923</v>
      </c>
      <c r="K2693" t="s">
        <v>5710</v>
      </c>
      <c r="L2693" s="2" t="s">
        <v>8514</v>
      </c>
      <c r="M2693" s="6"/>
      <c r="N2693"/>
      <c r="O2693">
        <v>0</v>
      </c>
      <c r="P2693">
        <v>0</v>
      </c>
      <c r="Q2693">
        <v>0</v>
      </c>
    </row>
    <row r="2694" spans="1:18" hidden="1" x14ac:dyDescent="0.35">
      <c r="A2694" t="s">
        <v>2625</v>
      </c>
      <c r="B2694" t="s">
        <v>3983</v>
      </c>
      <c r="C2694">
        <v>936</v>
      </c>
      <c r="D2694" t="s">
        <v>3994</v>
      </c>
      <c r="E2694" t="s">
        <v>3997</v>
      </c>
      <c r="F2694">
        <v>94171</v>
      </c>
      <c r="G2694">
        <v>2020</v>
      </c>
      <c r="H2694">
        <v>2</v>
      </c>
      <c r="I2694">
        <v>4</v>
      </c>
      <c r="J2694" s="7">
        <v>43923</v>
      </c>
      <c r="K2694" t="s">
        <v>4249</v>
      </c>
      <c r="L2694" s="2" t="s">
        <v>7418</v>
      </c>
      <c r="M2694" s="6"/>
      <c r="N2694"/>
      <c r="O2694">
        <v>0</v>
      </c>
      <c r="P2694">
        <v>0</v>
      </c>
      <c r="Q2694">
        <v>0</v>
      </c>
    </row>
    <row r="2695" spans="1:18" hidden="1" x14ac:dyDescent="0.35">
      <c r="A2695" t="s">
        <v>2626</v>
      </c>
      <c r="B2695" t="s">
        <v>3983</v>
      </c>
      <c r="C2695">
        <v>936</v>
      </c>
      <c r="D2695" t="s">
        <v>3994</v>
      </c>
      <c r="E2695" t="s">
        <v>3997</v>
      </c>
      <c r="F2695">
        <v>94171</v>
      </c>
      <c r="G2695">
        <v>2020</v>
      </c>
      <c r="H2695">
        <v>2</v>
      </c>
      <c r="I2695">
        <v>4</v>
      </c>
      <c r="J2695" s="7">
        <v>43923</v>
      </c>
      <c r="K2695" t="s">
        <v>4250</v>
      </c>
      <c r="L2695" s="2" t="s">
        <v>7419</v>
      </c>
      <c r="M2695" s="6"/>
      <c r="N2695"/>
      <c r="O2695">
        <v>0</v>
      </c>
      <c r="P2695">
        <v>0</v>
      </c>
      <c r="Q2695">
        <v>0</v>
      </c>
    </row>
    <row r="2696" spans="1:18" hidden="1" x14ac:dyDescent="0.35">
      <c r="A2696" t="s">
        <v>2627</v>
      </c>
      <c r="B2696" t="s">
        <v>3983</v>
      </c>
      <c r="C2696">
        <v>936</v>
      </c>
      <c r="D2696" t="s">
        <v>3994</v>
      </c>
      <c r="E2696" t="s">
        <v>3997</v>
      </c>
      <c r="F2696">
        <v>94171</v>
      </c>
      <c r="G2696">
        <v>2020</v>
      </c>
      <c r="H2696">
        <v>2</v>
      </c>
      <c r="I2696">
        <v>4</v>
      </c>
      <c r="J2696" s="7">
        <v>43923</v>
      </c>
      <c r="K2696" t="s">
        <v>4251</v>
      </c>
      <c r="L2696" s="2" t="s">
        <v>7420</v>
      </c>
      <c r="M2696" s="6"/>
      <c r="N2696"/>
      <c r="O2696">
        <v>0</v>
      </c>
      <c r="P2696">
        <v>0</v>
      </c>
      <c r="Q2696">
        <v>0</v>
      </c>
    </row>
    <row r="2697" spans="1:18" hidden="1" x14ac:dyDescent="0.35">
      <c r="A2697" t="s">
        <v>2628</v>
      </c>
      <c r="B2697" t="s">
        <v>3983</v>
      </c>
      <c r="C2697">
        <v>936</v>
      </c>
      <c r="D2697" t="s">
        <v>3994</v>
      </c>
      <c r="E2697" t="s">
        <v>3997</v>
      </c>
      <c r="F2697">
        <v>94171</v>
      </c>
      <c r="G2697">
        <v>2020</v>
      </c>
      <c r="H2697">
        <v>2</v>
      </c>
      <c r="I2697">
        <v>4</v>
      </c>
      <c r="J2697" s="8">
        <v>43927</v>
      </c>
      <c r="K2697" s="9" t="s">
        <v>5711</v>
      </c>
      <c r="L2697" t="s">
        <v>8515</v>
      </c>
      <c r="M2697" s="10" t="s">
        <v>9708</v>
      </c>
      <c r="N2697" s="27">
        <v>8</v>
      </c>
      <c r="O2697">
        <v>1</v>
      </c>
      <c r="P2697">
        <v>2000</v>
      </c>
      <c r="Q2697" s="15">
        <f>P2697/F2697</f>
        <v>2.123796073101061E-2</v>
      </c>
      <c r="R2697">
        <v>1</v>
      </c>
    </row>
    <row r="2698" spans="1:18" hidden="1" x14ac:dyDescent="0.35">
      <c r="A2698" t="s">
        <v>2629</v>
      </c>
      <c r="B2698" t="s">
        <v>3983</v>
      </c>
      <c r="C2698">
        <v>936</v>
      </c>
      <c r="D2698" t="s">
        <v>3994</v>
      </c>
      <c r="E2698" t="s">
        <v>3997</v>
      </c>
      <c r="F2698">
        <v>94171</v>
      </c>
      <c r="G2698">
        <v>2020</v>
      </c>
      <c r="H2698">
        <v>2</v>
      </c>
      <c r="I2698">
        <v>4</v>
      </c>
      <c r="J2698" s="7">
        <v>43928</v>
      </c>
      <c r="K2698" t="s">
        <v>4254</v>
      </c>
      <c r="L2698" s="2" t="s">
        <v>7423</v>
      </c>
      <c r="M2698" s="6"/>
      <c r="N2698"/>
      <c r="O2698">
        <v>0</v>
      </c>
      <c r="P2698">
        <v>0</v>
      </c>
      <c r="Q2698">
        <v>0</v>
      </c>
    </row>
    <row r="2699" spans="1:18" hidden="1" x14ac:dyDescent="0.35">
      <c r="A2699" t="s">
        <v>2630</v>
      </c>
      <c r="B2699" t="s">
        <v>3983</v>
      </c>
      <c r="C2699">
        <v>936</v>
      </c>
      <c r="D2699" t="s">
        <v>3994</v>
      </c>
      <c r="E2699" t="s">
        <v>3997</v>
      </c>
      <c r="F2699">
        <v>94171</v>
      </c>
      <c r="G2699">
        <v>2020</v>
      </c>
      <c r="H2699">
        <v>2</v>
      </c>
      <c r="I2699">
        <v>4</v>
      </c>
      <c r="J2699" s="8">
        <v>43929</v>
      </c>
      <c r="K2699" t="s">
        <v>9746</v>
      </c>
      <c r="L2699" s="2" t="s">
        <v>8516</v>
      </c>
      <c r="M2699" t="s">
        <v>9708</v>
      </c>
      <c r="N2699">
        <v>9</v>
      </c>
      <c r="O2699">
        <v>2</v>
      </c>
      <c r="P2699">
        <v>0</v>
      </c>
      <c r="Q2699">
        <v>0</v>
      </c>
      <c r="R2699">
        <v>1</v>
      </c>
    </row>
    <row r="2700" spans="1:18" hidden="1" x14ac:dyDescent="0.35">
      <c r="A2700" t="s">
        <v>2631</v>
      </c>
      <c r="B2700" t="s">
        <v>3983</v>
      </c>
      <c r="C2700">
        <v>936</v>
      </c>
      <c r="D2700" t="s">
        <v>3994</v>
      </c>
      <c r="E2700" t="s">
        <v>3997</v>
      </c>
      <c r="F2700">
        <v>94171</v>
      </c>
      <c r="G2700">
        <v>2020</v>
      </c>
      <c r="H2700">
        <v>2</v>
      </c>
      <c r="I2700">
        <v>4</v>
      </c>
      <c r="J2700" s="7">
        <v>43929</v>
      </c>
      <c r="K2700" t="s">
        <v>4255</v>
      </c>
      <c r="L2700" s="2" t="s">
        <v>7424</v>
      </c>
      <c r="M2700" s="6"/>
      <c r="N2700"/>
      <c r="O2700">
        <v>0</v>
      </c>
      <c r="P2700">
        <v>0</v>
      </c>
      <c r="Q2700">
        <v>0</v>
      </c>
    </row>
    <row r="2701" spans="1:18" hidden="1" x14ac:dyDescent="0.35">
      <c r="A2701" t="s">
        <v>2632</v>
      </c>
      <c r="B2701" t="s">
        <v>3983</v>
      </c>
      <c r="C2701">
        <v>936</v>
      </c>
      <c r="D2701" t="s">
        <v>3994</v>
      </c>
      <c r="E2701" t="s">
        <v>3997</v>
      </c>
      <c r="F2701">
        <v>94171</v>
      </c>
      <c r="G2701">
        <v>2020</v>
      </c>
      <c r="H2701">
        <v>2</v>
      </c>
      <c r="I2701">
        <v>4</v>
      </c>
      <c r="J2701" s="7">
        <v>43930</v>
      </c>
      <c r="K2701" t="s">
        <v>4256</v>
      </c>
      <c r="L2701" s="2" t="s">
        <v>7425</v>
      </c>
      <c r="M2701" s="6"/>
      <c r="N2701"/>
      <c r="O2701">
        <v>0</v>
      </c>
      <c r="P2701">
        <v>0</v>
      </c>
      <c r="Q2701">
        <v>0</v>
      </c>
    </row>
    <row r="2702" spans="1:18" hidden="1" x14ac:dyDescent="0.35">
      <c r="A2702" t="s">
        <v>2633</v>
      </c>
      <c r="B2702" t="s">
        <v>3983</v>
      </c>
      <c r="C2702">
        <v>936</v>
      </c>
      <c r="D2702" t="s">
        <v>3994</v>
      </c>
      <c r="E2702" t="s">
        <v>3997</v>
      </c>
      <c r="F2702">
        <v>94171</v>
      </c>
      <c r="G2702">
        <v>2020</v>
      </c>
      <c r="H2702">
        <v>2</v>
      </c>
      <c r="I2702">
        <v>4</v>
      </c>
      <c r="J2702" s="7">
        <v>43930</v>
      </c>
      <c r="K2702" t="s">
        <v>4257</v>
      </c>
      <c r="L2702" s="2" t="s">
        <v>7426</v>
      </c>
      <c r="M2702" s="6"/>
      <c r="N2702"/>
      <c r="O2702">
        <v>0</v>
      </c>
      <c r="P2702">
        <v>0</v>
      </c>
      <c r="Q2702">
        <v>0</v>
      </c>
    </row>
    <row r="2703" spans="1:18" hidden="1" x14ac:dyDescent="0.35">
      <c r="A2703" t="s">
        <v>2634</v>
      </c>
      <c r="B2703" t="s">
        <v>3983</v>
      </c>
      <c r="C2703">
        <v>936</v>
      </c>
      <c r="D2703" t="s">
        <v>3994</v>
      </c>
      <c r="E2703" t="s">
        <v>3997</v>
      </c>
      <c r="F2703">
        <v>94171</v>
      </c>
      <c r="G2703">
        <v>2020</v>
      </c>
      <c r="H2703">
        <v>2</v>
      </c>
      <c r="I2703">
        <v>4</v>
      </c>
      <c r="J2703" s="7">
        <v>43930</v>
      </c>
      <c r="K2703" t="s">
        <v>4258</v>
      </c>
      <c r="L2703" s="2" t="s">
        <v>7427</v>
      </c>
      <c r="M2703" s="6"/>
      <c r="N2703"/>
      <c r="O2703">
        <v>0</v>
      </c>
      <c r="P2703">
        <v>0</v>
      </c>
      <c r="Q2703">
        <v>0</v>
      </c>
    </row>
    <row r="2704" spans="1:18" hidden="1" x14ac:dyDescent="0.35">
      <c r="A2704" t="s">
        <v>2635</v>
      </c>
      <c r="B2704" t="s">
        <v>3983</v>
      </c>
      <c r="C2704">
        <v>936</v>
      </c>
      <c r="D2704" t="s">
        <v>3994</v>
      </c>
      <c r="E2704" t="s">
        <v>3997</v>
      </c>
      <c r="F2704">
        <v>94171</v>
      </c>
      <c r="G2704">
        <v>2020</v>
      </c>
      <c r="H2704">
        <v>2</v>
      </c>
      <c r="I2704">
        <v>4</v>
      </c>
      <c r="J2704" s="8">
        <v>43937</v>
      </c>
      <c r="K2704" s="9" t="s">
        <v>5712</v>
      </c>
      <c r="L2704" s="2" t="s">
        <v>8517</v>
      </c>
      <c r="M2704" s="10">
        <v>40</v>
      </c>
      <c r="N2704" s="27">
        <v>7</v>
      </c>
      <c r="O2704">
        <v>1</v>
      </c>
      <c r="P2704">
        <v>40</v>
      </c>
      <c r="Q2704" s="15">
        <f>P2704/F2704</f>
        <v>4.2475921462021215E-4</v>
      </c>
      <c r="R2704">
        <v>2</v>
      </c>
    </row>
    <row r="2705" spans="1:18" hidden="1" x14ac:dyDescent="0.35">
      <c r="A2705" t="s">
        <v>2636</v>
      </c>
      <c r="B2705" t="s">
        <v>3983</v>
      </c>
      <c r="C2705">
        <v>936</v>
      </c>
      <c r="D2705" t="s">
        <v>3994</v>
      </c>
      <c r="E2705" t="s">
        <v>3997</v>
      </c>
      <c r="F2705">
        <v>94171</v>
      </c>
      <c r="G2705">
        <v>2020</v>
      </c>
      <c r="H2705">
        <v>2</v>
      </c>
      <c r="I2705">
        <v>4</v>
      </c>
      <c r="J2705" s="8">
        <v>43937</v>
      </c>
      <c r="K2705" t="s">
        <v>5713</v>
      </c>
      <c r="L2705" s="2" t="s">
        <v>8517</v>
      </c>
      <c r="M2705" t="s">
        <v>9710</v>
      </c>
      <c r="N2705">
        <v>7</v>
      </c>
      <c r="O2705">
        <v>2</v>
      </c>
      <c r="P2705">
        <v>0</v>
      </c>
      <c r="Q2705">
        <v>0</v>
      </c>
      <c r="R2705">
        <v>2</v>
      </c>
    </row>
    <row r="2706" spans="1:18" hidden="1" x14ac:dyDescent="0.35">
      <c r="A2706" t="s">
        <v>2637</v>
      </c>
      <c r="B2706" t="s">
        <v>3983</v>
      </c>
      <c r="C2706">
        <v>936</v>
      </c>
      <c r="D2706" t="s">
        <v>3994</v>
      </c>
      <c r="E2706" t="s">
        <v>3997</v>
      </c>
      <c r="F2706">
        <v>94171</v>
      </c>
      <c r="G2706">
        <v>2020</v>
      </c>
      <c r="H2706">
        <v>2</v>
      </c>
      <c r="I2706">
        <v>4</v>
      </c>
      <c r="J2706" s="7">
        <v>43937</v>
      </c>
      <c r="K2706" t="s">
        <v>4260</v>
      </c>
      <c r="L2706" s="2" t="s">
        <v>7429</v>
      </c>
      <c r="M2706" s="6"/>
      <c r="N2706"/>
      <c r="O2706">
        <v>0</v>
      </c>
      <c r="P2706">
        <v>0</v>
      </c>
      <c r="Q2706">
        <v>0</v>
      </c>
    </row>
    <row r="2707" spans="1:18" hidden="1" x14ac:dyDescent="0.35">
      <c r="A2707" t="s">
        <v>2638</v>
      </c>
      <c r="B2707" t="s">
        <v>3983</v>
      </c>
      <c r="C2707">
        <v>936</v>
      </c>
      <c r="D2707" t="s">
        <v>3994</v>
      </c>
      <c r="E2707" t="s">
        <v>3997</v>
      </c>
      <c r="F2707">
        <v>94171</v>
      </c>
      <c r="G2707">
        <v>2020</v>
      </c>
      <c r="H2707">
        <v>2</v>
      </c>
      <c r="I2707">
        <v>4</v>
      </c>
      <c r="J2707" s="8">
        <v>43937</v>
      </c>
      <c r="K2707" t="s">
        <v>4261</v>
      </c>
      <c r="L2707" t="s">
        <v>7430</v>
      </c>
      <c r="M2707" s="10">
        <v>43</v>
      </c>
      <c r="N2707" s="27">
        <v>7</v>
      </c>
      <c r="O2707">
        <v>1</v>
      </c>
      <c r="P2707">
        <v>75.48728034407371</v>
      </c>
      <c r="Q2707" s="15">
        <f>P2707/F2707</f>
        <v>8.0159794781911326E-4</v>
      </c>
      <c r="R2707">
        <v>2</v>
      </c>
    </row>
    <row r="2708" spans="1:18" hidden="1" x14ac:dyDescent="0.35">
      <c r="A2708" t="s">
        <v>2639</v>
      </c>
      <c r="B2708" t="s">
        <v>3983</v>
      </c>
      <c r="C2708">
        <v>936</v>
      </c>
      <c r="D2708" t="s">
        <v>3994</v>
      </c>
      <c r="E2708" t="s">
        <v>3997</v>
      </c>
      <c r="F2708">
        <v>94171</v>
      </c>
      <c r="G2708">
        <v>2020</v>
      </c>
      <c r="H2708">
        <v>2</v>
      </c>
      <c r="I2708">
        <v>4</v>
      </c>
      <c r="J2708" s="7">
        <v>43938</v>
      </c>
      <c r="K2708" t="s">
        <v>4262</v>
      </c>
      <c r="L2708" s="2" t="s">
        <v>7431</v>
      </c>
      <c r="M2708" s="6"/>
      <c r="N2708"/>
      <c r="O2708">
        <v>0</v>
      </c>
      <c r="P2708">
        <v>0</v>
      </c>
      <c r="Q2708">
        <v>0</v>
      </c>
    </row>
    <row r="2709" spans="1:18" hidden="1" x14ac:dyDescent="0.35">
      <c r="A2709" t="s">
        <v>2640</v>
      </c>
      <c r="B2709" t="s">
        <v>3983</v>
      </c>
      <c r="C2709">
        <v>936</v>
      </c>
      <c r="D2709" t="s">
        <v>3994</v>
      </c>
      <c r="E2709" t="s">
        <v>3997</v>
      </c>
      <c r="F2709">
        <v>94171</v>
      </c>
      <c r="G2709">
        <v>2020</v>
      </c>
      <c r="H2709">
        <v>2</v>
      </c>
      <c r="I2709">
        <v>4</v>
      </c>
      <c r="J2709" s="7">
        <v>43938</v>
      </c>
      <c r="K2709" t="s">
        <v>4263</v>
      </c>
      <c r="L2709" s="2" t="s">
        <v>7432</v>
      </c>
      <c r="M2709" s="6"/>
      <c r="N2709"/>
      <c r="O2709">
        <v>0</v>
      </c>
      <c r="P2709">
        <v>0</v>
      </c>
      <c r="Q2709">
        <v>0</v>
      </c>
    </row>
    <row r="2710" spans="1:18" hidden="1" x14ac:dyDescent="0.35">
      <c r="A2710" t="s">
        <v>2641</v>
      </c>
      <c r="B2710" t="s">
        <v>3983</v>
      </c>
      <c r="C2710">
        <v>936</v>
      </c>
      <c r="D2710" t="s">
        <v>3994</v>
      </c>
      <c r="E2710" t="s">
        <v>3997</v>
      </c>
      <c r="F2710">
        <v>94171</v>
      </c>
      <c r="G2710">
        <v>2020</v>
      </c>
      <c r="H2710">
        <v>2</v>
      </c>
      <c r="I2710">
        <v>4</v>
      </c>
      <c r="J2710" s="8">
        <v>43943</v>
      </c>
      <c r="K2710" t="s">
        <v>5714</v>
      </c>
      <c r="L2710" s="2" t="s">
        <v>8518</v>
      </c>
      <c r="M2710" s="10">
        <v>16</v>
      </c>
      <c r="N2710" s="27">
        <v>2</v>
      </c>
      <c r="O2710">
        <v>1</v>
      </c>
      <c r="P2710">
        <v>346</v>
      </c>
      <c r="Q2710" s="15">
        <f>P2710/F2710</f>
        <v>3.6741672064648351E-3</v>
      </c>
      <c r="R2710">
        <v>1</v>
      </c>
    </row>
    <row r="2711" spans="1:18" hidden="1" x14ac:dyDescent="0.35">
      <c r="A2711" t="s">
        <v>2642</v>
      </c>
      <c r="B2711" t="s">
        <v>3983</v>
      </c>
      <c r="C2711">
        <v>936</v>
      </c>
      <c r="D2711" t="s">
        <v>3994</v>
      </c>
      <c r="E2711" t="s">
        <v>3997</v>
      </c>
      <c r="F2711">
        <v>94171</v>
      </c>
      <c r="G2711">
        <v>2020</v>
      </c>
      <c r="H2711">
        <v>2</v>
      </c>
      <c r="I2711">
        <v>4</v>
      </c>
      <c r="J2711" s="8">
        <v>43943</v>
      </c>
      <c r="K2711" t="s">
        <v>5715</v>
      </c>
      <c r="L2711" s="2" t="s">
        <v>8518</v>
      </c>
      <c r="M2711" t="s">
        <v>9708</v>
      </c>
      <c r="N2711">
        <v>9</v>
      </c>
      <c r="O2711">
        <v>2</v>
      </c>
      <c r="P2711">
        <v>0</v>
      </c>
      <c r="Q2711">
        <v>0</v>
      </c>
      <c r="R2711">
        <v>1</v>
      </c>
    </row>
    <row r="2712" spans="1:18" hidden="1" x14ac:dyDescent="0.35">
      <c r="A2712" t="s">
        <v>2643</v>
      </c>
      <c r="B2712" t="s">
        <v>3983</v>
      </c>
      <c r="C2712">
        <v>936</v>
      </c>
      <c r="D2712" t="s">
        <v>3994</v>
      </c>
      <c r="E2712" t="s">
        <v>3997</v>
      </c>
      <c r="F2712">
        <v>94171</v>
      </c>
      <c r="G2712">
        <v>2020</v>
      </c>
      <c r="H2712">
        <v>2</v>
      </c>
      <c r="I2712">
        <v>4</v>
      </c>
      <c r="J2712" s="7">
        <v>43943</v>
      </c>
      <c r="K2712" t="s">
        <v>4264</v>
      </c>
      <c r="L2712" s="2" t="s">
        <v>7433</v>
      </c>
      <c r="M2712" s="6"/>
      <c r="N2712"/>
      <c r="O2712">
        <v>0</v>
      </c>
      <c r="P2712">
        <v>0</v>
      </c>
      <c r="Q2712">
        <v>0</v>
      </c>
    </row>
    <row r="2713" spans="1:18" hidden="1" x14ac:dyDescent="0.35">
      <c r="A2713" t="s">
        <v>2644</v>
      </c>
      <c r="B2713" t="s">
        <v>3983</v>
      </c>
      <c r="C2713">
        <v>936</v>
      </c>
      <c r="D2713" t="s">
        <v>3994</v>
      </c>
      <c r="E2713" t="s">
        <v>3997</v>
      </c>
      <c r="F2713">
        <v>94171</v>
      </c>
      <c r="G2713">
        <v>2020</v>
      </c>
      <c r="H2713">
        <v>2</v>
      </c>
      <c r="I2713">
        <v>4</v>
      </c>
      <c r="J2713" s="7">
        <v>43943</v>
      </c>
      <c r="K2713" t="s">
        <v>4265</v>
      </c>
      <c r="L2713" s="2" t="s">
        <v>7434</v>
      </c>
      <c r="M2713" s="6"/>
      <c r="N2713"/>
      <c r="O2713">
        <v>0</v>
      </c>
      <c r="P2713">
        <v>0</v>
      </c>
      <c r="Q2713">
        <v>0</v>
      </c>
    </row>
    <row r="2714" spans="1:18" hidden="1" x14ac:dyDescent="0.35">
      <c r="A2714" t="s">
        <v>2645</v>
      </c>
      <c r="B2714" t="s">
        <v>3983</v>
      </c>
      <c r="C2714">
        <v>936</v>
      </c>
      <c r="D2714" t="s">
        <v>3994</v>
      </c>
      <c r="E2714" t="s">
        <v>3997</v>
      </c>
      <c r="F2714">
        <v>94171</v>
      </c>
      <c r="G2714">
        <v>2020</v>
      </c>
      <c r="H2714">
        <v>2</v>
      </c>
      <c r="I2714">
        <v>4</v>
      </c>
      <c r="J2714" s="7">
        <v>43943</v>
      </c>
      <c r="K2714" t="s">
        <v>4266</v>
      </c>
      <c r="L2714" s="2" t="s">
        <v>7435</v>
      </c>
      <c r="M2714" s="6"/>
      <c r="N2714"/>
      <c r="O2714">
        <v>0</v>
      </c>
      <c r="P2714">
        <v>0</v>
      </c>
      <c r="Q2714">
        <v>0</v>
      </c>
    </row>
    <row r="2715" spans="1:18" hidden="1" x14ac:dyDescent="0.35">
      <c r="A2715" t="s">
        <v>2646</v>
      </c>
      <c r="B2715" t="s">
        <v>3983</v>
      </c>
      <c r="C2715">
        <v>936</v>
      </c>
      <c r="D2715" t="s">
        <v>3994</v>
      </c>
      <c r="E2715" t="s">
        <v>3997</v>
      </c>
      <c r="F2715">
        <v>94171</v>
      </c>
      <c r="G2715">
        <v>2020</v>
      </c>
      <c r="H2715">
        <v>2</v>
      </c>
      <c r="I2715">
        <v>4</v>
      </c>
      <c r="J2715" s="8">
        <v>43948</v>
      </c>
      <c r="K2715" s="9" t="s">
        <v>5716</v>
      </c>
      <c r="L2715" s="2" t="s">
        <v>8519</v>
      </c>
      <c r="M2715" s="10" t="s">
        <v>9710</v>
      </c>
      <c r="N2715" s="27">
        <v>7</v>
      </c>
      <c r="O2715">
        <v>1</v>
      </c>
      <c r="P2715">
        <v>30</v>
      </c>
      <c r="Q2715" s="15">
        <f>P2715/F2715</f>
        <v>3.1856941096515914E-4</v>
      </c>
      <c r="R2715">
        <v>2</v>
      </c>
    </row>
    <row r="2716" spans="1:18" hidden="1" x14ac:dyDescent="0.35">
      <c r="A2716" t="s">
        <v>2647</v>
      </c>
      <c r="B2716" t="s">
        <v>3983</v>
      </c>
      <c r="C2716">
        <v>936</v>
      </c>
      <c r="D2716" t="s">
        <v>3994</v>
      </c>
      <c r="E2716" t="s">
        <v>3997</v>
      </c>
      <c r="F2716">
        <v>94171</v>
      </c>
      <c r="G2716">
        <v>2020</v>
      </c>
      <c r="H2716">
        <v>2</v>
      </c>
      <c r="I2716">
        <v>4</v>
      </c>
      <c r="J2716" s="7">
        <v>43949</v>
      </c>
      <c r="K2716" t="s">
        <v>5717</v>
      </c>
      <c r="L2716" s="2" t="s">
        <v>8520</v>
      </c>
      <c r="M2716" s="6"/>
      <c r="N2716"/>
      <c r="O2716">
        <v>0</v>
      </c>
      <c r="P2716">
        <v>0</v>
      </c>
      <c r="Q2716">
        <v>0</v>
      </c>
    </row>
    <row r="2717" spans="1:18" hidden="1" x14ac:dyDescent="0.35">
      <c r="A2717" t="s">
        <v>2648</v>
      </c>
      <c r="B2717" t="s">
        <v>3983</v>
      </c>
      <c r="C2717">
        <v>936</v>
      </c>
      <c r="D2717" t="s">
        <v>3994</v>
      </c>
      <c r="E2717" t="s">
        <v>3997</v>
      </c>
      <c r="F2717">
        <v>94171</v>
      </c>
      <c r="G2717">
        <v>2020</v>
      </c>
      <c r="H2717">
        <v>2</v>
      </c>
      <c r="I2717">
        <v>4</v>
      </c>
      <c r="J2717" s="7">
        <v>43949</v>
      </c>
      <c r="K2717" t="s">
        <v>4268</v>
      </c>
      <c r="L2717" t="s">
        <v>7437</v>
      </c>
      <c r="M2717" s="6"/>
      <c r="N2717"/>
      <c r="O2717">
        <v>0</v>
      </c>
      <c r="P2717">
        <v>0</v>
      </c>
      <c r="Q2717">
        <v>0</v>
      </c>
    </row>
    <row r="2718" spans="1:18" hidden="1" x14ac:dyDescent="0.35">
      <c r="A2718" t="s">
        <v>2649</v>
      </c>
      <c r="B2718" t="s">
        <v>3983</v>
      </c>
      <c r="C2718">
        <v>936</v>
      </c>
      <c r="D2718" t="s">
        <v>3994</v>
      </c>
      <c r="E2718" t="s">
        <v>3997</v>
      </c>
      <c r="F2718">
        <v>94171</v>
      </c>
      <c r="G2718">
        <v>2020</v>
      </c>
      <c r="H2718">
        <v>2</v>
      </c>
      <c r="I2718">
        <v>4</v>
      </c>
      <c r="J2718" s="7">
        <v>43951</v>
      </c>
      <c r="K2718" t="s">
        <v>4269</v>
      </c>
      <c r="L2718" t="s">
        <v>7493</v>
      </c>
      <c r="M2718" s="6"/>
      <c r="N2718"/>
      <c r="O2718">
        <v>0</v>
      </c>
      <c r="P2718">
        <v>0</v>
      </c>
      <c r="Q2718">
        <v>0</v>
      </c>
    </row>
    <row r="2719" spans="1:18" hidden="1" x14ac:dyDescent="0.35">
      <c r="A2719" t="s">
        <v>2650</v>
      </c>
      <c r="B2719" t="s">
        <v>3983</v>
      </c>
      <c r="C2719">
        <v>936</v>
      </c>
      <c r="D2719" t="s">
        <v>3994</v>
      </c>
      <c r="E2719" t="s">
        <v>3997</v>
      </c>
      <c r="F2719">
        <v>94171</v>
      </c>
      <c r="G2719">
        <v>2020</v>
      </c>
      <c r="H2719">
        <v>2</v>
      </c>
      <c r="I2719">
        <v>4</v>
      </c>
      <c r="J2719" s="7">
        <v>43951</v>
      </c>
      <c r="K2719" t="s">
        <v>4338</v>
      </c>
      <c r="L2719" s="2" t="s">
        <v>7439</v>
      </c>
      <c r="M2719" s="6"/>
      <c r="N2719"/>
      <c r="O2719">
        <v>0</v>
      </c>
      <c r="P2719">
        <v>0</v>
      </c>
      <c r="Q2719">
        <v>0</v>
      </c>
    </row>
    <row r="2720" spans="1:18" hidden="1" x14ac:dyDescent="0.35">
      <c r="A2720" t="s">
        <v>2651</v>
      </c>
      <c r="B2720" t="s">
        <v>3983</v>
      </c>
      <c r="C2720">
        <v>936</v>
      </c>
      <c r="D2720" t="s">
        <v>3994</v>
      </c>
      <c r="E2720" t="s">
        <v>3997</v>
      </c>
      <c r="F2720">
        <v>94171</v>
      </c>
      <c r="G2720">
        <v>2020</v>
      </c>
      <c r="H2720">
        <v>2</v>
      </c>
      <c r="I2720">
        <v>5</v>
      </c>
      <c r="J2720" s="8">
        <v>43971</v>
      </c>
      <c r="K2720" t="s">
        <v>5718</v>
      </c>
      <c r="L2720" s="2" t="s">
        <v>8521</v>
      </c>
      <c r="M2720" s="10">
        <v>7</v>
      </c>
      <c r="N2720" s="27">
        <v>1</v>
      </c>
      <c r="O2720">
        <v>1</v>
      </c>
      <c r="P2720">
        <v>75.900000000000006</v>
      </c>
      <c r="Q2720" s="15">
        <f>P2720/F2720</f>
        <v>8.0598060974185269E-4</v>
      </c>
      <c r="R2720">
        <v>1</v>
      </c>
    </row>
    <row r="2721" spans="1:18" hidden="1" x14ac:dyDescent="0.35">
      <c r="A2721" t="s">
        <v>2652</v>
      </c>
      <c r="B2721" t="s">
        <v>3983</v>
      </c>
      <c r="C2721">
        <v>936</v>
      </c>
      <c r="D2721" t="s">
        <v>3994</v>
      </c>
      <c r="E2721" t="s">
        <v>3997</v>
      </c>
      <c r="F2721">
        <v>94171</v>
      </c>
      <c r="G2721">
        <v>2020</v>
      </c>
      <c r="H2721">
        <v>2</v>
      </c>
      <c r="I2721">
        <v>6</v>
      </c>
      <c r="J2721" s="7">
        <v>43986</v>
      </c>
      <c r="K2721" t="s">
        <v>4274</v>
      </c>
      <c r="L2721" s="2" t="s">
        <v>7444</v>
      </c>
      <c r="M2721" s="6"/>
      <c r="N2721"/>
      <c r="O2721">
        <v>0</v>
      </c>
      <c r="P2721">
        <v>0</v>
      </c>
      <c r="Q2721">
        <v>0</v>
      </c>
    </row>
    <row r="2722" spans="1:18" hidden="1" x14ac:dyDescent="0.35">
      <c r="A2722" t="s">
        <v>2653</v>
      </c>
      <c r="B2722" t="s">
        <v>3983</v>
      </c>
      <c r="C2722">
        <v>936</v>
      </c>
      <c r="D2722" t="s">
        <v>3994</v>
      </c>
      <c r="E2722" t="s">
        <v>3997</v>
      </c>
      <c r="F2722">
        <v>94171</v>
      </c>
      <c r="G2722">
        <v>2020</v>
      </c>
      <c r="H2722">
        <v>2</v>
      </c>
      <c r="I2722">
        <v>6</v>
      </c>
      <c r="J2722" s="7">
        <v>43986</v>
      </c>
      <c r="K2722" t="s">
        <v>4275</v>
      </c>
      <c r="L2722" s="2" t="s">
        <v>7444</v>
      </c>
      <c r="M2722" s="6"/>
      <c r="N2722"/>
      <c r="O2722">
        <v>0</v>
      </c>
      <c r="P2722">
        <v>0</v>
      </c>
      <c r="Q2722">
        <v>0</v>
      </c>
    </row>
    <row r="2723" spans="1:18" hidden="1" x14ac:dyDescent="0.35">
      <c r="A2723" t="s">
        <v>2654</v>
      </c>
      <c r="B2723" t="s">
        <v>3983</v>
      </c>
      <c r="C2723">
        <v>936</v>
      </c>
      <c r="D2723" t="s">
        <v>3994</v>
      </c>
      <c r="E2723" t="s">
        <v>3997</v>
      </c>
      <c r="F2723">
        <v>94171</v>
      </c>
      <c r="G2723">
        <v>2020</v>
      </c>
      <c r="H2723">
        <v>2</v>
      </c>
      <c r="I2723">
        <v>6</v>
      </c>
      <c r="J2723" s="7">
        <v>44001</v>
      </c>
      <c r="K2723" t="s">
        <v>4280</v>
      </c>
      <c r="L2723" t="s">
        <v>7448</v>
      </c>
      <c r="M2723" s="6"/>
      <c r="N2723"/>
      <c r="O2723">
        <v>0</v>
      </c>
      <c r="P2723">
        <v>0</v>
      </c>
      <c r="Q2723">
        <v>0</v>
      </c>
    </row>
    <row r="2724" spans="1:18" hidden="1" x14ac:dyDescent="0.35">
      <c r="A2724" t="s">
        <v>2655</v>
      </c>
      <c r="B2724" t="s">
        <v>3983</v>
      </c>
      <c r="C2724">
        <v>936</v>
      </c>
      <c r="D2724" t="s">
        <v>3994</v>
      </c>
      <c r="E2724" t="s">
        <v>3997</v>
      </c>
      <c r="F2724">
        <v>94171</v>
      </c>
      <c r="G2724">
        <v>2020</v>
      </c>
      <c r="H2724">
        <v>2</v>
      </c>
      <c r="I2724">
        <v>6</v>
      </c>
      <c r="J2724" s="8">
        <v>44004</v>
      </c>
      <c r="K2724" s="9" t="s">
        <v>5719</v>
      </c>
      <c r="L2724" s="2" t="s">
        <v>8522</v>
      </c>
      <c r="M2724" s="10" t="s">
        <v>9710</v>
      </c>
      <c r="N2724" s="27">
        <v>7</v>
      </c>
      <c r="O2724">
        <v>1</v>
      </c>
      <c r="P2724">
        <v>347</v>
      </c>
      <c r="Q2724" s="15">
        <f>P2724/F2724</f>
        <v>3.6847861868303405E-3</v>
      </c>
      <c r="R2724">
        <v>2</v>
      </c>
    </row>
    <row r="2725" spans="1:18" hidden="1" x14ac:dyDescent="0.35">
      <c r="A2725" t="s">
        <v>2656</v>
      </c>
      <c r="B2725" t="s">
        <v>3983</v>
      </c>
      <c r="C2725">
        <v>936</v>
      </c>
      <c r="D2725" t="s">
        <v>3994</v>
      </c>
      <c r="E2725" t="s">
        <v>3997</v>
      </c>
      <c r="F2725">
        <v>94171</v>
      </c>
      <c r="G2725">
        <v>2020</v>
      </c>
      <c r="H2725">
        <v>2</v>
      </c>
      <c r="I2725">
        <v>6</v>
      </c>
      <c r="J2725" s="8">
        <v>44004</v>
      </c>
      <c r="K2725" s="9" t="s">
        <v>5720</v>
      </c>
      <c r="L2725" s="2" t="s">
        <v>8512</v>
      </c>
      <c r="M2725" s="10" t="s">
        <v>9710</v>
      </c>
      <c r="N2725" s="27">
        <v>7</v>
      </c>
      <c r="O2725">
        <v>1</v>
      </c>
      <c r="P2725">
        <v>1800</v>
      </c>
      <c r="Q2725" s="15">
        <f>P2725/F2725</f>
        <v>1.9114164657909549E-2</v>
      </c>
      <c r="R2725">
        <v>2</v>
      </c>
    </row>
    <row r="2726" spans="1:18" hidden="1" x14ac:dyDescent="0.35">
      <c r="A2726" t="s">
        <v>2657</v>
      </c>
      <c r="B2726" t="s">
        <v>3983</v>
      </c>
      <c r="C2726">
        <v>936</v>
      </c>
      <c r="D2726" t="s">
        <v>3994</v>
      </c>
      <c r="E2726" t="s">
        <v>3997</v>
      </c>
      <c r="F2726">
        <v>94171</v>
      </c>
      <c r="G2726">
        <v>2020</v>
      </c>
      <c r="H2726">
        <v>3</v>
      </c>
      <c r="I2726">
        <v>7</v>
      </c>
      <c r="J2726" s="7">
        <v>44026</v>
      </c>
      <c r="K2726" t="s">
        <v>5721</v>
      </c>
      <c r="L2726" s="2" t="s">
        <v>8523</v>
      </c>
      <c r="M2726" s="6"/>
      <c r="N2726"/>
      <c r="O2726">
        <v>0</v>
      </c>
      <c r="P2726">
        <v>0</v>
      </c>
      <c r="Q2726">
        <v>0</v>
      </c>
    </row>
    <row r="2727" spans="1:18" x14ac:dyDescent="0.35">
      <c r="A2727" s="4" t="s">
        <v>9786</v>
      </c>
      <c r="B2727" t="s">
        <v>3983</v>
      </c>
      <c r="C2727">
        <v>936</v>
      </c>
      <c r="D2727" t="s">
        <v>3994</v>
      </c>
      <c r="E2727" t="s">
        <v>3997</v>
      </c>
      <c r="F2727">
        <v>94171</v>
      </c>
      <c r="G2727">
        <v>2020</v>
      </c>
      <c r="H2727">
        <v>3</v>
      </c>
      <c r="I2727">
        <v>7</v>
      </c>
      <c r="J2727" s="7">
        <v>44033</v>
      </c>
      <c r="K2727" t="s">
        <v>5722</v>
      </c>
      <c r="L2727" t="s">
        <v>7452</v>
      </c>
      <c r="M2727" t="s">
        <v>9711</v>
      </c>
      <c r="N2727">
        <v>5</v>
      </c>
      <c r="O2727">
        <v>3</v>
      </c>
      <c r="P2727">
        <v>6300</v>
      </c>
      <c r="Q2727" s="4">
        <f>P2727/F2727</f>
        <v>6.6899576302683422E-2</v>
      </c>
      <c r="R2727" s="4">
        <v>4</v>
      </c>
    </row>
    <row r="2728" spans="1:18" hidden="1" x14ac:dyDescent="0.35">
      <c r="A2728" t="s">
        <v>2658</v>
      </c>
      <c r="B2728" t="s">
        <v>3983</v>
      </c>
      <c r="C2728">
        <v>936</v>
      </c>
      <c r="D2728" t="s">
        <v>3994</v>
      </c>
      <c r="E2728" t="s">
        <v>3997</v>
      </c>
      <c r="F2728">
        <v>94171</v>
      </c>
      <c r="G2728">
        <v>2020</v>
      </c>
      <c r="H2728">
        <v>3</v>
      </c>
      <c r="I2728">
        <v>7</v>
      </c>
      <c r="J2728" s="7">
        <v>44035</v>
      </c>
      <c r="K2728" t="s">
        <v>4285</v>
      </c>
      <c r="L2728" s="2" t="s">
        <v>7453</v>
      </c>
      <c r="M2728" s="6"/>
      <c r="N2728"/>
      <c r="O2728">
        <v>0</v>
      </c>
      <c r="P2728">
        <v>0</v>
      </c>
      <c r="Q2728">
        <v>0</v>
      </c>
    </row>
    <row r="2729" spans="1:18" hidden="1" x14ac:dyDescent="0.35">
      <c r="A2729" t="s">
        <v>2659</v>
      </c>
      <c r="B2729" t="s">
        <v>3983</v>
      </c>
      <c r="C2729">
        <v>936</v>
      </c>
      <c r="D2729" t="s">
        <v>3994</v>
      </c>
      <c r="E2729" t="s">
        <v>3997</v>
      </c>
      <c r="F2729">
        <v>94171</v>
      </c>
      <c r="G2729">
        <v>2020</v>
      </c>
      <c r="H2729">
        <v>3</v>
      </c>
      <c r="I2729">
        <v>7</v>
      </c>
      <c r="J2729" s="7">
        <v>44040</v>
      </c>
      <c r="K2729" t="s">
        <v>4200</v>
      </c>
      <c r="L2729" s="2" t="s">
        <v>7379</v>
      </c>
      <c r="M2729" s="6"/>
      <c r="N2729"/>
      <c r="O2729">
        <v>0</v>
      </c>
      <c r="P2729">
        <v>0</v>
      </c>
      <c r="Q2729">
        <v>0</v>
      </c>
    </row>
    <row r="2730" spans="1:18" hidden="1" x14ac:dyDescent="0.35">
      <c r="A2730" t="s">
        <v>2660</v>
      </c>
      <c r="B2730" t="s">
        <v>3983</v>
      </c>
      <c r="C2730">
        <v>936</v>
      </c>
      <c r="D2730" t="s">
        <v>3994</v>
      </c>
      <c r="E2730" t="s">
        <v>3997</v>
      </c>
      <c r="F2730">
        <v>94171</v>
      </c>
      <c r="G2730">
        <v>2020</v>
      </c>
      <c r="H2730">
        <v>3</v>
      </c>
      <c r="I2730">
        <v>7</v>
      </c>
      <c r="J2730" s="7">
        <v>44040</v>
      </c>
      <c r="K2730" t="s">
        <v>4286</v>
      </c>
      <c r="L2730" s="2" t="s">
        <v>7406</v>
      </c>
      <c r="M2730" s="6"/>
      <c r="N2730"/>
      <c r="O2730">
        <v>0</v>
      </c>
      <c r="P2730">
        <v>0</v>
      </c>
      <c r="Q2730">
        <v>0</v>
      </c>
    </row>
    <row r="2731" spans="1:18" hidden="1" x14ac:dyDescent="0.35">
      <c r="A2731" t="s">
        <v>2661</v>
      </c>
      <c r="B2731" t="s">
        <v>3983</v>
      </c>
      <c r="C2731">
        <v>936</v>
      </c>
      <c r="D2731" t="s">
        <v>3994</v>
      </c>
      <c r="E2731" t="s">
        <v>3997</v>
      </c>
      <c r="F2731">
        <v>94171</v>
      </c>
      <c r="G2731">
        <v>2020</v>
      </c>
      <c r="H2731">
        <v>3</v>
      </c>
      <c r="I2731">
        <v>8</v>
      </c>
      <c r="J2731" s="7">
        <v>44054</v>
      </c>
      <c r="K2731" t="s">
        <v>4287</v>
      </c>
      <c r="L2731" s="2" t="s">
        <v>7454</v>
      </c>
      <c r="M2731" s="6"/>
      <c r="N2731"/>
      <c r="O2731">
        <v>0</v>
      </c>
      <c r="P2731">
        <v>0</v>
      </c>
      <c r="Q2731">
        <v>0</v>
      </c>
    </row>
    <row r="2732" spans="1:18" hidden="1" x14ac:dyDescent="0.35">
      <c r="A2732" t="s">
        <v>2662</v>
      </c>
      <c r="B2732" t="s">
        <v>3983</v>
      </c>
      <c r="C2732">
        <v>936</v>
      </c>
      <c r="D2732" t="s">
        <v>3994</v>
      </c>
      <c r="E2732" t="s">
        <v>3997</v>
      </c>
      <c r="F2732">
        <v>94171</v>
      </c>
      <c r="G2732">
        <v>2020</v>
      </c>
      <c r="H2732">
        <v>3</v>
      </c>
      <c r="I2732">
        <v>8</v>
      </c>
      <c r="J2732" s="7">
        <v>44063</v>
      </c>
      <c r="K2732" t="s">
        <v>4288</v>
      </c>
      <c r="L2732" t="s">
        <v>7455</v>
      </c>
      <c r="M2732" s="6"/>
      <c r="N2732"/>
      <c r="O2732">
        <v>0</v>
      </c>
      <c r="P2732">
        <v>0</v>
      </c>
      <c r="Q2732">
        <v>0</v>
      </c>
    </row>
    <row r="2733" spans="1:18" hidden="1" x14ac:dyDescent="0.35">
      <c r="A2733" t="s">
        <v>2663</v>
      </c>
      <c r="B2733" t="s">
        <v>3983</v>
      </c>
      <c r="C2733">
        <v>936</v>
      </c>
      <c r="D2733" t="s">
        <v>3994</v>
      </c>
      <c r="E2733" t="s">
        <v>3997</v>
      </c>
      <c r="F2733">
        <v>94171</v>
      </c>
      <c r="G2733">
        <v>2020</v>
      </c>
      <c r="H2733">
        <v>3</v>
      </c>
      <c r="I2733">
        <v>9</v>
      </c>
      <c r="J2733" s="7">
        <v>44090</v>
      </c>
      <c r="K2733" t="s">
        <v>4289</v>
      </c>
      <c r="L2733" s="2" t="s">
        <v>7456</v>
      </c>
      <c r="M2733" s="6"/>
      <c r="N2733"/>
      <c r="O2733">
        <v>0</v>
      </c>
      <c r="P2733">
        <v>0</v>
      </c>
      <c r="Q2733">
        <v>0</v>
      </c>
    </row>
    <row r="2734" spans="1:18" hidden="1" x14ac:dyDescent="0.35">
      <c r="A2734" t="s">
        <v>2664</v>
      </c>
      <c r="B2734" t="s">
        <v>3983</v>
      </c>
      <c r="C2734">
        <v>936</v>
      </c>
      <c r="D2734" t="s">
        <v>3994</v>
      </c>
      <c r="E2734" t="s">
        <v>3997</v>
      </c>
      <c r="F2734">
        <v>94171</v>
      </c>
      <c r="G2734">
        <v>2020</v>
      </c>
      <c r="H2734">
        <v>4</v>
      </c>
      <c r="I2734">
        <v>12</v>
      </c>
      <c r="J2734" s="7">
        <v>44167</v>
      </c>
      <c r="K2734" t="s">
        <v>4292</v>
      </c>
      <c r="L2734" t="s">
        <v>7459</v>
      </c>
      <c r="M2734" s="6"/>
      <c r="N2734"/>
      <c r="O2734">
        <v>0</v>
      </c>
      <c r="P2734">
        <v>0</v>
      </c>
      <c r="Q2734">
        <v>0</v>
      </c>
    </row>
    <row r="2735" spans="1:18" hidden="1" x14ac:dyDescent="0.35">
      <c r="A2735" t="s">
        <v>2665</v>
      </c>
      <c r="B2735" t="s">
        <v>3983</v>
      </c>
      <c r="C2735">
        <v>936</v>
      </c>
      <c r="D2735" t="s">
        <v>3994</v>
      </c>
      <c r="E2735" t="s">
        <v>3997</v>
      </c>
      <c r="F2735">
        <v>94171</v>
      </c>
      <c r="G2735">
        <v>2020</v>
      </c>
      <c r="H2735">
        <v>4</v>
      </c>
      <c r="I2735">
        <v>12</v>
      </c>
      <c r="J2735" s="7">
        <v>44175</v>
      </c>
      <c r="K2735" t="s">
        <v>4293</v>
      </c>
      <c r="L2735" t="s">
        <v>7460</v>
      </c>
      <c r="M2735" s="6"/>
      <c r="N2735"/>
      <c r="O2735">
        <v>0</v>
      </c>
      <c r="P2735">
        <v>0</v>
      </c>
      <c r="Q2735">
        <v>0</v>
      </c>
    </row>
    <row r="2736" spans="1:18" hidden="1" x14ac:dyDescent="0.35">
      <c r="A2736" t="s">
        <v>2666</v>
      </c>
      <c r="B2736" t="s">
        <v>3983</v>
      </c>
      <c r="C2736">
        <v>936</v>
      </c>
      <c r="D2736" t="s">
        <v>3994</v>
      </c>
      <c r="E2736" t="s">
        <v>3997</v>
      </c>
      <c r="F2736">
        <v>94171</v>
      </c>
      <c r="G2736">
        <v>2020</v>
      </c>
      <c r="H2736">
        <v>4</v>
      </c>
      <c r="I2736">
        <v>12</v>
      </c>
      <c r="J2736" s="7">
        <v>44175</v>
      </c>
      <c r="K2736" t="s">
        <v>4294</v>
      </c>
      <c r="L2736" t="s">
        <v>7461</v>
      </c>
      <c r="M2736" s="6"/>
      <c r="N2736"/>
      <c r="O2736">
        <v>0</v>
      </c>
      <c r="P2736">
        <v>0</v>
      </c>
      <c r="Q2736">
        <v>0</v>
      </c>
    </row>
    <row r="2737" spans="1:17" hidden="1" x14ac:dyDescent="0.35">
      <c r="A2737" t="s">
        <v>2667</v>
      </c>
      <c r="B2737" t="s">
        <v>3983</v>
      </c>
      <c r="C2737">
        <v>936</v>
      </c>
      <c r="D2737" t="s">
        <v>3994</v>
      </c>
      <c r="E2737" t="s">
        <v>3997</v>
      </c>
      <c r="F2737">
        <v>94171</v>
      </c>
      <c r="G2737">
        <v>2020</v>
      </c>
      <c r="H2737">
        <v>4</v>
      </c>
      <c r="I2737">
        <v>12</v>
      </c>
      <c r="J2737" s="7">
        <v>44175</v>
      </c>
      <c r="K2737" t="s">
        <v>4295</v>
      </c>
      <c r="L2737" t="s">
        <v>7462</v>
      </c>
      <c r="M2737" s="6"/>
      <c r="N2737"/>
      <c r="O2737">
        <v>0</v>
      </c>
      <c r="P2737">
        <v>0</v>
      </c>
      <c r="Q2737">
        <v>0</v>
      </c>
    </row>
    <row r="2738" spans="1:17" hidden="1" x14ac:dyDescent="0.35">
      <c r="A2738" t="s">
        <v>2668</v>
      </c>
      <c r="B2738" t="s">
        <v>3984</v>
      </c>
      <c r="C2738">
        <v>961</v>
      </c>
      <c r="D2738" t="s">
        <v>3994</v>
      </c>
      <c r="E2738" t="s">
        <v>3997</v>
      </c>
      <c r="F2738">
        <v>48007</v>
      </c>
      <c r="G2738">
        <v>2020</v>
      </c>
      <c r="H2738">
        <v>1</v>
      </c>
      <c r="I2738">
        <v>3</v>
      </c>
      <c r="J2738" s="7">
        <v>43899</v>
      </c>
      <c r="K2738" t="s">
        <v>5723</v>
      </c>
      <c r="L2738" t="s">
        <v>7384</v>
      </c>
      <c r="M2738" s="6"/>
      <c r="N2738"/>
      <c r="O2738">
        <v>0</v>
      </c>
      <c r="P2738">
        <v>0</v>
      </c>
      <c r="Q2738">
        <v>0</v>
      </c>
    </row>
    <row r="2739" spans="1:17" hidden="1" x14ac:dyDescent="0.35">
      <c r="A2739" t="s">
        <v>2669</v>
      </c>
      <c r="B2739" t="s">
        <v>3984</v>
      </c>
      <c r="C2739">
        <v>961</v>
      </c>
      <c r="D2739" t="s">
        <v>3994</v>
      </c>
      <c r="E2739" t="s">
        <v>3997</v>
      </c>
      <c r="F2739">
        <v>48007</v>
      </c>
      <c r="G2739">
        <v>2020</v>
      </c>
      <c r="H2739">
        <v>1</v>
      </c>
      <c r="I2739">
        <v>3</v>
      </c>
      <c r="J2739" s="7">
        <v>43901</v>
      </c>
      <c r="K2739" t="s">
        <v>4198</v>
      </c>
      <c r="L2739" s="2" t="s">
        <v>7377</v>
      </c>
      <c r="M2739" s="6"/>
      <c r="N2739"/>
      <c r="O2739">
        <v>0</v>
      </c>
      <c r="P2739">
        <v>0</v>
      </c>
      <c r="Q2739">
        <v>0</v>
      </c>
    </row>
    <row r="2740" spans="1:17" hidden="1" x14ac:dyDescent="0.35">
      <c r="A2740" t="s">
        <v>2670</v>
      </c>
      <c r="B2740" t="s">
        <v>3984</v>
      </c>
      <c r="C2740">
        <v>961</v>
      </c>
      <c r="D2740" t="s">
        <v>3994</v>
      </c>
      <c r="E2740" t="s">
        <v>3997</v>
      </c>
      <c r="F2740">
        <v>48007</v>
      </c>
      <c r="G2740">
        <v>2020</v>
      </c>
      <c r="H2740">
        <v>1</v>
      </c>
      <c r="I2740">
        <v>3</v>
      </c>
      <c r="J2740" s="7">
        <v>43902</v>
      </c>
      <c r="K2740" t="s">
        <v>4199</v>
      </c>
      <c r="L2740" s="2" t="s">
        <v>7378</v>
      </c>
      <c r="M2740" s="6"/>
      <c r="N2740"/>
      <c r="O2740">
        <v>0</v>
      </c>
      <c r="P2740">
        <v>0</v>
      </c>
      <c r="Q2740">
        <v>0</v>
      </c>
    </row>
    <row r="2741" spans="1:17" hidden="1" x14ac:dyDescent="0.35">
      <c r="A2741" t="s">
        <v>2671</v>
      </c>
      <c r="B2741" t="s">
        <v>3984</v>
      </c>
      <c r="C2741">
        <v>961</v>
      </c>
      <c r="D2741" t="s">
        <v>3994</v>
      </c>
      <c r="E2741" t="s">
        <v>3997</v>
      </c>
      <c r="F2741">
        <v>48007</v>
      </c>
      <c r="G2741">
        <v>2020</v>
      </c>
      <c r="H2741">
        <v>1</v>
      </c>
      <c r="I2741">
        <v>3</v>
      </c>
      <c r="J2741" s="7">
        <v>43902</v>
      </c>
      <c r="K2741" t="s">
        <v>5724</v>
      </c>
      <c r="L2741" s="2" t="s">
        <v>7379</v>
      </c>
      <c r="M2741" s="6"/>
      <c r="N2741"/>
      <c r="O2741">
        <v>0</v>
      </c>
      <c r="P2741">
        <v>0</v>
      </c>
      <c r="Q2741">
        <v>0</v>
      </c>
    </row>
    <row r="2742" spans="1:17" hidden="1" x14ac:dyDescent="0.35">
      <c r="A2742" t="s">
        <v>2672</v>
      </c>
      <c r="B2742" t="s">
        <v>3984</v>
      </c>
      <c r="C2742">
        <v>961</v>
      </c>
      <c r="D2742" t="s">
        <v>3994</v>
      </c>
      <c r="E2742" t="s">
        <v>3997</v>
      </c>
      <c r="F2742">
        <v>48007</v>
      </c>
      <c r="G2742">
        <v>2020</v>
      </c>
      <c r="H2742">
        <v>1</v>
      </c>
      <c r="I2742">
        <v>3</v>
      </c>
      <c r="J2742" s="7">
        <v>43902</v>
      </c>
      <c r="K2742" t="s">
        <v>4201</v>
      </c>
      <c r="L2742" s="2" t="s">
        <v>7379</v>
      </c>
      <c r="M2742" s="6"/>
      <c r="N2742"/>
      <c r="O2742">
        <v>0</v>
      </c>
      <c r="P2742">
        <v>0</v>
      </c>
      <c r="Q2742">
        <v>0</v>
      </c>
    </row>
    <row r="2743" spans="1:17" hidden="1" x14ac:dyDescent="0.35">
      <c r="A2743" t="s">
        <v>2673</v>
      </c>
      <c r="B2743" t="s">
        <v>3984</v>
      </c>
      <c r="C2743">
        <v>961</v>
      </c>
      <c r="D2743" t="s">
        <v>3994</v>
      </c>
      <c r="E2743" t="s">
        <v>3997</v>
      </c>
      <c r="F2743">
        <v>48007</v>
      </c>
      <c r="G2743">
        <v>2020</v>
      </c>
      <c r="H2743">
        <v>1</v>
      </c>
      <c r="I2743">
        <v>3</v>
      </c>
      <c r="J2743" s="7">
        <v>43902</v>
      </c>
      <c r="K2743" t="s">
        <v>4202</v>
      </c>
      <c r="L2743" s="2" t="s">
        <v>7378</v>
      </c>
      <c r="M2743" s="6"/>
      <c r="N2743"/>
      <c r="O2743">
        <v>0</v>
      </c>
      <c r="P2743">
        <v>0</v>
      </c>
      <c r="Q2743">
        <v>0</v>
      </c>
    </row>
    <row r="2744" spans="1:17" hidden="1" x14ac:dyDescent="0.35">
      <c r="A2744" t="s">
        <v>2674</v>
      </c>
      <c r="B2744" t="s">
        <v>3984</v>
      </c>
      <c r="C2744">
        <v>961</v>
      </c>
      <c r="D2744" t="s">
        <v>3994</v>
      </c>
      <c r="E2744" t="s">
        <v>3997</v>
      </c>
      <c r="F2744">
        <v>48007</v>
      </c>
      <c r="G2744">
        <v>2020</v>
      </c>
      <c r="H2744">
        <v>1</v>
      </c>
      <c r="I2744">
        <v>3</v>
      </c>
      <c r="J2744" s="7">
        <v>43902</v>
      </c>
      <c r="K2744" t="s">
        <v>4203</v>
      </c>
      <c r="L2744" s="2" t="s">
        <v>7380</v>
      </c>
      <c r="M2744" s="6"/>
      <c r="N2744"/>
      <c r="O2744">
        <v>0</v>
      </c>
      <c r="P2744">
        <v>0</v>
      </c>
      <c r="Q2744">
        <v>0</v>
      </c>
    </row>
    <row r="2745" spans="1:17" hidden="1" x14ac:dyDescent="0.35">
      <c r="A2745" t="s">
        <v>2675</v>
      </c>
      <c r="B2745" t="s">
        <v>3984</v>
      </c>
      <c r="C2745">
        <v>961</v>
      </c>
      <c r="D2745" t="s">
        <v>3994</v>
      </c>
      <c r="E2745" t="s">
        <v>3997</v>
      </c>
      <c r="F2745">
        <v>48007</v>
      </c>
      <c r="G2745">
        <v>2020</v>
      </c>
      <c r="H2745">
        <v>1</v>
      </c>
      <c r="I2745">
        <v>3</v>
      </c>
      <c r="J2745" s="7">
        <v>43902</v>
      </c>
      <c r="K2745" t="s">
        <v>4204</v>
      </c>
      <c r="L2745" s="2" t="s">
        <v>7380</v>
      </c>
      <c r="M2745" s="6"/>
      <c r="N2745"/>
      <c r="O2745">
        <v>0</v>
      </c>
      <c r="P2745">
        <v>0</v>
      </c>
      <c r="Q2745">
        <v>0</v>
      </c>
    </row>
    <row r="2746" spans="1:17" hidden="1" x14ac:dyDescent="0.35">
      <c r="A2746" t="s">
        <v>2676</v>
      </c>
      <c r="B2746" t="s">
        <v>3984</v>
      </c>
      <c r="C2746">
        <v>961</v>
      </c>
      <c r="D2746" t="s">
        <v>3994</v>
      </c>
      <c r="E2746" t="s">
        <v>3997</v>
      </c>
      <c r="F2746">
        <v>48007</v>
      </c>
      <c r="G2746">
        <v>2020</v>
      </c>
      <c r="H2746">
        <v>1</v>
      </c>
      <c r="I2746">
        <v>3</v>
      </c>
      <c r="J2746" s="7">
        <v>43902</v>
      </c>
      <c r="K2746" t="s">
        <v>4205</v>
      </c>
      <c r="L2746" t="s">
        <v>7381</v>
      </c>
      <c r="M2746" s="6"/>
      <c r="N2746"/>
      <c r="O2746">
        <v>0</v>
      </c>
      <c r="P2746">
        <v>0</v>
      </c>
      <c r="Q2746">
        <v>0</v>
      </c>
    </row>
    <row r="2747" spans="1:17" hidden="1" x14ac:dyDescent="0.35">
      <c r="A2747" t="s">
        <v>2677</v>
      </c>
      <c r="B2747" t="s">
        <v>3984</v>
      </c>
      <c r="C2747">
        <v>961</v>
      </c>
      <c r="D2747" t="s">
        <v>3994</v>
      </c>
      <c r="E2747" t="s">
        <v>3997</v>
      </c>
      <c r="F2747">
        <v>48007</v>
      </c>
      <c r="G2747">
        <v>2020</v>
      </c>
      <c r="H2747">
        <v>1</v>
      </c>
      <c r="I2747">
        <v>3</v>
      </c>
      <c r="J2747" s="7">
        <v>43902</v>
      </c>
      <c r="K2747" t="s">
        <v>4206</v>
      </c>
      <c r="L2747" t="s">
        <v>7382</v>
      </c>
      <c r="M2747" s="6"/>
      <c r="N2747"/>
      <c r="O2747">
        <v>0</v>
      </c>
      <c r="P2747">
        <v>0</v>
      </c>
      <c r="Q2747">
        <v>0</v>
      </c>
    </row>
    <row r="2748" spans="1:17" hidden="1" x14ac:dyDescent="0.35">
      <c r="A2748" t="s">
        <v>2678</v>
      </c>
      <c r="B2748" t="s">
        <v>3984</v>
      </c>
      <c r="C2748">
        <v>961</v>
      </c>
      <c r="D2748" t="s">
        <v>3994</v>
      </c>
      <c r="E2748" t="s">
        <v>3997</v>
      </c>
      <c r="F2748">
        <v>48007</v>
      </c>
      <c r="G2748">
        <v>2020</v>
      </c>
      <c r="H2748">
        <v>1</v>
      </c>
      <c r="I2748">
        <v>3</v>
      </c>
      <c r="J2748" s="7">
        <v>43902</v>
      </c>
      <c r="K2748" t="s">
        <v>4207</v>
      </c>
      <c r="L2748" s="2" t="s">
        <v>7383</v>
      </c>
      <c r="M2748" s="6"/>
      <c r="N2748"/>
      <c r="O2748">
        <v>0</v>
      </c>
      <c r="P2748">
        <v>0</v>
      </c>
      <c r="Q2748">
        <v>0</v>
      </c>
    </row>
    <row r="2749" spans="1:17" hidden="1" x14ac:dyDescent="0.35">
      <c r="A2749" t="s">
        <v>2679</v>
      </c>
      <c r="B2749" t="s">
        <v>3984</v>
      </c>
      <c r="C2749">
        <v>961</v>
      </c>
      <c r="D2749" t="s">
        <v>3994</v>
      </c>
      <c r="E2749" t="s">
        <v>3997</v>
      </c>
      <c r="F2749">
        <v>48007</v>
      </c>
      <c r="G2749">
        <v>2020</v>
      </c>
      <c r="H2749">
        <v>1</v>
      </c>
      <c r="I2749">
        <v>3</v>
      </c>
      <c r="J2749" s="7">
        <v>43903</v>
      </c>
      <c r="K2749" t="s">
        <v>5725</v>
      </c>
      <c r="L2749" t="s">
        <v>7384</v>
      </c>
      <c r="M2749" s="6"/>
      <c r="N2749"/>
      <c r="O2749">
        <v>0</v>
      </c>
      <c r="P2749">
        <v>0</v>
      </c>
      <c r="Q2749">
        <v>0</v>
      </c>
    </row>
    <row r="2750" spans="1:17" hidden="1" x14ac:dyDescent="0.35">
      <c r="A2750" t="s">
        <v>2680</v>
      </c>
      <c r="B2750" t="s">
        <v>3984</v>
      </c>
      <c r="C2750">
        <v>961</v>
      </c>
      <c r="D2750" t="s">
        <v>3994</v>
      </c>
      <c r="E2750" t="s">
        <v>3997</v>
      </c>
      <c r="F2750">
        <v>48007</v>
      </c>
      <c r="G2750">
        <v>2020</v>
      </c>
      <c r="H2750">
        <v>1</v>
      </c>
      <c r="I2750">
        <v>3</v>
      </c>
      <c r="J2750" s="7">
        <v>43903</v>
      </c>
      <c r="K2750" t="s">
        <v>5726</v>
      </c>
      <c r="L2750" t="s">
        <v>7384</v>
      </c>
      <c r="M2750" s="6"/>
      <c r="N2750"/>
      <c r="O2750">
        <v>0</v>
      </c>
      <c r="P2750">
        <v>0</v>
      </c>
      <c r="Q2750">
        <v>0</v>
      </c>
    </row>
    <row r="2751" spans="1:17" hidden="1" x14ac:dyDescent="0.35">
      <c r="A2751" t="s">
        <v>2681</v>
      </c>
      <c r="B2751" t="s">
        <v>3984</v>
      </c>
      <c r="C2751">
        <v>961</v>
      </c>
      <c r="D2751" t="s">
        <v>3994</v>
      </c>
      <c r="E2751" t="s">
        <v>3997</v>
      </c>
      <c r="F2751">
        <v>48007</v>
      </c>
      <c r="G2751">
        <v>2020</v>
      </c>
      <c r="H2751">
        <v>1</v>
      </c>
      <c r="I2751">
        <v>3</v>
      </c>
      <c r="J2751" s="7">
        <v>43905</v>
      </c>
      <c r="K2751" t="s">
        <v>4210</v>
      </c>
      <c r="L2751" s="2" t="s">
        <v>7385</v>
      </c>
      <c r="M2751" s="6"/>
      <c r="N2751"/>
      <c r="O2751">
        <v>0</v>
      </c>
      <c r="P2751">
        <v>0</v>
      </c>
      <c r="Q2751">
        <v>0</v>
      </c>
    </row>
    <row r="2752" spans="1:17" hidden="1" x14ac:dyDescent="0.35">
      <c r="A2752" t="s">
        <v>2682</v>
      </c>
      <c r="B2752" t="s">
        <v>3984</v>
      </c>
      <c r="C2752">
        <v>961</v>
      </c>
      <c r="D2752" t="s">
        <v>3994</v>
      </c>
      <c r="E2752" t="s">
        <v>3997</v>
      </c>
      <c r="F2752">
        <v>48007</v>
      </c>
      <c r="G2752">
        <v>2020</v>
      </c>
      <c r="H2752">
        <v>1</v>
      </c>
      <c r="I2752">
        <v>3</v>
      </c>
      <c r="J2752" s="7">
        <v>43906</v>
      </c>
      <c r="K2752" t="s">
        <v>5727</v>
      </c>
      <c r="L2752" t="s">
        <v>7384</v>
      </c>
      <c r="M2752" s="6"/>
      <c r="N2752"/>
      <c r="O2752">
        <v>0</v>
      </c>
      <c r="P2752">
        <v>0</v>
      </c>
      <c r="Q2752">
        <v>0</v>
      </c>
    </row>
    <row r="2753" spans="1:18" hidden="1" x14ac:dyDescent="0.35">
      <c r="A2753" t="s">
        <v>2683</v>
      </c>
      <c r="B2753" t="s">
        <v>3984</v>
      </c>
      <c r="C2753">
        <v>961</v>
      </c>
      <c r="D2753" t="s">
        <v>3994</v>
      </c>
      <c r="E2753" t="s">
        <v>3997</v>
      </c>
      <c r="F2753">
        <v>48007</v>
      </c>
      <c r="G2753">
        <v>2020</v>
      </c>
      <c r="H2753">
        <v>1</v>
      </c>
      <c r="I2753">
        <v>3</v>
      </c>
      <c r="J2753" s="7">
        <v>43906</v>
      </c>
      <c r="K2753" t="s">
        <v>5728</v>
      </c>
      <c r="L2753" t="s">
        <v>7384</v>
      </c>
      <c r="M2753" s="6"/>
      <c r="N2753"/>
      <c r="O2753">
        <v>0</v>
      </c>
      <c r="P2753">
        <v>0</v>
      </c>
      <c r="Q2753">
        <v>0</v>
      </c>
    </row>
    <row r="2754" spans="1:18" hidden="1" x14ac:dyDescent="0.35">
      <c r="A2754" t="s">
        <v>2684</v>
      </c>
      <c r="B2754" t="s">
        <v>3984</v>
      </c>
      <c r="C2754">
        <v>961</v>
      </c>
      <c r="D2754" t="s">
        <v>3994</v>
      </c>
      <c r="E2754" t="s">
        <v>3997</v>
      </c>
      <c r="F2754">
        <v>48007</v>
      </c>
      <c r="G2754">
        <v>2020</v>
      </c>
      <c r="H2754">
        <v>1</v>
      </c>
      <c r="I2754">
        <v>3</v>
      </c>
      <c r="J2754" s="7">
        <v>43906</v>
      </c>
      <c r="K2754" t="s">
        <v>4211</v>
      </c>
      <c r="L2754" s="2" t="s">
        <v>7386</v>
      </c>
      <c r="M2754" s="6"/>
      <c r="N2754"/>
      <c r="O2754">
        <v>0</v>
      </c>
      <c r="P2754">
        <v>0</v>
      </c>
      <c r="Q2754">
        <v>0</v>
      </c>
    </row>
    <row r="2755" spans="1:18" hidden="1" x14ac:dyDescent="0.35">
      <c r="A2755" t="s">
        <v>2685</v>
      </c>
      <c r="B2755" t="s">
        <v>3984</v>
      </c>
      <c r="C2755">
        <v>961</v>
      </c>
      <c r="D2755" t="s">
        <v>3994</v>
      </c>
      <c r="E2755" t="s">
        <v>3997</v>
      </c>
      <c r="F2755">
        <v>48007</v>
      </c>
      <c r="G2755">
        <v>2020</v>
      </c>
      <c r="H2755">
        <v>1</v>
      </c>
      <c r="I2755">
        <v>3</v>
      </c>
      <c r="J2755" s="7">
        <v>43907</v>
      </c>
      <c r="K2755" t="s">
        <v>4212</v>
      </c>
      <c r="L2755" s="2" t="s">
        <v>7387</v>
      </c>
      <c r="M2755" s="6"/>
      <c r="N2755"/>
      <c r="O2755">
        <v>0</v>
      </c>
      <c r="P2755">
        <v>0</v>
      </c>
      <c r="Q2755">
        <v>0</v>
      </c>
    </row>
    <row r="2756" spans="1:18" hidden="1" x14ac:dyDescent="0.35">
      <c r="A2756" t="s">
        <v>2686</v>
      </c>
      <c r="B2756" t="s">
        <v>3984</v>
      </c>
      <c r="C2756">
        <v>961</v>
      </c>
      <c r="D2756" t="s">
        <v>3994</v>
      </c>
      <c r="E2756" t="s">
        <v>3997</v>
      </c>
      <c r="F2756">
        <v>48007</v>
      </c>
      <c r="G2756">
        <v>2020</v>
      </c>
      <c r="H2756">
        <v>1</v>
      </c>
      <c r="I2756">
        <v>3</v>
      </c>
      <c r="J2756" s="7">
        <v>43908</v>
      </c>
      <c r="K2756" t="s">
        <v>4215</v>
      </c>
      <c r="L2756" s="2" t="s">
        <v>7390</v>
      </c>
      <c r="M2756" s="6"/>
      <c r="N2756"/>
      <c r="O2756">
        <v>0</v>
      </c>
      <c r="P2756">
        <v>0</v>
      </c>
      <c r="Q2756">
        <v>0</v>
      </c>
    </row>
    <row r="2757" spans="1:18" hidden="1" x14ac:dyDescent="0.35">
      <c r="A2757" t="s">
        <v>2687</v>
      </c>
      <c r="B2757" t="s">
        <v>3984</v>
      </c>
      <c r="C2757">
        <v>961</v>
      </c>
      <c r="D2757" t="s">
        <v>3994</v>
      </c>
      <c r="E2757" t="s">
        <v>3997</v>
      </c>
      <c r="F2757">
        <v>48007</v>
      </c>
      <c r="G2757">
        <v>2020</v>
      </c>
      <c r="H2757">
        <v>1</v>
      </c>
      <c r="I2757">
        <v>3</v>
      </c>
      <c r="J2757" s="7">
        <v>43908</v>
      </c>
      <c r="K2757" t="s">
        <v>4318</v>
      </c>
      <c r="L2757" t="s">
        <v>7391</v>
      </c>
      <c r="M2757" s="6"/>
      <c r="N2757"/>
      <c r="O2757">
        <v>0</v>
      </c>
      <c r="P2757">
        <v>0</v>
      </c>
      <c r="Q2757">
        <v>0</v>
      </c>
    </row>
    <row r="2758" spans="1:18" hidden="1" x14ac:dyDescent="0.35">
      <c r="A2758" t="s">
        <v>2688</v>
      </c>
      <c r="B2758" t="s">
        <v>3984</v>
      </c>
      <c r="C2758">
        <v>961</v>
      </c>
      <c r="D2758" t="s">
        <v>3994</v>
      </c>
      <c r="E2758" t="s">
        <v>3997</v>
      </c>
      <c r="F2758">
        <v>48007</v>
      </c>
      <c r="G2758">
        <v>2020</v>
      </c>
      <c r="H2758">
        <v>1</v>
      </c>
      <c r="I2758">
        <v>3</v>
      </c>
      <c r="J2758" s="7">
        <v>43908</v>
      </c>
      <c r="K2758" t="s">
        <v>4217</v>
      </c>
      <c r="L2758" s="2" t="s">
        <v>7390</v>
      </c>
      <c r="M2758" s="6"/>
      <c r="N2758"/>
      <c r="O2758">
        <v>0</v>
      </c>
      <c r="P2758">
        <v>0</v>
      </c>
      <c r="Q2758">
        <v>0</v>
      </c>
    </row>
    <row r="2759" spans="1:18" hidden="1" x14ac:dyDescent="0.35">
      <c r="A2759" t="s">
        <v>2689</v>
      </c>
      <c r="B2759" t="s">
        <v>3984</v>
      </c>
      <c r="C2759">
        <v>961</v>
      </c>
      <c r="D2759" t="s">
        <v>3994</v>
      </c>
      <c r="E2759" t="s">
        <v>3997</v>
      </c>
      <c r="F2759">
        <v>48007</v>
      </c>
      <c r="G2759">
        <v>2020</v>
      </c>
      <c r="H2759">
        <v>1</v>
      </c>
      <c r="I2759">
        <v>3</v>
      </c>
      <c r="J2759" s="7">
        <v>43909</v>
      </c>
      <c r="K2759" t="s">
        <v>4218</v>
      </c>
      <c r="L2759" s="2" t="s">
        <v>7404</v>
      </c>
      <c r="M2759" s="6"/>
      <c r="N2759"/>
      <c r="O2759">
        <v>0</v>
      </c>
      <c r="P2759">
        <v>0</v>
      </c>
      <c r="Q2759">
        <v>0</v>
      </c>
    </row>
    <row r="2760" spans="1:18" hidden="1" x14ac:dyDescent="0.35">
      <c r="A2760" t="s">
        <v>2690</v>
      </c>
      <c r="B2760" t="s">
        <v>3984</v>
      </c>
      <c r="C2760">
        <v>961</v>
      </c>
      <c r="D2760" t="s">
        <v>3994</v>
      </c>
      <c r="E2760" t="s">
        <v>3997</v>
      </c>
      <c r="F2760">
        <v>48007</v>
      </c>
      <c r="G2760">
        <v>2020</v>
      </c>
      <c r="H2760">
        <v>1</v>
      </c>
      <c r="I2760">
        <v>3</v>
      </c>
      <c r="J2760" s="7">
        <v>43910</v>
      </c>
      <c r="K2760" t="s">
        <v>5729</v>
      </c>
      <c r="L2760" s="2" t="s">
        <v>8524</v>
      </c>
      <c r="M2760" s="6"/>
      <c r="N2760"/>
      <c r="O2760">
        <v>0</v>
      </c>
      <c r="P2760">
        <v>0</v>
      </c>
      <c r="Q2760">
        <v>0</v>
      </c>
    </row>
    <row r="2761" spans="1:18" hidden="1" x14ac:dyDescent="0.35">
      <c r="A2761" t="s">
        <v>2691</v>
      </c>
      <c r="B2761" t="s">
        <v>3984</v>
      </c>
      <c r="C2761">
        <v>961</v>
      </c>
      <c r="D2761" t="s">
        <v>3994</v>
      </c>
      <c r="E2761" t="s">
        <v>3997</v>
      </c>
      <c r="F2761">
        <v>48007</v>
      </c>
      <c r="G2761">
        <v>2020</v>
      </c>
      <c r="H2761">
        <v>1</v>
      </c>
      <c r="I2761">
        <v>3</v>
      </c>
      <c r="J2761" s="8">
        <v>43910</v>
      </c>
      <c r="K2761" t="s">
        <v>5730</v>
      </c>
      <c r="L2761" s="2" t="s">
        <v>8525</v>
      </c>
      <c r="M2761" t="s">
        <v>9697</v>
      </c>
      <c r="N2761">
        <v>1</v>
      </c>
      <c r="O2761">
        <v>2</v>
      </c>
      <c r="P2761">
        <v>0</v>
      </c>
      <c r="Q2761">
        <v>0</v>
      </c>
      <c r="R2761">
        <v>1</v>
      </c>
    </row>
    <row r="2762" spans="1:18" hidden="1" x14ac:dyDescent="0.35">
      <c r="A2762" t="s">
        <v>2692</v>
      </c>
      <c r="B2762" t="s">
        <v>3984</v>
      </c>
      <c r="C2762">
        <v>961</v>
      </c>
      <c r="D2762" t="s">
        <v>3994</v>
      </c>
      <c r="E2762" t="s">
        <v>3997</v>
      </c>
      <c r="F2762">
        <v>48007</v>
      </c>
      <c r="G2762">
        <v>2020</v>
      </c>
      <c r="H2762">
        <v>1</v>
      </c>
      <c r="I2762">
        <v>3</v>
      </c>
      <c r="J2762" s="8">
        <v>43910</v>
      </c>
      <c r="K2762" t="s">
        <v>5731</v>
      </c>
      <c r="L2762" s="2" t="s">
        <v>8525</v>
      </c>
      <c r="M2762" t="s">
        <v>9725</v>
      </c>
      <c r="N2762">
        <v>1</v>
      </c>
      <c r="O2762">
        <v>2</v>
      </c>
      <c r="P2762">
        <v>0</v>
      </c>
      <c r="Q2762">
        <v>0</v>
      </c>
      <c r="R2762">
        <v>1</v>
      </c>
    </row>
    <row r="2763" spans="1:18" hidden="1" x14ac:dyDescent="0.35">
      <c r="A2763" t="s">
        <v>2693</v>
      </c>
      <c r="B2763" t="s">
        <v>3984</v>
      </c>
      <c r="C2763">
        <v>961</v>
      </c>
      <c r="D2763" t="s">
        <v>3994</v>
      </c>
      <c r="E2763" t="s">
        <v>3997</v>
      </c>
      <c r="F2763">
        <v>48007</v>
      </c>
      <c r="G2763">
        <v>2020</v>
      </c>
      <c r="H2763">
        <v>1</v>
      </c>
      <c r="I2763">
        <v>3</v>
      </c>
      <c r="J2763" s="8">
        <v>43910</v>
      </c>
      <c r="K2763" t="s">
        <v>5732</v>
      </c>
      <c r="L2763" s="2" t="s">
        <v>8525</v>
      </c>
      <c r="M2763" t="s">
        <v>9708</v>
      </c>
      <c r="N2763">
        <v>9</v>
      </c>
      <c r="O2763">
        <v>2</v>
      </c>
      <c r="P2763">
        <v>0</v>
      </c>
      <c r="Q2763">
        <v>0</v>
      </c>
      <c r="R2763">
        <v>3</v>
      </c>
    </row>
    <row r="2764" spans="1:18" hidden="1" x14ac:dyDescent="0.35">
      <c r="A2764" t="s">
        <v>2694</v>
      </c>
      <c r="B2764" t="s">
        <v>3984</v>
      </c>
      <c r="C2764">
        <v>961</v>
      </c>
      <c r="D2764" t="s">
        <v>3994</v>
      </c>
      <c r="E2764" t="s">
        <v>3997</v>
      </c>
      <c r="F2764">
        <v>48007</v>
      </c>
      <c r="G2764">
        <v>2020</v>
      </c>
      <c r="H2764">
        <v>1</v>
      </c>
      <c r="I2764">
        <v>3</v>
      </c>
      <c r="J2764" s="7">
        <v>43910</v>
      </c>
      <c r="K2764" t="s">
        <v>4221</v>
      </c>
      <c r="L2764" s="2" t="s">
        <v>7394</v>
      </c>
      <c r="M2764" s="6"/>
      <c r="N2764"/>
      <c r="O2764">
        <v>0</v>
      </c>
      <c r="P2764">
        <v>0</v>
      </c>
      <c r="Q2764">
        <v>0</v>
      </c>
    </row>
    <row r="2765" spans="1:18" hidden="1" x14ac:dyDescent="0.35">
      <c r="A2765" t="s">
        <v>2695</v>
      </c>
      <c r="B2765" t="s">
        <v>3984</v>
      </c>
      <c r="C2765">
        <v>961</v>
      </c>
      <c r="D2765" t="s">
        <v>3994</v>
      </c>
      <c r="E2765" t="s">
        <v>3997</v>
      </c>
      <c r="F2765">
        <v>48007</v>
      </c>
      <c r="G2765">
        <v>2020</v>
      </c>
      <c r="H2765">
        <v>1</v>
      </c>
      <c r="I2765">
        <v>3</v>
      </c>
      <c r="J2765" s="7">
        <v>43910</v>
      </c>
      <c r="K2765" t="s">
        <v>4222</v>
      </c>
      <c r="L2765" s="2" t="s">
        <v>7395</v>
      </c>
      <c r="M2765" s="6"/>
      <c r="N2765"/>
      <c r="O2765">
        <v>0</v>
      </c>
      <c r="P2765">
        <v>0</v>
      </c>
      <c r="Q2765">
        <v>0</v>
      </c>
    </row>
    <row r="2766" spans="1:18" hidden="1" x14ac:dyDescent="0.35">
      <c r="A2766" t="s">
        <v>2696</v>
      </c>
      <c r="B2766" t="s">
        <v>3984</v>
      </c>
      <c r="C2766">
        <v>961</v>
      </c>
      <c r="D2766" t="s">
        <v>3994</v>
      </c>
      <c r="E2766" t="s">
        <v>3997</v>
      </c>
      <c r="F2766">
        <v>48007</v>
      </c>
      <c r="G2766">
        <v>2020</v>
      </c>
      <c r="H2766">
        <v>1</v>
      </c>
      <c r="I2766">
        <v>3</v>
      </c>
      <c r="J2766" s="7">
        <v>43910</v>
      </c>
      <c r="K2766" t="s">
        <v>4223</v>
      </c>
      <c r="L2766" s="2" t="s">
        <v>7394</v>
      </c>
      <c r="M2766" s="6"/>
      <c r="N2766"/>
      <c r="O2766">
        <v>0</v>
      </c>
      <c r="P2766">
        <v>0</v>
      </c>
      <c r="Q2766">
        <v>0</v>
      </c>
    </row>
    <row r="2767" spans="1:18" hidden="1" x14ac:dyDescent="0.35">
      <c r="A2767" t="s">
        <v>2697</v>
      </c>
      <c r="B2767" t="s">
        <v>3984</v>
      </c>
      <c r="C2767">
        <v>961</v>
      </c>
      <c r="D2767" t="s">
        <v>3994</v>
      </c>
      <c r="E2767" t="s">
        <v>3997</v>
      </c>
      <c r="F2767">
        <v>48007</v>
      </c>
      <c r="G2767">
        <v>2020</v>
      </c>
      <c r="H2767">
        <v>1</v>
      </c>
      <c r="I2767">
        <v>3</v>
      </c>
      <c r="J2767" s="7">
        <v>43910</v>
      </c>
      <c r="K2767" t="s">
        <v>4224</v>
      </c>
      <c r="L2767" s="2" t="s">
        <v>7396</v>
      </c>
      <c r="M2767" s="6"/>
      <c r="N2767"/>
      <c r="O2767">
        <v>0</v>
      </c>
      <c r="P2767">
        <v>0</v>
      </c>
      <c r="Q2767">
        <v>0</v>
      </c>
    </row>
    <row r="2768" spans="1:18" hidden="1" x14ac:dyDescent="0.35">
      <c r="A2768" t="s">
        <v>2698</v>
      </c>
      <c r="B2768" t="s">
        <v>3984</v>
      </c>
      <c r="C2768">
        <v>961</v>
      </c>
      <c r="D2768" t="s">
        <v>3994</v>
      </c>
      <c r="E2768" t="s">
        <v>3997</v>
      </c>
      <c r="F2768">
        <v>48007</v>
      </c>
      <c r="G2768">
        <v>2020</v>
      </c>
      <c r="H2768">
        <v>1</v>
      </c>
      <c r="I2768">
        <v>3</v>
      </c>
      <c r="J2768" s="7">
        <v>43910</v>
      </c>
      <c r="K2768" t="s">
        <v>4225</v>
      </c>
      <c r="L2768" s="2" t="s">
        <v>7397</v>
      </c>
      <c r="M2768" s="6"/>
      <c r="N2768"/>
      <c r="O2768">
        <v>0</v>
      </c>
      <c r="P2768">
        <v>0</v>
      </c>
      <c r="Q2768">
        <v>0</v>
      </c>
    </row>
    <row r="2769" spans="1:18" hidden="1" x14ac:dyDescent="0.35">
      <c r="A2769" t="s">
        <v>2699</v>
      </c>
      <c r="B2769" t="s">
        <v>3984</v>
      </c>
      <c r="C2769">
        <v>961</v>
      </c>
      <c r="D2769" t="s">
        <v>3994</v>
      </c>
      <c r="E2769" t="s">
        <v>3997</v>
      </c>
      <c r="F2769">
        <v>48007</v>
      </c>
      <c r="G2769">
        <v>2020</v>
      </c>
      <c r="H2769">
        <v>1</v>
      </c>
      <c r="I2769">
        <v>3</v>
      </c>
      <c r="J2769" s="7">
        <v>43910</v>
      </c>
      <c r="K2769" t="s">
        <v>4226</v>
      </c>
      <c r="L2769" s="2" t="s">
        <v>7398</v>
      </c>
      <c r="M2769" s="6"/>
      <c r="N2769"/>
      <c r="O2769">
        <v>0</v>
      </c>
      <c r="P2769">
        <v>0</v>
      </c>
      <c r="Q2769">
        <v>0</v>
      </c>
    </row>
    <row r="2770" spans="1:18" hidden="1" x14ac:dyDescent="0.35">
      <c r="A2770" t="s">
        <v>2700</v>
      </c>
      <c r="B2770" t="s">
        <v>3984</v>
      </c>
      <c r="C2770">
        <v>961</v>
      </c>
      <c r="D2770" t="s">
        <v>3994</v>
      </c>
      <c r="E2770" t="s">
        <v>3997</v>
      </c>
      <c r="F2770">
        <v>48007</v>
      </c>
      <c r="G2770">
        <v>2020</v>
      </c>
      <c r="H2770">
        <v>1</v>
      </c>
      <c r="I2770">
        <v>3</v>
      </c>
      <c r="J2770" s="7">
        <v>43910</v>
      </c>
      <c r="K2770" t="s">
        <v>4227</v>
      </c>
      <c r="L2770" s="2" t="s">
        <v>7399</v>
      </c>
      <c r="M2770" s="6"/>
      <c r="N2770"/>
      <c r="O2770">
        <v>0</v>
      </c>
      <c r="P2770">
        <v>0</v>
      </c>
      <c r="Q2770">
        <v>0</v>
      </c>
    </row>
    <row r="2771" spans="1:18" hidden="1" x14ac:dyDescent="0.35">
      <c r="A2771" t="s">
        <v>2701</v>
      </c>
      <c r="B2771" t="s">
        <v>3984</v>
      </c>
      <c r="C2771">
        <v>961</v>
      </c>
      <c r="D2771" t="s">
        <v>3994</v>
      </c>
      <c r="E2771" t="s">
        <v>3997</v>
      </c>
      <c r="F2771">
        <v>48007</v>
      </c>
      <c r="G2771">
        <v>2020</v>
      </c>
      <c r="H2771">
        <v>1</v>
      </c>
      <c r="I2771">
        <v>3</v>
      </c>
      <c r="J2771" s="7">
        <v>43914</v>
      </c>
      <c r="K2771" t="s">
        <v>5733</v>
      </c>
      <c r="L2771" t="s">
        <v>7384</v>
      </c>
      <c r="M2771" s="6"/>
      <c r="N2771"/>
      <c r="O2771">
        <v>0</v>
      </c>
      <c r="P2771">
        <v>0</v>
      </c>
      <c r="Q2771">
        <v>0</v>
      </c>
    </row>
    <row r="2772" spans="1:18" hidden="1" x14ac:dyDescent="0.35">
      <c r="A2772" t="s">
        <v>2702</v>
      </c>
      <c r="B2772" t="s">
        <v>3984</v>
      </c>
      <c r="C2772">
        <v>961</v>
      </c>
      <c r="D2772" t="s">
        <v>3994</v>
      </c>
      <c r="E2772" t="s">
        <v>3997</v>
      </c>
      <c r="F2772">
        <v>48007</v>
      </c>
      <c r="G2772">
        <v>2020</v>
      </c>
      <c r="H2772">
        <v>1</v>
      </c>
      <c r="I2772">
        <v>3</v>
      </c>
      <c r="J2772" s="7">
        <v>43914</v>
      </c>
      <c r="K2772" t="s">
        <v>5734</v>
      </c>
      <c r="L2772" t="s">
        <v>7384</v>
      </c>
      <c r="M2772" s="6"/>
      <c r="N2772"/>
      <c r="O2772">
        <v>0</v>
      </c>
      <c r="P2772">
        <v>0</v>
      </c>
      <c r="Q2772">
        <v>0</v>
      </c>
    </row>
    <row r="2773" spans="1:18" hidden="1" x14ac:dyDescent="0.35">
      <c r="A2773" t="s">
        <v>2703</v>
      </c>
      <c r="B2773" t="s">
        <v>3984</v>
      </c>
      <c r="C2773">
        <v>961</v>
      </c>
      <c r="D2773" t="s">
        <v>3994</v>
      </c>
      <c r="E2773" t="s">
        <v>3997</v>
      </c>
      <c r="F2773">
        <v>48007</v>
      </c>
      <c r="G2773">
        <v>2020</v>
      </c>
      <c r="H2773">
        <v>1</v>
      </c>
      <c r="I2773">
        <v>3</v>
      </c>
      <c r="J2773" s="7">
        <v>43915</v>
      </c>
      <c r="K2773" t="s">
        <v>4228</v>
      </c>
      <c r="L2773" s="2" t="s">
        <v>7400</v>
      </c>
      <c r="M2773" s="6"/>
      <c r="N2773"/>
      <c r="O2773">
        <v>0</v>
      </c>
      <c r="P2773">
        <v>0</v>
      </c>
      <c r="Q2773">
        <v>0</v>
      </c>
    </row>
    <row r="2774" spans="1:18" hidden="1" x14ac:dyDescent="0.35">
      <c r="A2774" t="s">
        <v>2704</v>
      </c>
      <c r="B2774" t="s">
        <v>3984</v>
      </c>
      <c r="C2774">
        <v>961</v>
      </c>
      <c r="D2774" t="s">
        <v>3994</v>
      </c>
      <c r="E2774" t="s">
        <v>3997</v>
      </c>
      <c r="F2774">
        <v>48007</v>
      </c>
      <c r="G2774">
        <v>2020</v>
      </c>
      <c r="H2774">
        <v>1</v>
      </c>
      <c r="I2774">
        <v>3</v>
      </c>
      <c r="J2774" s="7">
        <v>43915</v>
      </c>
      <c r="K2774" t="s">
        <v>4229</v>
      </c>
      <c r="L2774" s="2" t="s">
        <v>7401</v>
      </c>
      <c r="M2774" s="6"/>
      <c r="N2774"/>
      <c r="O2774">
        <v>0</v>
      </c>
      <c r="P2774">
        <v>0</v>
      </c>
      <c r="Q2774">
        <v>0</v>
      </c>
    </row>
    <row r="2775" spans="1:18" hidden="1" x14ac:dyDescent="0.35">
      <c r="A2775" t="s">
        <v>2705</v>
      </c>
      <c r="B2775" t="s">
        <v>3984</v>
      </c>
      <c r="C2775">
        <v>961</v>
      </c>
      <c r="D2775" t="s">
        <v>3994</v>
      </c>
      <c r="E2775" t="s">
        <v>3997</v>
      </c>
      <c r="F2775">
        <v>48007</v>
      </c>
      <c r="G2775">
        <v>2020</v>
      </c>
      <c r="H2775">
        <v>1</v>
      </c>
      <c r="I2775">
        <v>3</v>
      </c>
      <c r="J2775" s="7">
        <v>43915</v>
      </c>
      <c r="K2775" t="s">
        <v>4231</v>
      </c>
      <c r="L2775" s="2" t="s">
        <v>7403</v>
      </c>
      <c r="M2775" s="6"/>
      <c r="N2775"/>
      <c r="O2775">
        <v>0</v>
      </c>
      <c r="P2775">
        <v>0</v>
      </c>
      <c r="Q2775">
        <v>0</v>
      </c>
    </row>
    <row r="2776" spans="1:18" hidden="1" x14ac:dyDescent="0.35">
      <c r="A2776" t="s">
        <v>2706</v>
      </c>
      <c r="B2776" t="s">
        <v>3984</v>
      </c>
      <c r="C2776">
        <v>961</v>
      </c>
      <c r="D2776" t="s">
        <v>3994</v>
      </c>
      <c r="E2776" t="s">
        <v>3997</v>
      </c>
      <c r="F2776">
        <v>48007</v>
      </c>
      <c r="G2776">
        <v>2020</v>
      </c>
      <c r="H2776">
        <v>1</v>
      </c>
      <c r="I2776">
        <v>3</v>
      </c>
      <c r="J2776" s="7">
        <v>43916</v>
      </c>
      <c r="K2776" t="s">
        <v>4232</v>
      </c>
      <c r="L2776" s="2" t="s">
        <v>7404</v>
      </c>
      <c r="M2776" s="6"/>
      <c r="N2776"/>
      <c r="O2776">
        <v>0</v>
      </c>
      <c r="P2776">
        <v>0</v>
      </c>
      <c r="Q2776">
        <v>0</v>
      </c>
    </row>
    <row r="2777" spans="1:18" hidden="1" x14ac:dyDescent="0.35">
      <c r="A2777" t="s">
        <v>2707</v>
      </c>
      <c r="B2777" t="s">
        <v>3984</v>
      </c>
      <c r="C2777">
        <v>961</v>
      </c>
      <c r="D2777" t="s">
        <v>3994</v>
      </c>
      <c r="E2777" t="s">
        <v>3997</v>
      </c>
      <c r="F2777">
        <v>48007</v>
      </c>
      <c r="G2777">
        <v>2020</v>
      </c>
      <c r="H2777">
        <v>1</v>
      </c>
      <c r="I2777">
        <v>3</v>
      </c>
      <c r="J2777" s="7">
        <v>43916</v>
      </c>
      <c r="K2777" t="s">
        <v>4233</v>
      </c>
      <c r="L2777" s="2" t="s">
        <v>7404</v>
      </c>
      <c r="M2777" s="6"/>
      <c r="N2777"/>
      <c r="O2777">
        <v>0</v>
      </c>
      <c r="P2777">
        <v>0</v>
      </c>
      <c r="Q2777">
        <v>0</v>
      </c>
    </row>
    <row r="2778" spans="1:18" hidden="1" x14ac:dyDescent="0.35">
      <c r="A2778" t="s">
        <v>2708</v>
      </c>
      <c r="B2778" t="s">
        <v>3984</v>
      </c>
      <c r="C2778">
        <v>961</v>
      </c>
      <c r="D2778" t="s">
        <v>3994</v>
      </c>
      <c r="E2778" t="s">
        <v>3997</v>
      </c>
      <c r="F2778">
        <v>48007</v>
      </c>
      <c r="G2778">
        <v>2020</v>
      </c>
      <c r="H2778">
        <v>1</v>
      </c>
      <c r="I2778">
        <v>3</v>
      </c>
      <c r="J2778" s="7">
        <v>43917</v>
      </c>
      <c r="K2778" t="s">
        <v>4235</v>
      </c>
      <c r="L2778" s="2" t="s">
        <v>7406</v>
      </c>
      <c r="M2778" s="6"/>
      <c r="N2778"/>
      <c r="O2778">
        <v>0</v>
      </c>
      <c r="P2778">
        <v>0</v>
      </c>
      <c r="Q2778">
        <v>0</v>
      </c>
    </row>
    <row r="2779" spans="1:18" hidden="1" x14ac:dyDescent="0.35">
      <c r="A2779" t="s">
        <v>2709</v>
      </c>
      <c r="B2779" t="s">
        <v>3984</v>
      </c>
      <c r="C2779">
        <v>961</v>
      </c>
      <c r="D2779" t="s">
        <v>3994</v>
      </c>
      <c r="E2779" t="s">
        <v>3997</v>
      </c>
      <c r="F2779">
        <v>48007</v>
      </c>
      <c r="G2779">
        <v>2020</v>
      </c>
      <c r="H2779">
        <v>1</v>
      </c>
      <c r="I2779">
        <v>3</v>
      </c>
      <c r="J2779" s="7">
        <v>43917</v>
      </c>
      <c r="K2779" t="s">
        <v>4236</v>
      </c>
      <c r="L2779" s="2" t="s">
        <v>7407</v>
      </c>
      <c r="M2779" s="6"/>
      <c r="N2779"/>
      <c r="O2779">
        <v>0</v>
      </c>
      <c r="P2779">
        <v>0</v>
      </c>
      <c r="Q2779">
        <v>0</v>
      </c>
    </row>
    <row r="2780" spans="1:18" hidden="1" x14ac:dyDescent="0.35">
      <c r="A2780" t="s">
        <v>2710</v>
      </c>
      <c r="B2780" t="s">
        <v>3984</v>
      </c>
      <c r="C2780">
        <v>961</v>
      </c>
      <c r="D2780" t="s">
        <v>3994</v>
      </c>
      <c r="E2780" t="s">
        <v>3997</v>
      </c>
      <c r="F2780">
        <v>48007</v>
      </c>
      <c r="G2780">
        <v>2020</v>
      </c>
      <c r="H2780">
        <v>1</v>
      </c>
      <c r="I2780">
        <v>3</v>
      </c>
      <c r="J2780" s="7">
        <v>43917</v>
      </c>
      <c r="K2780" t="s">
        <v>4237</v>
      </c>
      <c r="L2780" s="2" t="s">
        <v>7408</v>
      </c>
      <c r="M2780" s="6"/>
      <c r="N2780"/>
      <c r="O2780">
        <v>0</v>
      </c>
      <c r="P2780">
        <v>0</v>
      </c>
      <c r="Q2780">
        <v>0</v>
      </c>
    </row>
    <row r="2781" spans="1:18" hidden="1" x14ac:dyDescent="0.35">
      <c r="A2781" t="s">
        <v>2711</v>
      </c>
      <c r="B2781" t="s">
        <v>3984</v>
      </c>
      <c r="C2781">
        <v>961</v>
      </c>
      <c r="D2781" t="s">
        <v>3994</v>
      </c>
      <c r="E2781" t="s">
        <v>3997</v>
      </c>
      <c r="F2781">
        <v>48007</v>
      </c>
      <c r="G2781">
        <v>2020</v>
      </c>
      <c r="H2781">
        <v>1</v>
      </c>
      <c r="I2781">
        <v>3</v>
      </c>
      <c r="J2781" s="7">
        <v>43917</v>
      </c>
      <c r="K2781" t="s">
        <v>4239</v>
      </c>
      <c r="L2781" s="2" t="s">
        <v>7409</v>
      </c>
      <c r="M2781" s="6"/>
      <c r="N2781"/>
      <c r="O2781">
        <v>0</v>
      </c>
      <c r="P2781">
        <v>0</v>
      </c>
      <c r="Q2781">
        <v>0</v>
      </c>
    </row>
    <row r="2782" spans="1:18" s="4" customFormat="1" hidden="1" x14ac:dyDescent="0.35">
      <c r="A2782" s="4" t="s">
        <v>2712</v>
      </c>
      <c r="B2782" s="4" t="s">
        <v>3984</v>
      </c>
      <c r="C2782" s="4">
        <v>961</v>
      </c>
      <c r="D2782" s="4" t="s">
        <v>3994</v>
      </c>
      <c r="E2782" s="4" t="s">
        <v>3997</v>
      </c>
      <c r="F2782" s="4">
        <v>48007</v>
      </c>
      <c r="G2782" s="4">
        <v>2020</v>
      </c>
      <c r="H2782" s="4">
        <v>1</v>
      </c>
      <c r="I2782" s="4">
        <v>3</v>
      </c>
      <c r="J2782" s="8">
        <v>43919</v>
      </c>
      <c r="K2782" s="5" t="s">
        <v>9830</v>
      </c>
      <c r="L2782" s="4" t="s">
        <v>8526</v>
      </c>
      <c r="M2782" s="10">
        <v>39</v>
      </c>
      <c r="N2782" s="28">
        <v>6</v>
      </c>
      <c r="O2782" s="4">
        <v>1</v>
      </c>
      <c r="P2782" s="4">
        <v>2000</v>
      </c>
      <c r="Q2782" s="4">
        <f>P2782/F2782</f>
        <v>4.1660591163788611E-2</v>
      </c>
      <c r="R2782" s="4">
        <v>1</v>
      </c>
    </row>
    <row r="2783" spans="1:18" hidden="1" x14ac:dyDescent="0.35">
      <c r="A2783" t="s">
        <v>2713</v>
      </c>
      <c r="B2783" t="s">
        <v>3984</v>
      </c>
      <c r="C2783">
        <v>961</v>
      </c>
      <c r="D2783" t="s">
        <v>3994</v>
      </c>
      <c r="E2783" t="s">
        <v>3997</v>
      </c>
      <c r="F2783">
        <v>48007</v>
      </c>
      <c r="G2783">
        <v>2020</v>
      </c>
      <c r="H2783">
        <v>1</v>
      </c>
      <c r="I2783">
        <v>3</v>
      </c>
      <c r="J2783" s="8">
        <v>43919</v>
      </c>
      <c r="K2783" t="s">
        <v>5735</v>
      </c>
      <c r="L2783" t="s">
        <v>8526</v>
      </c>
      <c r="M2783" s="10" t="s">
        <v>9700</v>
      </c>
      <c r="N2783" s="27">
        <v>7</v>
      </c>
      <c r="O2783">
        <v>1</v>
      </c>
      <c r="P2783">
        <v>200</v>
      </c>
      <c r="Q2783" s="15">
        <f>P2783/F2783</f>
        <v>4.1660591163788611E-3</v>
      </c>
      <c r="R2783">
        <v>2</v>
      </c>
    </row>
    <row r="2784" spans="1:18" hidden="1" x14ac:dyDescent="0.35">
      <c r="A2784" t="s">
        <v>2714</v>
      </c>
      <c r="B2784" t="s">
        <v>3984</v>
      </c>
      <c r="C2784">
        <v>961</v>
      </c>
      <c r="D2784" t="s">
        <v>3994</v>
      </c>
      <c r="E2784" t="s">
        <v>3997</v>
      </c>
      <c r="F2784">
        <v>48007</v>
      </c>
      <c r="G2784">
        <v>2020</v>
      </c>
      <c r="H2784">
        <v>1</v>
      </c>
      <c r="I2784">
        <v>3</v>
      </c>
      <c r="J2784" s="7">
        <v>43921</v>
      </c>
      <c r="K2784" t="s">
        <v>5736</v>
      </c>
      <c r="L2784" s="2" t="s">
        <v>8527</v>
      </c>
      <c r="M2784" s="6"/>
      <c r="N2784"/>
      <c r="O2784">
        <v>0</v>
      </c>
      <c r="P2784">
        <v>0</v>
      </c>
      <c r="Q2784">
        <v>0</v>
      </c>
    </row>
    <row r="2785" spans="1:17" hidden="1" x14ac:dyDescent="0.35">
      <c r="A2785" t="s">
        <v>2715</v>
      </c>
      <c r="B2785" t="s">
        <v>3984</v>
      </c>
      <c r="C2785">
        <v>961</v>
      </c>
      <c r="D2785" t="s">
        <v>3994</v>
      </c>
      <c r="E2785" t="s">
        <v>3997</v>
      </c>
      <c r="F2785">
        <v>48007</v>
      </c>
      <c r="G2785">
        <v>2020</v>
      </c>
      <c r="H2785">
        <v>1</v>
      </c>
      <c r="I2785">
        <v>3</v>
      </c>
      <c r="J2785" s="7">
        <v>43921</v>
      </c>
      <c r="K2785" t="s">
        <v>4241</v>
      </c>
      <c r="L2785" s="2" t="s">
        <v>7411</v>
      </c>
      <c r="M2785" s="6"/>
      <c r="N2785"/>
      <c r="O2785">
        <v>0</v>
      </c>
      <c r="P2785">
        <v>0</v>
      </c>
      <c r="Q2785">
        <v>0</v>
      </c>
    </row>
    <row r="2786" spans="1:17" hidden="1" x14ac:dyDescent="0.35">
      <c r="A2786" t="s">
        <v>2716</v>
      </c>
      <c r="B2786" t="s">
        <v>3984</v>
      </c>
      <c r="C2786">
        <v>961</v>
      </c>
      <c r="D2786" t="s">
        <v>3994</v>
      </c>
      <c r="E2786" t="s">
        <v>3997</v>
      </c>
      <c r="F2786">
        <v>48007</v>
      </c>
      <c r="G2786">
        <v>2020</v>
      </c>
      <c r="H2786">
        <v>1</v>
      </c>
      <c r="I2786">
        <v>3</v>
      </c>
      <c r="J2786" s="7">
        <v>43921</v>
      </c>
      <c r="K2786" t="s">
        <v>4242</v>
      </c>
      <c r="L2786" s="2" t="s">
        <v>7412</v>
      </c>
      <c r="M2786" s="6"/>
      <c r="N2786"/>
      <c r="O2786">
        <v>0</v>
      </c>
      <c r="P2786">
        <v>0</v>
      </c>
      <c r="Q2786">
        <v>0</v>
      </c>
    </row>
    <row r="2787" spans="1:17" hidden="1" x14ac:dyDescent="0.35">
      <c r="A2787" t="s">
        <v>2717</v>
      </c>
      <c r="B2787" t="s">
        <v>3984</v>
      </c>
      <c r="C2787">
        <v>961</v>
      </c>
      <c r="D2787" t="s">
        <v>3994</v>
      </c>
      <c r="E2787" t="s">
        <v>3997</v>
      </c>
      <c r="F2787">
        <v>48007</v>
      </c>
      <c r="G2787">
        <v>2020</v>
      </c>
      <c r="H2787">
        <v>2</v>
      </c>
      <c r="I2787">
        <v>4</v>
      </c>
      <c r="J2787" s="7">
        <v>43922</v>
      </c>
      <c r="K2787" t="s">
        <v>4244</v>
      </c>
      <c r="L2787" s="2" t="s">
        <v>7414</v>
      </c>
      <c r="M2787" s="6"/>
      <c r="N2787"/>
      <c r="O2787">
        <v>0</v>
      </c>
      <c r="P2787">
        <v>0</v>
      </c>
      <c r="Q2787">
        <v>0</v>
      </c>
    </row>
    <row r="2788" spans="1:17" hidden="1" x14ac:dyDescent="0.35">
      <c r="A2788" t="s">
        <v>2718</v>
      </c>
      <c r="B2788" t="s">
        <v>3984</v>
      </c>
      <c r="C2788">
        <v>961</v>
      </c>
      <c r="D2788" t="s">
        <v>3994</v>
      </c>
      <c r="E2788" t="s">
        <v>3997</v>
      </c>
      <c r="F2788">
        <v>48007</v>
      </c>
      <c r="G2788">
        <v>2020</v>
      </c>
      <c r="H2788">
        <v>2</v>
      </c>
      <c r="I2788">
        <v>4</v>
      </c>
      <c r="J2788" s="7">
        <v>43922</v>
      </c>
      <c r="K2788" t="s">
        <v>4245</v>
      </c>
      <c r="L2788" s="2" t="s">
        <v>7415</v>
      </c>
      <c r="M2788" s="6"/>
      <c r="N2788"/>
      <c r="O2788">
        <v>0</v>
      </c>
      <c r="P2788">
        <v>0</v>
      </c>
      <c r="Q2788">
        <v>0</v>
      </c>
    </row>
    <row r="2789" spans="1:17" hidden="1" x14ac:dyDescent="0.35">
      <c r="A2789" t="s">
        <v>2719</v>
      </c>
      <c r="B2789" t="s">
        <v>3984</v>
      </c>
      <c r="C2789">
        <v>961</v>
      </c>
      <c r="D2789" t="s">
        <v>3994</v>
      </c>
      <c r="E2789" t="s">
        <v>3997</v>
      </c>
      <c r="F2789">
        <v>48007</v>
      </c>
      <c r="G2789">
        <v>2020</v>
      </c>
      <c r="H2789">
        <v>2</v>
      </c>
      <c r="I2789">
        <v>4</v>
      </c>
      <c r="J2789" s="7">
        <v>43922</v>
      </c>
      <c r="K2789" t="s">
        <v>4246</v>
      </c>
      <c r="L2789" s="2" t="s">
        <v>7416</v>
      </c>
      <c r="M2789" s="6"/>
      <c r="N2789"/>
      <c r="O2789">
        <v>0</v>
      </c>
      <c r="P2789">
        <v>0</v>
      </c>
      <c r="Q2789">
        <v>0</v>
      </c>
    </row>
    <row r="2790" spans="1:17" hidden="1" x14ac:dyDescent="0.35">
      <c r="A2790" t="s">
        <v>2720</v>
      </c>
      <c r="B2790" t="s">
        <v>3984</v>
      </c>
      <c r="C2790">
        <v>961</v>
      </c>
      <c r="D2790" t="s">
        <v>3994</v>
      </c>
      <c r="E2790" t="s">
        <v>3997</v>
      </c>
      <c r="F2790">
        <v>48007</v>
      </c>
      <c r="G2790">
        <v>2020</v>
      </c>
      <c r="H2790">
        <v>2</v>
      </c>
      <c r="I2790">
        <v>4</v>
      </c>
      <c r="J2790" s="7">
        <v>43922</v>
      </c>
      <c r="K2790" t="s">
        <v>4247</v>
      </c>
      <c r="L2790" s="2" t="s">
        <v>7417</v>
      </c>
      <c r="M2790" s="6"/>
      <c r="N2790"/>
      <c r="O2790">
        <v>0</v>
      </c>
      <c r="P2790">
        <v>0</v>
      </c>
      <c r="Q2790">
        <v>0</v>
      </c>
    </row>
    <row r="2791" spans="1:17" hidden="1" x14ac:dyDescent="0.35">
      <c r="A2791" t="s">
        <v>2721</v>
      </c>
      <c r="B2791" t="s">
        <v>3984</v>
      </c>
      <c r="C2791">
        <v>961</v>
      </c>
      <c r="D2791" t="s">
        <v>3994</v>
      </c>
      <c r="E2791" t="s">
        <v>3997</v>
      </c>
      <c r="F2791">
        <v>48007</v>
      </c>
      <c r="G2791">
        <v>2020</v>
      </c>
      <c r="H2791">
        <v>2</v>
      </c>
      <c r="I2791">
        <v>4</v>
      </c>
      <c r="J2791" s="7">
        <v>43922</v>
      </c>
      <c r="K2791" t="s">
        <v>4248</v>
      </c>
      <c r="L2791" s="2" t="s">
        <v>7417</v>
      </c>
      <c r="M2791" s="6"/>
      <c r="N2791"/>
      <c r="O2791">
        <v>0</v>
      </c>
      <c r="P2791">
        <v>0</v>
      </c>
      <c r="Q2791">
        <v>0</v>
      </c>
    </row>
    <row r="2792" spans="1:17" hidden="1" x14ac:dyDescent="0.35">
      <c r="A2792" t="s">
        <v>2722</v>
      </c>
      <c r="B2792" t="s">
        <v>3984</v>
      </c>
      <c r="C2792">
        <v>961</v>
      </c>
      <c r="D2792" t="s">
        <v>3994</v>
      </c>
      <c r="E2792" t="s">
        <v>3997</v>
      </c>
      <c r="F2792">
        <v>48007</v>
      </c>
      <c r="G2792">
        <v>2020</v>
      </c>
      <c r="H2792">
        <v>2</v>
      </c>
      <c r="I2792">
        <v>4</v>
      </c>
      <c r="J2792" s="7">
        <v>43923</v>
      </c>
      <c r="K2792" t="s">
        <v>4249</v>
      </c>
      <c r="L2792" s="2" t="s">
        <v>7418</v>
      </c>
      <c r="M2792" s="6"/>
      <c r="N2792"/>
      <c r="O2792">
        <v>0</v>
      </c>
      <c r="P2792">
        <v>0</v>
      </c>
      <c r="Q2792">
        <v>0</v>
      </c>
    </row>
    <row r="2793" spans="1:17" hidden="1" x14ac:dyDescent="0.35">
      <c r="A2793" t="s">
        <v>2723</v>
      </c>
      <c r="B2793" t="s">
        <v>3984</v>
      </c>
      <c r="C2793">
        <v>961</v>
      </c>
      <c r="D2793" t="s">
        <v>3994</v>
      </c>
      <c r="E2793" t="s">
        <v>3997</v>
      </c>
      <c r="F2793">
        <v>48007</v>
      </c>
      <c r="G2793">
        <v>2020</v>
      </c>
      <c r="H2793">
        <v>2</v>
      </c>
      <c r="I2793">
        <v>4</v>
      </c>
      <c r="J2793" s="7">
        <v>43923</v>
      </c>
      <c r="K2793" t="s">
        <v>5737</v>
      </c>
      <c r="L2793" s="2" t="s">
        <v>8528</v>
      </c>
      <c r="M2793" s="6"/>
      <c r="N2793"/>
      <c r="O2793">
        <v>0</v>
      </c>
      <c r="P2793">
        <v>0</v>
      </c>
      <c r="Q2793">
        <v>0</v>
      </c>
    </row>
    <row r="2794" spans="1:17" hidden="1" x14ac:dyDescent="0.35">
      <c r="A2794" t="s">
        <v>2724</v>
      </c>
      <c r="B2794" t="s">
        <v>3984</v>
      </c>
      <c r="C2794">
        <v>961</v>
      </c>
      <c r="D2794" t="s">
        <v>3994</v>
      </c>
      <c r="E2794" t="s">
        <v>3997</v>
      </c>
      <c r="F2794">
        <v>48007</v>
      </c>
      <c r="G2794">
        <v>2020</v>
      </c>
      <c r="H2794">
        <v>2</v>
      </c>
      <c r="I2794">
        <v>4</v>
      </c>
      <c r="J2794" s="7">
        <v>43923</v>
      </c>
      <c r="K2794" t="s">
        <v>4250</v>
      </c>
      <c r="L2794" s="2" t="s">
        <v>7419</v>
      </c>
      <c r="M2794" s="6"/>
      <c r="N2794"/>
      <c r="O2794">
        <v>0</v>
      </c>
      <c r="P2794">
        <v>0</v>
      </c>
      <c r="Q2794">
        <v>0</v>
      </c>
    </row>
    <row r="2795" spans="1:17" hidden="1" x14ac:dyDescent="0.35">
      <c r="A2795" t="s">
        <v>2725</v>
      </c>
      <c r="B2795" t="s">
        <v>3984</v>
      </c>
      <c r="C2795">
        <v>961</v>
      </c>
      <c r="D2795" t="s">
        <v>3994</v>
      </c>
      <c r="E2795" t="s">
        <v>3997</v>
      </c>
      <c r="F2795">
        <v>48007</v>
      </c>
      <c r="G2795">
        <v>2020</v>
      </c>
      <c r="H2795">
        <v>2</v>
      </c>
      <c r="I2795">
        <v>4</v>
      </c>
      <c r="J2795" s="7">
        <v>43923</v>
      </c>
      <c r="K2795" t="s">
        <v>4251</v>
      </c>
      <c r="L2795" s="2" t="s">
        <v>7420</v>
      </c>
      <c r="M2795" s="6"/>
      <c r="N2795"/>
      <c r="O2795">
        <v>0</v>
      </c>
      <c r="P2795">
        <v>0</v>
      </c>
      <c r="Q2795">
        <v>0</v>
      </c>
    </row>
    <row r="2796" spans="1:17" hidden="1" x14ac:dyDescent="0.35">
      <c r="A2796" t="s">
        <v>2726</v>
      </c>
      <c r="B2796" t="s">
        <v>3984</v>
      </c>
      <c r="C2796">
        <v>961</v>
      </c>
      <c r="D2796" t="s">
        <v>3994</v>
      </c>
      <c r="E2796" t="s">
        <v>3997</v>
      </c>
      <c r="F2796">
        <v>48007</v>
      </c>
      <c r="G2796">
        <v>2020</v>
      </c>
      <c r="H2796">
        <v>2</v>
      </c>
      <c r="I2796">
        <v>4</v>
      </c>
      <c r="J2796" s="7">
        <v>43927</v>
      </c>
      <c r="K2796" t="s">
        <v>5738</v>
      </c>
      <c r="L2796" t="s">
        <v>7384</v>
      </c>
      <c r="M2796" s="6"/>
      <c r="N2796"/>
      <c r="O2796">
        <v>0</v>
      </c>
      <c r="P2796">
        <v>0</v>
      </c>
      <c r="Q2796">
        <v>0</v>
      </c>
    </row>
    <row r="2797" spans="1:17" hidden="1" x14ac:dyDescent="0.35">
      <c r="A2797" t="s">
        <v>2727</v>
      </c>
      <c r="B2797" t="s">
        <v>3984</v>
      </c>
      <c r="C2797">
        <v>961</v>
      </c>
      <c r="D2797" t="s">
        <v>3994</v>
      </c>
      <c r="E2797" t="s">
        <v>3997</v>
      </c>
      <c r="F2797">
        <v>48007</v>
      </c>
      <c r="G2797">
        <v>2020</v>
      </c>
      <c r="H2797">
        <v>2</v>
      </c>
      <c r="I2797">
        <v>4</v>
      </c>
      <c r="J2797" s="7">
        <v>43927</v>
      </c>
      <c r="K2797" t="s">
        <v>5739</v>
      </c>
      <c r="L2797" t="s">
        <v>7384</v>
      </c>
      <c r="M2797" s="6"/>
      <c r="N2797"/>
      <c r="O2797">
        <v>0</v>
      </c>
      <c r="P2797">
        <v>0</v>
      </c>
      <c r="Q2797">
        <v>0</v>
      </c>
    </row>
    <row r="2798" spans="1:17" hidden="1" x14ac:dyDescent="0.35">
      <c r="A2798" t="s">
        <v>2728</v>
      </c>
      <c r="B2798" t="s">
        <v>3984</v>
      </c>
      <c r="C2798">
        <v>961</v>
      </c>
      <c r="D2798" t="s">
        <v>3994</v>
      </c>
      <c r="E2798" t="s">
        <v>3997</v>
      </c>
      <c r="F2798">
        <v>48007</v>
      </c>
      <c r="G2798">
        <v>2020</v>
      </c>
      <c r="H2798">
        <v>2</v>
      </c>
      <c r="I2798">
        <v>4</v>
      </c>
      <c r="J2798" s="7">
        <v>43927</v>
      </c>
      <c r="K2798" t="s">
        <v>5740</v>
      </c>
      <c r="L2798" t="s">
        <v>7384</v>
      </c>
      <c r="M2798" s="6"/>
      <c r="N2798"/>
      <c r="O2798">
        <v>0</v>
      </c>
      <c r="P2798">
        <v>0</v>
      </c>
      <c r="Q2798">
        <v>0</v>
      </c>
    </row>
    <row r="2799" spans="1:17" hidden="1" x14ac:dyDescent="0.35">
      <c r="A2799" t="s">
        <v>2729</v>
      </c>
      <c r="B2799" t="s">
        <v>3984</v>
      </c>
      <c r="C2799">
        <v>961</v>
      </c>
      <c r="D2799" t="s">
        <v>3994</v>
      </c>
      <c r="E2799" t="s">
        <v>3997</v>
      </c>
      <c r="F2799">
        <v>48007</v>
      </c>
      <c r="G2799">
        <v>2020</v>
      </c>
      <c r="H2799">
        <v>2</v>
      </c>
      <c r="I2799">
        <v>4</v>
      </c>
      <c r="J2799" s="7">
        <v>43928</v>
      </c>
      <c r="K2799" t="s">
        <v>4254</v>
      </c>
      <c r="L2799" s="2" t="s">
        <v>7423</v>
      </c>
      <c r="M2799" s="6"/>
      <c r="N2799"/>
      <c r="O2799">
        <v>0</v>
      </c>
      <c r="P2799">
        <v>0</v>
      </c>
      <c r="Q2799">
        <v>0</v>
      </c>
    </row>
    <row r="2800" spans="1:17" hidden="1" x14ac:dyDescent="0.35">
      <c r="A2800" t="s">
        <v>2730</v>
      </c>
      <c r="B2800" t="s">
        <v>3984</v>
      </c>
      <c r="C2800">
        <v>961</v>
      </c>
      <c r="D2800" t="s">
        <v>3994</v>
      </c>
      <c r="E2800" t="s">
        <v>3997</v>
      </c>
      <c r="F2800">
        <v>48007</v>
      </c>
      <c r="G2800">
        <v>2020</v>
      </c>
      <c r="H2800">
        <v>2</v>
      </c>
      <c r="I2800">
        <v>4</v>
      </c>
      <c r="J2800" s="7">
        <v>43929</v>
      </c>
      <c r="K2800" t="s">
        <v>4255</v>
      </c>
      <c r="L2800" s="2" t="s">
        <v>7424</v>
      </c>
      <c r="M2800" s="6"/>
      <c r="N2800"/>
      <c r="O2800">
        <v>0</v>
      </c>
      <c r="P2800">
        <v>0</v>
      </c>
      <c r="Q2800">
        <v>0</v>
      </c>
    </row>
    <row r="2801" spans="1:18" hidden="1" x14ac:dyDescent="0.35">
      <c r="A2801" t="s">
        <v>2731</v>
      </c>
      <c r="B2801" t="s">
        <v>3984</v>
      </c>
      <c r="C2801">
        <v>961</v>
      </c>
      <c r="D2801" t="s">
        <v>3994</v>
      </c>
      <c r="E2801" t="s">
        <v>3997</v>
      </c>
      <c r="F2801">
        <v>48007</v>
      </c>
      <c r="G2801">
        <v>2020</v>
      </c>
      <c r="H2801">
        <v>2</v>
      </c>
      <c r="I2801">
        <v>4</v>
      </c>
      <c r="J2801" s="7">
        <v>43930</v>
      </c>
      <c r="K2801" t="s">
        <v>5741</v>
      </c>
      <c r="L2801" s="2" t="s">
        <v>8529</v>
      </c>
      <c r="M2801" s="6"/>
      <c r="N2801"/>
      <c r="O2801">
        <v>0</v>
      </c>
      <c r="P2801">
        <v>0</v>
      </c>
      <c r="Q2801">
        <v>0</v>
      </c>
    </row>
    <row r="2802" spans="1:18" hidden="1" x14ac:dyDescent="0.35">
      <c r="A2802" t="s">
        <v>2732</v>
      </c>
      <c r="B2802" t="s">
        <v>3984</v>
      </c>
      <c r="C2802">
        <v>961</v>
      </c>
      <c r="D2802" t="s">
        <v>3994</v>
      </c>
      <c r="E2802" t="s">
        <v>3997</v>
      </c>
      <c r="F2802">
        <v>48007</v>
      </c>
      <c r="G2802">
        <v>2020</v>
      </c>
      <c r="H2802">
        <v>2</v>
      </c>
      <c r="I2802">
        <v>4</v>
      </c>
      <c r="J2802" s="7">
        <v>43930</v>
      </c>
      <c r="K2802" t="s">
        <v>4256</v>
      </c>
      <c r="L2802" s="2" t="s">
        <v>7425</v>
      </c>
      <c r="M2802" s="6"/>
      <c r="N2802"/>
      <c r="O2802">
        <v>0</v>
      </c>
      <c r="P2802">
        <v>0</v>
      </c>
      <c r="Q2802">
        <v>0</v>
      </c>
    </row>
    <row r="2803" spans="1:18" hidden="1" x14ac:dyDescent="0.35">
      <c r="A2803" t="s">
        <v>2733</v>
      </c>
      <c r="B2803" t="s">
        <v>3984</v>
      </c>
      <c r="C2803">
        <v>961</v>
      </c>
      <c r="D2803" t="s">
        <v>3994</v>
      </c>
      <c r="E2803" t="s">
        <v>3997</v>
      </c>
      <c r="F2803">
        <v>48007</v>
      </c>
      <c r="G2803">
        <v>2020</v>
      </c>
      <c r="H2803">
        <v>2</v>
      </c>
      <c r="I2803">
        <v>4</v>
      </c>
      <c r="J2803" s="7">
        <v>43930</v>
      </c>
      <c r="K2803" t="s">
        <v>4257</v>
      </c>
      <c r="L2803" s="2" t="s">
        <v>7426</v>
      </c>
      <c r="M2803" s="6"/>
      <c r="N2803"/>
      <c r="O2803">
        <v>0</v>
      </c>
      <c r="P2803">
        <v>0</v>
      </c>
      <c r="Q2803">
        <v>0</v>
      </c>
    </row>
    <row r="2804" spans="1:18" hidden="1" x14ac:dyDescent="0.35">
      <c r="A2804" t="s">
        <v>2734</v>
      </c>
      <c r="B2804" t="s">
        <v>3984</v>
      </c>
      <c r="C2804">
        <v>961</v>
      </c>
      <c r="D2804" t="s">
        <v>3994</v>
      </c>
      <c r="E2804" t="s">
        <v>3997</v>
      </c>
      <c r="F2804">
        <v>48007</v>
      </c>
      <c r="G2804">
        <v>2020</v>
      </c>
      <c r="H2804">
        <v>2</v>
      </c>
      <c r="I2804">
        <v>4</v>
      </c>
      <c r="J2804" s="7">
        <v>43930</v>
      </c>
      <c r="K2804" t="s">
        <v>4258</v>
      </c>
      <c r="L2804" s="2" t="s">
        <v>7427</v>
      </c>
      <c r="M2804" s="6"/>
      <c r="N2804"/>
      <c r="O2804">
        <v>0</v>
      </c>
      <c r="P2804">
        <v>0</v>
      </c>
      <c r="Q2804">
        <v>0</v>
      </c>
    </row>
    <row r="2805" spans="1:18" hidden="1" x14ac:dyDescent="0.35">
      <c r="A2805" t="s">
        <v>2735</v>
      </c>
      <c r="B2805" t="s">
        <v>3984</v>
      </c>
      <c r="C2805">
        <v>961</v>
      </c>
      <c r="D2805" t="s">
        <v>3994</v>
      </c>
      <c r="E2805" t="s">
        <v>3997</v>
      </c>
      <c r="F2805">
        <v>48007</v>
      </c>
      <c r="G2805">
        <v>2020</v>
      </c>
      <c r="H2805">
        <v>2</v>
      </c>
      <c r="I2805">
        <v>4</v>
      </c>
      <c r="J2805" s="7">
        <v>43937</v>
      </c>
      <c r="K2805" t="s">
        <v>4260</v>
      </c>
      <c r="L2805" s="2" t="s">
        <v>7429</v>
      </c>
      <c r="M2805" s="6"/>
      <c r="N2805"/>
      <c r="O2805">
        <v>0</v>
      </c>
      <c r="P2805">
        <v>0</v>
      </c>
      <c r="Q2805">
        <v>0</v>
      </c>
    </row>
    <row r="2806" spans="1:18" hidden="1" x14ac:dyDescent="0.35">
      <c r="A2806" t="s">
        <v>2736</v>
      </c>
      <c r="B2806" t="s">
        <v>3984</v>
      </c>
      <c r="C2806">
        <v>961</v>
      </c>
      <c r="D2806" t="s">
        <v>3994</v>
      </c>
      <c r="E2806" t="s">
        <v>3997</v>
      </c>
      <c r="F2806">
        <v>48007</v>
      </c>
      <c r="G2806">
        <v>2020</v>
      </c>
      <c r="H2806">
        <v>2</v>
      </c>
      <c r="I2806">
        <v>4</v>
      </c>
      <c r="J2806" s="8">
        <v>43937</v>
      </c>
      <c r="K2806" t="s">
        <v>4261</v>
      </c>
      <c r="L2806" t="s">
        <v>7430</v>
      </c>
      <c r="M2806" s="10">
        <v>43</v>
      </c>
      <c r="N2806" s="27">
        <v>7</v>
      </c>
      <c r="O2806">
        <v>1</v>
      </c>
      <c r="P2806">
        <v>70.083139604389771</v>
      </c>
      <c r="Q2806" s="15">
        <f>P2806/F2806</f>
        <v>1.4598525132666022E-3</v>
      </c>
      <c r="R2806">
        <v>2</v>
      </c>
    </row>
    <row r="2807" spans="1:18" hidden="1" x14ac:dyDescent="0.35">
      <c r="A2807" t="s">
        <v>2737</v>
      </c>
      <c r="B2807" t="s">
        <v>3984</v>
      </c>
      <c r="C2807">
        <v>961</v>
      </c>
      <c r="D2807" t="s">
        <v>3994</v>
      </c>
      <c r="E2807" t="s">
        <v>3997</v>
      </c>
      <c r="F2807">
        <v>48007</v>
      </c>
      <c r="G2807">
        <v>2020</v>
      </c>
      <c r="H2807">
        <v>2</v>
      </c>
      <c r="I2807">
        <v>4</v>
      </c>
      <c r="J2807" s="7">
        <v>43938</v>
      </c>
      <c r="K2807" t="s">
        <v>4262</v>
      </c>
      <c r="L2807" s="2" t="s">
        <v>7431</v>
      </c>
      <c r="M2807" s="6"/>
      <c r="N2807"/>
      <c r="O2807">
        <v>0</v>
      </c>
      <c r="P2807">
        <v>0</v>
      </c>
      <c r="Q2807">
        <v>0</v>
      </c>
    </row>
    <row r="2808" spans="1:18" hidden="1" x14ac:dyDescent="0.35">
      <c r="A2808" t="s">
        <v>2738</v>
      </c>
      <c r="B2808" t="s">
        <v>3984</v>
      </c>
      <c r="C2808">
        <v>961</v>
      </c>
      <c r="D2808" t="s">
        <v>3994</v>
      </c>
      <c r="E2808" t="s">
        <v>3997</v>
      </c>
      <c r="F2808">
        <v>48007</v>
      </c>
      <c r="G2808">
        <v>2020</v>
      </c>
      <c r="H2808">
        <v>2</v>
      </c>
      <c r="I2808">
        <v>4</v>
      </c>
      <c r="J2808" s="7">
        <v>43938</v>
      </c>
      <c r="K2808" t="s">
        <v>4263</v>
      </c>
      <c r="L2808" s="2" t="s">
        <v>7432</v>
      </c>
      <c r="M2808" s="6"/>
      <c r="N2808"/>
      <c r="O2808">
        <v>0</v>
      </c>
      <c r="P2808">
        <v>0</v>
      </c>
      <c r="Q2808">
        <v>0</v>
      </c>
    </row>
    <row r="2809" spans="1:18" hidden="1" x14ac:dyDescent="0.35">
      <c r="A2809" t="s">
        <v>2739</v>
      </c>
      <c r="B2809" t="s">
        <v>3984</v>
      </c>
      <c r="C2809">
        <v>961</v>
      </c>
      <c r="D2809" t="s">
        <v>3994</v>
      </c>
      <c r="E2809" t="s">
        <v>3997</v>
      </c>
      <c r="F2809">
        <v>48007</v>
      </c>
      <c r="G2809">
        <v>2020</v>
      </c>
      <c r="H2809">
        <v>2</v>
      </c>
      <c r="I2809">
        <v>4</v>
      </c>
      <c r="J2809" s="7">
        <v>43943</v>
      </c>
      <c r="K2809" t="s">
        <v>4264</v>
      </c>
      <c r="L2809" s="2" t="s">
        <v>7433</v>
      </c>
      <c r="M2809" s="6"/>
      <c r="N2809"/>
      <c r="O2809">
        <v>0</v>
      </c>
      <c r="P2809">
        <v>0</v>
      </c>
      <c r="Q2809">
        <v>0</v>
      </c>
    </row>
    <row r="2810" spans="1:18" hidden="1" x14ac:dyDescent="0.35">
      <c r="A2810" t="s">
        <v>2740</v>
      </c>
      <c r="B2810" t="s">
        <v>3984</v>
      </c>
      <c r="C2810">
        <v>961</v>
      </c>
      <c r="D2810" t="s">
        <v>3994</v>
      </c>
      <c r="E2810" t="s">
        <v>3997</v>
      </c>
      <c r="F2810">
        <v>48007</v>
      </c>
      <c r="G2810">
        <v>2020</v>
      </c>
      <c r="H2810">
        <v>2</v>
      </c>
      <c r="I2810">
        <v>4</v>
      </c>
      <c r="J2810" s="7">
        <v>43943</v>
      </c>
      <c r="K2810" t="s">
        <v>4265</v>
      </c>
      <c r="L2810" s="2" t="s">
        <v>7434</v>
      </c>
      <c r="M2810" s="6"/>
      <c r="N2810"/>
      <c r="O2810">
        <v>0</v>
      </c>
      <c r="P2810">
        <v>0</v>
      </c>
      <c r="Q2810">
        <v>0</v>
      </c>
    </row>
    <row r="2811" spans="1:18" hidden="1" x14ac:dyDescent="0.35">
      <c r="A2811" t="s">
        <v>2741</v>
      </c>
      <c r="B2811" t="s">
        <v>3984</v>
      </c>
      <c r="C2811">
        <v>961</v>
      </c>
      <c r="D2811" t="s">
        <v>3994</v>
      </c>
      <c r="E2811" t="s">
        <v>3997</v>
      </c>
      <c r="F2811">
        <v>48007</v>
      </c>
      <c r="G2811">
        <v>2020</v>
      </c>
      <c r="H2811">
        <v>2</v>
      </c>
      <c r="I2811">
        <v>4</v>
      </c>
      <c r="J2811" s="7">
        <v>43943</v>
      </c>
      <c r="K2811" t="s">
        <v>4266</v>
      </c>
      <c r="L2811" s="2" t="s">
        <v>7435</v>
      </c>
      <c r="M2811" s="6"/>
      <c r="N2811"/>
      <c r="O2811">
        <v>0</v>
      </c>
      <c r="P2811">
        <v>0</v>
      </c>
      <c r="Q2811">
        <v>0</v>
      </c>
    </row>
    <row r="2812" spans="1:18" hidden="1" x14ac:dyDescent="0.35">
      <c r="A2812" t="s">
        <v>2742</v>
      </c>
      <c r="B2812" t="s">
        <v>3984</v>
      </c>
      <c r="C2812">
        <v>961</v>
      </c>
      <c r="D2812" t="s">
        <v>3994</v>
      </c>
      <c r="E2812" t="s">
        <v>3997</v>
      </c>
      <c r="F2812">
        <v>48007</v>
      </c>
      <c r="G2812">
        <v>2020</v>
      </c>
      <c r="H2812">
        <v>2</v>
      </c>
      <c r="I2812">
        <v>4</v>
      </c>
      <c r="J2812" s="7">
        <v>43944</v>
      </c>
      <c r="K2812" t="s">
        <v>5742</v>
      </c>
      <c r="L2812" s="2" t="s">
        <v>8530</v>
      </c>
      <c r="M2812" s="6"/>
      <c r="N2812"/>
      <c r="O2812">
        <v>0</v>
      </c>
      <c r="P2812">
        <v>0</v>
      </c>
      <c r="Q2812">
        <v>0</v>
      </c>
    </row>
    <row r="2813" spans="1:18" s="5" customFormat="1" hidden="1" x14ac:dyDescent="0.35">
      <c r="A2813" s="5" t="s">
        <v>2743</v>
      </c>
      <c r="B2813" s="5" t="s">
        <v>3984</v>
      </c>
      <c r="C2813" s="5">
        <v>961</v>
      </c>
      <c r="D2813" s="5" t="s">
        <v>3994</v>
      </c>
      <c r="E2813" s="5" t="s">
        <v>3997</v>
      </c>
      <c r="F2813" s="5">
        <v>48007</v>
      </c>
      <c r="G2813" s="5">
        <v>2020</v>
      </c>
      <c r="H2813" s="5">
        <v>2</v>
      </c>
      <c r="I2813" s="5">
        <v>4</v>
      </c>
      <c r="J2813" s="39">
        <v>43945</v>
      </c>
      <c r="K2813" s="5" t="s">
        <v>5743</v>
      </c>
      <c r="L2813" s="5" t="s">
        <v>8531</v>
      </c>
      <c r="M2813" s="13">
        <v>45</v>
      </c>
      <c r="N2813" s="30">
        <v>8</v>
      </c>
      <c r="O2813" s="5">
        <v>1</v>
      </c>
      <c r="P2813" s="5">
        <v>0.5</v>
      </c>
      <c r="Q2813" s="15">
        <f>P2813/F2813</f>
        <v>1.0415147790947153E-5</v>
      </c>
      <c r="R2813" s="5">
        <v>1</v>
      </c>
    </row>
    <row r="2814" spans="1:18" hidden="1" x14ac:dyDescent="0.35">
      <c r="A2814" t="s">
        <v>2744</v>
      </c>
      <c r="B2814" t="s">
        <v>3984</v>
      </c>
      <c r="C2814">
        <v>961</v>
      </c>
      <c r="D2814" t="s">
        <v>3994</v>
      </c>
      <c r="E2814" t="s">
        <v>3997</v>
      </c>
      <c r="F2814">
        <v>48007</v>
      </c>
      <c r="G2814">
        <v>2020</v>
      </c>
      <c r="H2814">
        <v>2</v>
      </c>
      <c r="I2814">
        <v>4</v>
      </c>
      <c r="J2814" s="8">
        <v>43945</v>
      </c>
      <c r="K2814" t="s">
        <v>5744</v>
      </c>
      <c r="L2814" t="s">
        <v>8532</v>
      </c>
      <c r="M2814" s="10" t="s">
        <v>9700</v>
      </c>
      <c r="N2814" s="27">
        <v>7</v>
      </c>
      <c r="O2814">
        <v>1</v>
      </c>
      <c r="P2814">
        <v>2000</v>
      </c>
      <c r="Q2814" s="15">
        <f>P2814/F2814</f>
        <v>4.1660591163788611E-2</v>
      </c>
      <c r="R2814">
        <v>2</v>
      </c>
    </row>
    <row r="2815" spans="1:18" hidden="1" x14ac:dyDescent="0.35">
      <c r="A2815" t="s">
        <v>2745</v>
      </c>
      <c r="B2815" t="s">
        <v>3984</v>
      </c>
      <c r="C2815">
        <v>961</v>
      </c>
      <c r="D2815" t="s">
        <v>3994</v>
      </c>
      <c r="E2815" t="s">
        <v>3997</v>
      </c>
      <c r="F2815">
        <v>48007</v>
      </c>
      <c r="G2815">
        <v>2020</v>
      </c>
      <c r="H2815">
        <v>2</v>
      </c>
      <c r="I2815">
        <v>4</v>
      </c>
      <c r="J2815" s="7">
        <v>43949</v>
      </c>
      <c r="K2815" t="s">
        <v>4268</v>
      </c>
      <c r="L2815" t="s">
        <v>7437</v>
      </c>
      <c r="M2815" s="6"/>
      <c r="N2815"/>
      <c r="O2815">
        <v>0</v>
      </c>
      <c r="P2815">
        <v>0</v>
      </c>
      <c r="Q2815">
        <v>0</v>
      </c>
    </row>
    <row r="2816" spans="1:18" hidden="1" x14ac:dyDescent="0.35">
      <c r="A2816" t="s">
        <v>2746</v>
      </c>
      <c r="B2816" t="s">
        <v>3984</v>
      </c>
      <c r="C2816">
        <v>961</v>
      </c>
      <c r="D2816" t="s">
        <v>3994</v>
      </c>
      <c r="E2816" t="s">
        <v>3997</v>
      </c>
      <c r="F2816">
        <v>48007</v>
      </c>
      <c r="G2816">
        <v>2020</v>
      </c>
      <c r="H2816">
        <v>2</v>
      </c>
      <c r="I2816">
        <v>4</v>
      </c>
      <c r="J2816" s="7">
        <v>43951</v>
      </c>
      <c r="K2816" t="s">
        <v>4269</v>
      </c>
      <c r="L2816" t="s">
        <v>7493</v>
      </c>
      <c r="M2816" s="6"/>
      <c r="N2816"/>
      <c r="O2816">
        <v>0</v>
      </c>
      <c r="P2816">
        <v>0</v>
      </c>
      <c r="Q2816">
        <v>0</v>
      </c>
    </row>
    <row r="2817" spans="1:18" hidden="1" x14ac:dyDescent="0.35">
      <c r="A2817" t="s">
        <v>2747</v>
      </c>
      <c r="B2817" t="s">
        <v>3984</v>
      </c>
      <c r="C2817">
        <v>961</v>
      </c>
      <c r="D2817" t="s">
        <v>3994</v>
      </c>
      <c r="E2817" t="s">
        <v>3997</v>
      </c>
      <c r="F2817">
        <v>48007</v>
      </c>
      <c r="G2817">
        <v>2020</v>
      </c>
      <c r="H2817">
        <v>2</v>
      </c>
      <c r="I2817">
        <v>4</v>
      </c>
      <c r="J2817" s="7">
        <v>43951</v>
      </c>
      <c r="K2817" t="s">
        <v>4338</v>
      </c>
      <c r="L2817" s="2" t="s">
        <v>7439</v>
      </c>
      <c r="M2817" s="6"/>
      <c r="N2817"/>
      <c r="O2817">
        <v>0</v>
      </c>
      <c r="P2817">
        <v>0</v>
      </c>
      <c r="Q2817">
        <v>0</v>
      </c>
    </row>
    <row r="2818" spans="1:18" hidden="1" x14ac:dyDescent="0.35">
      <c r="A2818" t="s">
        <v>834</v>
      </c>
      <c r="B2818" t="s">
        <v>3984</v>
      </c>
      <c r="C2818">
        <v>961</v>
      </c>
      <c r="D2818" t="s">
        <v>3994</v>
      </c>
      <c r="E2818" t="s">
        <v>3997</v>
      </c>
      <c r="F2818">
        <v>48007</v>
      </c>
      <c r="G2818">
        <v>2020</v>
      </c>
      <c r="H2818">
        <v>2</v>
      </c>
      <c r="I2818">
        <v>5</v>
      </c>
      <c r="J2818" s="7">
        <v>43965</v>
      </c>
      <c r="K2818" t="s">
        <v>5745</v>
      </c>
      <c r="L2818" s="2" t="s">
        <v>8533</v>
      </c>
      <c r="M2818" s="6"/>
      <c r="N2818"/>
      <c r="O2818">
        <v>0</v>
      </c>
      <c r="P2818">
        <v>0</v>
      </c>
      <c r="Q2818">
        <v>0</v>
      </c>
    </row>
    <row r="2819" spans="1:18" s="4" customFormat="1" hidden="1" x14ac:dyDescent="0.35">
      <c r="A2819" s="4" t="s">
        <v>2748</v>
      </c>
      <c r="B2819" s="4" t="s">
        <v>3984</v>
      </c>
      <c r="C2819" s="4">
        <v>961</v>
      </c>
      <c r="D2819" s="4" t="s">
        <v>3994</v>
      </c>
      <c r="E2819" s="4" t="s">
        <v>3997</v>
      </c>
      <c r="F2819" s="4">
        <v>48007</v>
      </c>
      <c r="G2819" s="4">
        <v>2020</v>
      </c>
      <c r="H2819" s="4">
        <v>2</v>
      </c>
      <c r="I2819" s="4">
        <v>5</v>
      </c>
      <c r="J2819" s="8">
        <v>43971</v>
      </c>
      <c r="K2819" s="5" t="s">
        <v>5746</v>
      </c>
      <c r="L2819" t="s">
        <v>8534</v>
      </c>
      <c r="M2819" s="10" t="s">
        <v>9693</v>
      </c>
      <c r="N2819" s="28">
        <v>6</v>
      </c>
      <c r="O2819" s="4">
        <v>1</v>
      </c>
      <c r="P2819" s="4">
        <v>600</v>
      </c>
      <c r="Q2819" s="4">
        <f>P2819/F2819</f>
        <v>1.2498177349136583E-2</v>
      </c>
      <c r="R2819" s="4">
        <v>1</v>
      </c>
    </row>
    <row r="2820" spans="1:18" hidden="1" x14ac:dyDescent="0.35">
      <c r="A2820" t="s">
        <v>2749</v>
      </c>
      <c r="B2820" t="s">
        <v>3984</v>
      </c>
      <c r="C2820">
        <v>961</v>
      </c>
      <c r="D2820" t="s">
        <v>3994</v>
      </c>
      <c r="E2820" t="s">
        <v>3997</v>
      </c>
      <c r="F2820">
        <v>48007</v>
      </c>
      <c r="G2820">
        <v>2020</v>
      </c>
      <c r="H2820">
        <v>2</v>
      </c>
      <c r="I2820">
        <v>5</v>
      </c>
      <c r="J2820" s="8">
        <v>43971</v>
      </c>
      <c r="K2820" t="s">
        <v>5747</v>
      </c>
      <c r="L2820" t="s">
        <v>8535</v>
      </c>
      <c r="M2820" s="10">
        <v>29</v>
      </c>
      <c r="N2820" s="27">
        <v>4</v>
      </c>
      <c r="O2820">
        <v>1</v>
      </c>
      <c r="P2820">
        <v>345</v>
      </c>
      <c r="Q2820" s="15">
        <f>P2820/F2820</f>
        <v>7.1864519757535361E-3</v>
      </c>
      <c r="R2820">
        <v>1</v>
      </c>
    </row>
    <row r="2821" spans="1:18" hidden="1" x14ac:dyDescent="0.35">
      <c r="A2821" t="s">
        <v>2750</v>
      </c>
      <c r="B2821" t="s">
        <v>3984</v>
      </c>
      <c r="C2821">
        <v>961</v>
      </c>
      <c r="D2821" t="s">
        <v>3994</v>
      </c>
      <c r="E2821" t="s">
        <v>3997</v>
      </c>
      <c r="F2821">
        <v>48007</v>
      </c>
      <c r="G2821">
        <v>2020</v>
      </c>
      <c r="H2821">
        <v>2</v>
      </c>
      <c r="I2821">
        <v>5</v>
      </c>
      <c r="J2821" s="8">
        <v>43971</v>
      </c>
      <c r="K2821" s="9" t="s">
        <v>5748</v>
      </c>
      <c r="L2821" t="s">
        <v>8535</v>
      </c>
      <c r="M2821" s="10">
        <v>40</v>
      </c>
      <c r="N2821" s="27">
        <v>7</v>
      </c>
      <c r="O2821">
        <v>1</v>
      </c>
      <c r="P2821">
        <v>24.4</v>
      </c>
      <c r="Q2821" s="15">
        <f>P2821/F2821</f>
        <v>5.0825921219822107E-4</v>
      </c>
      <c r="R2821">
        <v>2</v>
      </c>
    </row>
    <row r="2822" spans="1:18" hidden="1" x14ac:dyDescent="0.35">
      <c r="A2822" t="s">
        <v>2751</v>
      </c>
      <c r="B2822" t="s">
        <v>3984</v>
      </c>
      <c r="C2822">
        <v>961</v>
      </c>
      <c r="D2822" t="s">
        <v>3994</v>
      </c>
      <c r="E2822" t="s">
        <v>3997</v>
      </c>
      <c r="F2822">
        <v>48007</v>
      </c>
      <c r="G2822">
        <v>2020</v>
      </c>
      <c r="H2822">
        <v>2</v>
      </c>
      <c r="I2822">
        <v>5</v>
      </c>
      <c r="J2822" s="8">
        <v>43971</v>
      </c>
      <c r="K2822" s="9" t="s">
        <v>5749</v>
      </c>
      <c r="L2822" t="s">
        <v>8536</v>
      </c>
      <c r="M2822" s="10">
        <v>45</v>
      </c>
      <c r="N2822" s="27">
        <v>8</v>
      </c>
      <c r="O2822">
        <v>1</v>
      </c>
      <c r="P2822">
        <v>40</v>
      </c>
      <c r="Q2822" s="15">
        <f>P2822/F2822</f>
        <v>8.3321182327577225E-4</v>
      </c>
      <c r="R2822">
        <v>1</v>
      </c>
    </row>
    <row r="2823" spans="1:18" hidden="1" x14ac:dyDescent="0.35">
      <c r="A2823" t="s">
        <v>2752</v>
      </c>
      <c r="B2823" t="s">
        <v>3984</v>
      </c>
      <c r="C2823">
        <v>961</v>
      </c>
      <c r="D2823" t="s">
        <v>3994</v>
      </c>
      <c r="E2823" t="s">
        <v>3997</v>
      </c>
      <c r="F2823">
        <v>48007</v>
      </c>
      <c r="G2823">
        <v>2020</v>
      </c>
      <c r="H2823">
        <v>2</v>
      </c>
      <c r="I2823">
        <v>5</v>
      </c>
      <c r="J2823" s="7">
        <v>43973</v>
      </c>
      <c r="K2823" t="s">
        <v>5750</v>
      </c>
      <c r="L2823" t="s">
        <v>8537</v>
      </c>
      <c r="M2823" s="6"/>
      <c r="N2823"/>
      <c r="O2823">
        <v>0</v>
      </c>
      <c r="P2823">
        <v>0</v>
      </c>
      <c r="Q2823">
        <v>0</v>
      </c>
    </row>
    <row r="2824" spans="1:18" hidden="1" x14ac:dyDescent="0.35">
      <c r="A2824" t="s">
        <v>2753</v>
      </c>
      <c r="B2824" t="s">
        <v>3984</v>
      </c>
      <c r="C2824">
        <v>961</v>
      </c>
      <c r="D2824" t="s">
        <v>3994</v>
      </c>
      <c r="E2824" t="s">
        <v>3997</v>
      </c>
      <c r="F2824">
        <v>48007</v>
      </c>
      <c r="G2824">
        <v>2020</v>
      </c>
      <c r="H2824">
        <v>2</v>
      </c>
      <c r="I2824">
        <v>5</v>
      </c>
      <c r="J2824" s="8">
        <v>43973</v>
      </c>
      <c r="K2824" t="s">
        <v>5751</v>
      </c>
      <c r="L2824" t="s">
        <v>8538</v>
      </c>
      <c r="M2824" s="10">
        <v>45</v>
      </c>
      <c r="N2824" s="27">
        <v>8</v>
      </c>
      <c r="O2824">
        <v>1</v>
      </c>
      <c r="P2824">
        <v>100</v>
      </c>
      <c r="Q2824" s="15">
        <f>P2824/F2824</f>
        <v>2.0830295581894306E-3</v>
      </c>
      <c r="R2824">
        <v>1</v>
      </c>
    </row>
    <row r="2825" spans="1:18" hidden="1" x14ac:dyDescent="0.35">
      <c r="A2825" t="s">
        <v>2754</v>
      </c>
      <c r="B2825" t="s">
        <v>3984</v>
      </c>
      <c r="C2825">
        <v>961</v>
      </c>
      <c r="D2825" t="s">
        <v>3994</v>
      </c>
      <c r="E2825" t="s">
        <v>3997</v>
      </c>
      <c r="F2825">
        <v>48007</v>
      </c>
      <c r="G2825">
        <v>2020</v>
      </c>
      <c r="H2825">
        <v>2</v>
      </c>
      <c r="I2825">
        <v>5</v>
      </c>
      <c r="J2825" s="8">
        <v>43973</v>
      </c>
      <c r="K2825" t="s">
        <v>5752</v>
      </c>
      <c r="L2825" t="s">
        <v>8538</v>
      </c>
      <c r="M2825" s="10" t="s">
        <v>9706</v>
      </c>
      <c r="N2825" s="27">
        <v>1</v>
      </c>
      <c r="O2825">
        <v>1</v>
      </c>
      <c r="P2825">
        <v>100</v>
      </c>
      <c r="Q2825" s="15">
        <f>P2825/F2825</f>
        <v>2.0830295581894306E-3</v>
      </c>
      <c r="R2825">
        <v>1</v>
      </c>
    </row>
    <row r="2826" spans="1:18" hidden="1" x14ac:dyDescent="0.35">
      <c r="A2826" t="s">
        <v>2755</v>
      </c>
      <c r="B2826" t="s">
        <v>3984</v>
      </c>
      <c r="C2826">
        <v>961</v>
      </c>
      <c r="D2826" t="s">
        <v>3994</v>
      </c>
      <c r="E2826" t="s">
        <v>3997</v>
      </c>
      <c r="F2826">
        <v>48007</v>
      </c>
      <c r="G2826">
        <v>2020</v>
      </c>
      <c r="H2826">
        <v>2</v>
      </c>
      <c r="I2826">
        <v>6</v>
      </c>
      <c r="J2826" s="7">
        <v>43986</v>
      </c>
      <c r="K2826" t="s">
        <v>4274</v>
      </c>
      <c r="L2826" s="2" t="s">
        <v>7444</v>
      </c>
      <c r="M2826" s="6"/>
      <c r="N2826"/>
      <c r="O2826">
        <v>0</v>
      </c>
      <c r="P2826">
        <v>0</v>
      </c>
      <c r="Q2826">
        <v>0</v>
      </c>
    </row>
    <row r="2827" spans="1:18" hidden="1" x14ac:dyDescent="0.35">
      <c r="A2827" t="s">
        <v>2756</v>
      </c>
      <c r="B2827" t="s">
        <v>3984</v>
      </c>
      <c r="C2827">
        <v>961</v>
      </c>
      <c r="D2827" t="s">
        <v>3994</v>
      </c>
      <c r="E2827" t="s">
        <v>3997</v>
      </c>
      <c r="F2827">
        <v>48007</v>
      </c>
      <c r="G2827">
        <v>2020</v>
      </c>
      <c r="H2827">
        <v>2</v>
      </c>
      <c r="I2827">
        <v>6</v>
      </c>
      <c r="J2827" s="7">
        <v>43986</v>
      </c>
      <c r="K2827" t="s">
        <v>4275</v>
      </c>
      <c r="L2827" s="2" t="s">
        <v>7444</v>
      </c>
      <c r="M2827" s="6"/>
      <c r="N2827"/>
      <c r="O2827">
        <v>0</v>
      </c>
      <c r="P2827">
        <v>0</v>
      </c>
      <c r="Q2827">
        <v>0</v>
      </c>
    </row>
    <row r="2828" spans="1:18" hidden="1" x14ac:dyDescent="0.35">
      <c r="A2828" t="s">
        <v>2757</v>
      </c>
      <c r="B2828" t="s">
        <v>3984</v>
      </c>
      <c r="C2828">
        <v>961</v>
      </c>
      <c r="D2828" t="s">
        <v>3994</v>
      </c>
      <c r="E2828" t="s">
        <v>3997</v>
      </c>
      <c r="F2828">
        <v>48007</v>
      </c>
      <c r="G2828">
        <v>2020</v>
      </c>
      <c r="H2828">
        <v>2</v>
      </c>
      <c r="I2828">
        <v>6</v>
      </c>
      <c r="J2828" s="8">
        <v>44000</v>
      </c>
      <c r="K2828" s="9" t="s">
        <v>5753</v>
      </c>
      <c r="L2828" t="s">
        <v>8539</v>
      </c>
      <c r="M2828" s="10" t="s">
        <v>9710</v>
      </c>
      <c r="N2828" s="27">
        <v>7</v>
      </c>
      <c r="O2828">
        <v>1</v>
      </c>
      <c r="P2828">
        <v>222</v>
      </c>
      <c r="Q2828" s="15">
        <f>P2828/F2828</f>
        <v>4.6243256191805361E-3</v>
      </c>
      <c r="R2828">
        <v>3</v>
      </c>
    </row>
    <row r="2829" spans="1:18" hidden="1" x14ac:dyDescent="0.35">
      <c r="A2829" t="s">
        <v>2758</v>
      </c>
      <c r="B2829" t="s">
        <v>3984</v>
      </c>
      <c r="C2829">
        <v>961</v>
      </c>
      <c r="D2829" t="s">
        <v>3994</v>
      </c>
      <c r="E2829" t="s">
        <v>3997</v>
      </c>
      <c r="F2829">
        <v>48007</v>
      </c>
      <c r="G2829">
        <v>2020</v>
      </c>
      <c r="H2829">
        <v>2</v>
      </c>
      <c r="I2829">
        <v>6</v>
      </c>
      <c r="J2829" s="7">
        <v>44001</v>
      </c>
      <c r="K2829" t="s">
        <v>4280</v>
      </c>
      <c r="L2829" t="s">
        <v>7448</v>
      </c>
      <c r="M2829" s="6"/>
      <c r="N2829"/>
      <c r="O2829">
        <v>0</v>
      </c>
      <c r="P2829">
        <v>0</v>
      </c>
      <c r="Q2829">
        <v>0</v>
      </c>
    </row>
    <row r="2830" spans="1:18" hidden="1" x14ac:dyDescent="0.35">
      <c r="A2830" t="s">
        <v>2759</v>
      </c>
      <c r="B2830" t="s">
        <v>3984</v>
      </c>
      <c r="C2830">
        <v>961</v>
      </c>
      <c r="D2830" t="s">
        <v>3994</v>
      </c>
      <c r="E2830" t="s">
        <v>3997</v>
      </c>
      <c r="F2830">
        <v>48007</v>
      </c>
      <c r="G2830">
        <v>2020</v>
      </c>
      <c r="H2830">
        <v>2</v>
      </c>
      <c r="I2830">
        <v>6</v>
      </c>
      <c r="J2830" s="8">
        <v>44006</v>
      </c>
      <c r="K2830" t="s">
        <v>5754</v>
      </c>
      <c r="L2830" t="s">
        <v>8540</v>
      </c>
      <c r="M2830" s="10">
        <v>45</v>
      </c>
      <c r="N2830" s="27">
        <v>8</v>
      </c>
      <c r="O2830">
        <v>1</v>
      </c>
      <c r="P2830">
        <v>45</v>
      </c>
      <c r="Q2830" s="15">
        <f>P2830/F2830</f>
        <v>9.3736330118524382E-4</v>
      </c>
      <c r="R2830">
        <v>1</v>
      </c>
    </row>
    <row r="2831" spans="1:18" hidden="1" x14ac:dyDescent="0.35">
      <c r="A2831" t="s">
        <v>2760</v>
      </c>
      <c r="B2831" t="s">
        <v>3984</v>
      </c>
      <c r="C2831">
        <v>961</v>
      </c>
      <c r="D2831" t="s">
        <v>3994</v>
      </c>
      <c r="E2831" t="s">
        <v>3997</v>
      </c>
      <c r="F2831">
        <v>48007</v>
      </c>
      <c r="G2831">
        <v>2020</v>
      </c>
      <c r="H2831">
        <v>2</v>
      </c>
      <c r="I2831">
        <v>6</v>
      </c>
      <c r="J2831" s="8">
        <v>44057</v>
      </c>
      <c r="K2831" s="9" t="s">
        <v>5755</v>
      </c>
      <c r="L2831" t="s">
        <v>8540</v>
      </c>
      <c r="M2831" s="10">
        <v>40</v>
      </c>
      <c r="N2831" s="27">
        <v>7</v>
      </c>
      <c r="O2831">
        <v>1</v>
      </c>
      <c r="P2831">
        <v>55</v>
      </c>
      <c r="Q2831" s="15">
        <f>P2831/F2831</f>
        <v>1.1456662570041869E-3</v>
      </c>
      <c r="R2831">
        <v>3</v>
      </c>
    </row>
    <row r="2832" spans="1:18" hidden="1" x14ac:dyDescent="0.35">
      <c r="A2832" t="s">
        <v>2761</v>
      </c>
      <c r="B2832" t="s">
        <v>3984</v>
      </c>
      <c r="C2832">
        <v>961</v>
      </c>
      <c r="D2832" t="s">
        <v>3994</v>
      </c>
      <c r="E2832" t="s">
        <v>3997</v>
      </c>
      <c r="F2832">
        <v>48007</v>
      </c>
      <c r="G2832">
        <v>2020</v>
      </c>
      <c r="H2832">
        <v>3</v>
      </c>
      <c r="I2832">
        <v>7</v>
      </c>
      <c r="J2832" s="8">
        <v>44022</v>
      </c>
      <c r="K2832" s="9" t="s">
        <v>5756</v>
      </c>
      <c r="L2832" t="s">
        <v>8541</v>
      </c>
      <c r="M2832" s="10" t="s">
        <v>9714</v>
      </c>
      <c r="N2832" s="27">
        <v>6</v>
      </c>
      <c r="O2832">
        <v>1</v>
      </c>
      <c r="P2832">
        <v>300</v>
      </c>
      <c r="Q2832" s="15">
        <f>P2832/F2832</f>
        <v>6.2490886745682917E-3</v>
      </c>
      <c r="R2832">
        <v>1</v>
      </c>
    </row>
    <row r="2833" spans="1:18" x14ac:dyDescent="0.35">
      <c r="A2833" s="4" t="s">
        <v>9787</v>
      </c>
      <c r="B2833" t="s">
        <v>3984</v>
      </c>
      <c r="C2833">
        <v>961</v>
      </c>
      <c r="D2833" t="s">
        <v>3994</v>
      </c>
      <c r="E2833" t="s">
        <v>3997</v>
      </c>
      <c r="F2833">
        <v>48007</v>
      </c>
      <c r="G2833">
        <v>2020</v>
      </c>
      <c r="H2833">
        <v>3</v>
      </c>
      <c r="I2833">
        <v>7</v>
      </c>
      <c r="J2833" s="7">
        <v>44033</v>
      </c>
      <c r="K2833" t="s">
        <v>5757</v>
      </c>
      <c r="L2833" t="s">
        <v>7452</v>
      </c>
      <c r="M2833" t="s">
        <v>9711</v>
      </c>
      <c r="N2833">
        <v>5</v>
      </c>
      <c r="O2833">
        <v>3</v>
      </c>
      <c r="P2833">
        <v>1800</v>
      </c>
      <c r="Q2833" s="4">
        <f>P2833/F2833</f>
        <v>3.7494532047409754E-2</v>
      </c>
      <c r="R2833" s="4">
        <v>4</v>
      </c>
    </row>
    <row r="2834" spans="1:18" hidden="1" x14ac:dyDescent="0.35">
      <c r="A2834" t="s">
        <v>2762</v>
      </c>
      <c r="B2834" t="s">
        <v>3984</v>
      </c>
      <c r="C2834">
        <v>961</v>
      </c>
      <c r="D2834" t="s">
        <v>3994</v>
      </c>
      <c r="E2834" t="s">
        <v>3997</v>
      </c>
      <c r="F2834">
        <v>48007</v>
      </c>
      <c r="G2834">
        <v>2020</v>
      </c>
      <c r="H2834">
        <v>3</v>
      </c>
      <c r="I2834">
        <v>7</v>
      </c>
      <c r="J2834" s="7">
        <v>44035</v>
      </c>
      <c r="K2834" t="s">
        <v>4285</v>
      </c>
      <c r="L2834" s="2" t="s">
        <v>7453</v>
      </c>
      <c r="M2834" s="6"/>
      <c r="N2834"/>
      <c r="O2834">
        <v>0</v>
      </c>
      <c r="P2834">
        <v>0</v>
      </c>
      <c r="Q2834">
        <v>0</v>
      </c>
    </row>
    <row r="2835" spans="1:18" hidden="1" x14ac:dyDescent="0.35">
      <c r="A2835" t="s">
        <v>2763</v>
      </c>
      <c r="B2835" t="s">
        <v>3984</v>
      </c>
      <c r="C2835">
        <v>961</v>
      </c>
      <c r="D2835" t="s">
        <v>3994</v>
      </c>
      <c r="E2835" t="s">
        <v>3997</v>
      </c>
      <c r="F2835">
        <v>48007</v>
      </c>
      <c r="G2835">
        <v>2020</v>
      </c>
      <c r="H2835">
        <v>3</v>
      </c>
      <c r="I2835">
        <v>7</v>
      </c>
      <c r="J2835" s="7">
        <v>44040</v>
      </c>
      <c r="K2835" t="s">
        <v>4200</v>
      </c>
      <c r="L2835" s="2" t="s">
        <v>7379</v>
      </c>
      <c r="M2835" s="6"/>
      <c r="N2835"/>
      <c r="O2835">
        <v>0</v>
      </c>
      <c r="P2835">
        <v>0</v>
      </c>
      <c r="Q2835">
        <v>0</v>
      </c>
    </row>
    <row r="2836" spans="1:18" hidden="1" x14ac:dyDescent="0.35">
      <c r="A2836" t="s">
        <v>2764</v>
      </c>
      <c r="B2836" t="s">
        <v>3984</v>
      </c>
      <c r="C2836">
        <v>961</v>
      </c>
      <c r="D2836" t="s">
        <v>3994</v>
      </c>
      <c r="E2836" t="s">
        <v>3997</v>
      </c>
      <c r="F2836">
        <v>48007</v>
      </c>
      <c r="G2836">
        <v>2020</v>
      </c>
      <c r="H2836">
        <v>3</v>
      </c>
      <c r="I2836">
        <v>7</v>
      </c>
      <c r="J2836" s="7">
        <v>44040</v>
      </c>
      <c r="K2836" t="s">
        <v>4286</v>
      </c>
      <c r="L2836" s="2" t="s">
        <v>7406</v>
      </c>
      <c r="M2836" s="6"/>
      <c r="N2836"/>
      <c r="O2836">
        <v>0</v>
      </c>
      <c r="P2836">
        <v>0</v>
      </c>
      <c r="Q2836">
        <v>0</v>
      </c>
    </row>
    <row r="2837" spans="1:18" hidden="1" x14ac:dyDescent="0.35">
      <c r="A2837" t="s">
        <v>2765</v>
      </c>
      <c r="B2837" t="s">
        <v>3984</v>
      </c>
      <c r="C2837">
        <v>961</v>
      </c>
      <c r="D2837" t="s">
        <v>3994</v>
      </c>
      <c r="E2837" t="s">
        <v>3997</v>
      </c>
      <c r="F2837">
        <v>48007</v>
      </c>
      <c r="G2837">
        <v>2020</v>
      </c>
      <c r="H2837">
        <v>3</v>
      </c>
      <c r="I2837">
        <v>8</v>
      </c>
      <c r="J2837" s="7">
        <v>44054</v>
      </c>
      <c r="K2837" t="s">
        <v>4287</v>
      </c>
      <c r="L2837" s="2" t="s">
        <v>7454</v>
      </c>
      <c r="M2837" s="6"/>
      <c r="N2837"/>
      <c r="O2837">
        <v>0</v>
      </c>
      <c r="P2837">
        <v>0</v>
      </c>
      <c r="Q2837">
        <v>0</v>
      </c>
    </row>
    <row r="2838" spans="1:18" hidden="1" x14ac:dyDescent="0.35">
      <c r="A2838" t="s">
        <v>2766</v>
      </c>
      <c r="B2838" t="s">
        <v>3984</v>
      </c>
      <c r="C2838">
        <v>961</v>
      </c>
      <c r="D2838" t="s">
        <v>3994</v>
      </c>
      <c r="E2838" t="s">
        <v>3997</v>
      </c>
      <c r="F2838">
        <v>48007</v>
      </c>
      <c r="G2838">
        <v>2020</v>
      </c>
      <c r="H2838">
        <v>3</v>
      </c>
      <c r="I2838">
        <v>8</v>
      </c>
      <c r="J2838" s="7">
        <v>44063</v>
      </c>
      <c r="K2838" t="s">
        <v>4288</v>
      </c>
      <c r="L2838" t="s">
        <v>7455</v>
      </c>
      <c r="M2838" s="6"/>
      <c r="N2838"/>
      <c r="O2838">
        <v>0</v>
      </c>
      <c r="P2838">
        <v>0</v>
      </c>
      <c r="Q2838">
        <v>0</v>
      </c>
    </row>
    <row r="2839" spans="1:18" hidden="1" x14ac:dyDescent="0.35">
      <c r="A2839" t="s">
        <v>2767</v>
      </c>
      <c r="B2839" t="s">
        <v>3984</v>
      </c>
      <c r="C2839">
        <v>961</v>
      </c>
      <c r="D2839" t="s">
        <v>3994</v>
      </c>
      <c r="E2839" t="s">
        <v>3997</v>
      </c>
      <c r="F2839">
        <v>48007</v>
      </c>
      <c r="G2839">
        <v>2020</v>
      </c>
      <c r="H2839">
        <v>3</v>
      </c>
      <c r="I2839">
        <v>9</v>
      </c>
      <c r="J2839" s="7">
        <v>44090</v>
      </c>
      <c r="K2839" t="s">
        <v>4289</v>
      </c>
      <c r="L2839" s="2" t="s">
        <v>7456</v>
      </c>
      <c r="M2839" s="6"/>
      <c r="N2839"/>
      <c r="O2839">
        <v>0</v>
      </c>
      <c r="P2839">
        <v>0</v>
      </c>
      <c r="Q2839">
        <v>0</v>
      </c>
    </row>
    <row r="2840" spans="1:18" hidden="1" x14ac:dyDescent="0.35">
      <c r="A2840" t="s">
        <v>2768</v>
      </c>
      <c r="B2840" t="s">
        <v>3984</v>
      </c>
      <c r="C2840">
        <v>961</v>
      </c>
      <c r="D2840" t="s">
        <v>3994</v>
      </c>
      <c r="E2840" t="s">
        <v>3997</v>
      </c>
      <c r="F2840">
        <v>48007</v>
      </c>
      <c r="G2840">
        <v>2020</v>
      </c>
      <c r="H2840">
        <v>4</v>
      </c>
      <c r="I2840">
        <v>10</v>
      </c>
      <c r="J2840" s="8">
        <v>44127</v>
      </c>
      <c r="K2840" s="9" t="s">
        <v>5758</v>
      </c>
      <c r="L2840" t="s">
        <v>8542</v>
      </c>
      <c r="M2840" s="10">
        <v>39</v>
      </c>
      <c r="N2840" s="27">
        <v>6</v>
      </c>
      <c r="O2840">
        <v>1</v>
      </c>
      <c r="P2840">
        <v>420</v>
      </c>
      <c r="Q2840" s="15">
        <f>P2840/F2840</f>
        <v>8.7487241443956094E-3</v>
      </c>
      <c r="R2840">
        <v>1</v>
      </c>
    </row>
    <row r="2841" spans="1:18" hidden="1" x14ac:dyDescent="0.35">
      <c r="A2841" t="s">
        <v>2769</v>
      </c>
      <c r="B2841" t="s">
        <v>3984</v>
      </c>
      <c r="C2841">
        <v>961</v>
      </c>
      <c r="D2841" t="s">
        <v>3994</v>
      </c>
      <c r="E2841" t="s">
        <v>3997</v>
      </c>
      <c r="F2841">
        <v>48007</v>
      </c>
      <c r="G2841">
        <v>2020</v>
      </c>
      <c r="H2841">
        <v>4</v>
      </c>
      <c r="I2841">
        <v>11</v>
      </c>
      <c r="J2841" s="8">
        <v>44146</v>
      </c>
      <c r="K2841" s="9" t="s">
        <v>5759</v>
      </c>
      <c r="L2841" t="s">
        <v>8543</v>
      </c>
      <c r="M2841" s="10" t="s">
        <v>9693</v>
      </c>
      <c r="N2841" s="27">
        <v>6</v>
      </c>
      <c r="O2841">
        <v>1</v>
      </c>
      <c r="P2841">
        <v>1000</v>
      </c>
      <c r="Q2841" s="15">
        <f>P2841/F2841</f>
        <v>2.0830295581894306E-2</v>
      </c>
      <c r="R2841">
        <v>1</v>
      </c>
    </row>
    <row r="2842" spans="1:18" hidden="1" x14ac:dyDescent="0.35">
      <c r="A2842" t="s">
        <v>2770</v>
      </c>
      <c r="B2842" t="s">
        <v>3984</v>
      </c>
      <c r="C2842">
        <v>961</v>
      </c>
      <c r="D2842" t="s">
        <v>3994</v>
      </c>
      <c r="E2842" t="s">
        <v>3997</v>
      </c>
      <c r="F2842">
        <v>48007</v>
      </c>
      <c r="G2842">
        <v>2020</v>
      </c>
      <c r="H2842">
        <v>4</v>
      </c>
      <c r="I2842">
        <v>11</v>
      </c>
      <c r="J2842" s="8">
        <v>44160</v>
      </c>
      <c r="K2842" t="s">
        <v>9734</v>
      </c>
      <c r="L2842" s="2" t="s">
        <v>8544</v>
      </c>
      <c r="M2842">
        <v>6</v>
      </c>
      <c r="N2842">
        <v>1</v>
      </c>
      <c r="O2842">
        <v>2</v>
      </c>
      <c r="P2842">
        <v>0</v>
      </c>
      <c r="Q2842">
        <v>0</v>
      </c>
      <c r="R2842">
        <v>1</v>
      </c>
    </row>
    <row r="2843" spans="1:18" hidden="1" x14ac:dyDescent="0.35">
      <c r="A2843" t="s">
        <v>2771</v>
      </c>
      <c r="B2843" t="s">
        <v>3984</v>
      </c>
      <c r="C2843">
        <v>961</v>
      </c>
      <c r="D2843" t="s">
        <v>3994</v>
      </c>
      <c r="E2843" t="s">
        <v>3997</v>
      </c>
      <c r="F2843">
        <v>48007</v>
      </c>
      <c r="G2843">
        <v>2020</v>
      </c>
      <c r="H2843">
        <v>4</v>
      </c>
      <c r="I2843">
        <v>12</v>
      </c>
      <c r="J2843" s="7">
        <v>44167</v>
      </c>
      <c r="K2843" t="s">
        <v>4292</v>
      </c>
      <c r="L2843" t="s">
        <v>7459</v>
      </c>
      <c r="M2843" s="6"/>
      <c r="N2843"/>
      <c r="O2843">
        <v>0</v>
      </c>
      <c r="P2843">
        <v>0</v>
      </c>
      <c r="Q2843">
        <v>0</v>
      </c>
    </row>
    <row r="2844" spans="1:18" hidden="1" x14ac:dyDescent="0.35">
      <c r="A2844" t="s">
        <v>2772</v>
      </c>
      <c r="B2844" t="s">
        <v>3984</v>
      </c>
      <c r="C2844">
        <v>961</v>
      </c>
      <c r="D2844" t="s">
        <v>3994</v>
      </c>
      <c r="E2844" t="s">
        <v>3997</v>
      </c>
      <c r="F2844">
        <v>48007</v>
      </c>
      <c r="G2844">
        <v>2020</v>
      </c>
      <c r="H2844">
        <v>4</v>
      </c>
      <c r="I2844">
        <v>12</v>
      </c>
      <c r="J2844" s="7">
        <v>44175</v>
      </c>
      <c r="K2844" t="s">
        <v>4293</v>
      </c>
      <c r="L2844" t="s">
        <v>7460</v>
      </c>
      <c r="M2844" s="6"/>
      <c r="N2844"/>
      <c r="O2844">
        <v>0</v>
      </c>
      <c r="P2844">
        <v>0</v>
      </c>
      <c r="Q2844">
        <v>0</v>
      </c>
    </row>
    <row r="2845" spans="1:18" hidden="1" x14ac:dyDescent="0.35">
      <c r="A2845" t="s">
        <v>2773</v>
      </c>
      <c r="B2845" t="s">
        <v>3984</v>
      </c>
      <c r="C2845">
        <v>961</v>
      </c>
      <c r="D2845" t="s">
        <v>3994</v>
      </c>
      <c r="E2845" t="s">
        <v>3997</v>
      </c>
      <c r="F2845">
        <v>48007</v>
      </c>
      <c r="G2845">
        <v>2020</v>
      </c>
      <c r="H2845">
        <v>4</v>
      </c>
      <c r="I2845">
        <v>12</v>
      </c>
      <c r="J2845" s="7">
        <v>44175</v>
      </c>
      <c r="K2845" t="s">
        <v>4294</v>
      </c>
      <c r="L2845" t="s">
        <v>7461</v>
      </c>
      <c r="M2845" s="6"/>
      <c r="N2845"/>
      <c r="O2845">
        <v>0</v>
      </c>
      <c r="P2845">
        <v>0</v>
      </c>
      <c r="Q2845">
        <v>0</v>
      </c>
    </row>
    <row r="2846" spans="1:18" hidden="1" x14ac:dyDescent="0.35">
      <c r="A2846" t="s">
        <v>2774</v>
      </c>
      <c r="B2846" t="s">
        <v>3984</v>
      </c>
      <c r="C2846">
        <v>961</v>
      </c>
      <c r="D2846" t="s">
        <v>3994</v>
      </c>
      <c r="E2846" t="s">
        <v>3997</v>
      </c>
      <c r="F2846">
        <v>48007</v>
      </c>
      <c r="G2846">
        <v>2020</v>
      </c>
      <c r="H2846">
        <v>4</v>
      </c>
      <c r="I2846">
        <v>12</v>
      </c>
      <c r="J2846" s="7">
        <v>44175</v>
      </c>
      <c r="K2846" t="s">
        <v>4295</v>
      </c>
      <c r="L2846" t="s">
        <v>7462</v>
      </c>
      <c r="M2846" s="6"/>
      <c r="N2846"/>
      <c r="O2846">
        <v>0</v>
      </c>
      <c r="P2846">
        <v>0</v>
      </c>
      <c r="Q2846">
        <v>0</v>
      </c>
    </row>
    <row r="2847" spans="1:18" hidden="1" x14ac:dyDescent="0.35">
      <c r="A2847" t="s">
        <v>2770</v>
      </c>
      <c r="B2847" t="s">
        <v>3984</v>
      </c>
      <c r="C2847">
        <v>961</v>
      </c>
      <c r="D2847" t="s">
        <v>3994</v>
      </c>
      <c r="E2847" t="s">
        <v>3997</v>
      </c>
      <c r="F2847">
        <v>48007</v>
      </c>
      <c r="G2847">
        <v>2020</v>
      </c>
      <c r="H2847">
        <v>4</v>
      </c>
      <c r="I2847">
        <v>11</v>
      </c>
      <c r="J2847" s="8">
        <v>44160</v>
      </c>
      <c r="K2847" t="s">
        <v>9733</v>
      </c>
      <c r="L2847" s="2" t="s">
        <v>8544</v>
      </c>
      <c r="M2847">
        <v>16</v>
      </c>
      <c r="N2847">
        <v>2</v>
      </c>
      <c r="O2847">
        <v>2</v>
      </c>
      <c r="P2847">
        <v>0</v>
      </c>
      <c r="Q2847">
        <v>0</v>
      </c>
      <c r="R2847">
        <v>1</v>
      </c>
    </row>
    <row r="2848" spans="1:18" s="4" customFormat="1" hidden="1" x14ac:dyDescent="0.35">
      <c r="A2848" s="4" t="s">
        <v>2775</v>
      </c>
      <c r="B2848" s="4" t="s">
        <v>3984</v>
      </c>
      <c r="C2848" s="4">
        <v>961</v>
      </c>
      <c r="D2848" s="4" t="s">
        <v>3994</v>
      </c>
      <c r="E2848" s="4" t="s">
        <v>3997</v>
      </c>
      <c r="F2848" s="4">
        <v>48007</v>
      </c>
      <c r="G2848" s="4">
        <v>2020</v>
      </c>
      <c r="H2848" s="4">
        <v>4</v>
      </c>
      <c r="I2848" s="4">
        <v>12</v>
      </c>
      <c r="J2848" s="8">
        <v>44196</v>
      </c>
      <c r="K2848" s="5" t="s">
        <v>9831</v>
      </c>
      <c r="L2848" t="s">
        <v>8545</v>
      </c>
      <c r="M2848" s="10">
        <v>39</v>
      </c>
      <c r="N2848" s="28">
        <v>6</v>
      </c>
      <c r="O2848" s="4">
        <v>1</v>
      </c>
      <c r="P2848" s="4">
        <v>550</v>
      </c>
      <c r="Q2848" s="4">
        <f>P2848/F2848</f>
        <v>1.1456662570041869E-2</v>
      </c>
      <c r="R2848" s="4">
        <v>1</v>
      </c>
    </row>
    <row r="2849" spans="1:18" hidden="1" x14ac:dyDescent="0.35">
      <c r="A2849" t="s">
        <v>2776</v>
      </c>
      <c r="B2849" t="s">
        <v>3985</v>
      </c>
      <c r="C2849">
        <v>184</v>
      </c>
      <c r="D2849" t="s">
        <v>3994</v>
      </c>
      <c r="E2849" t="s">
        <v>3997</v>
      </c>
      <c r="F2849">
        <v>1245331</v>
      </c>
      <c r="G2849">
        <v>2020</v>
      </c>
      <c r="H2849">
        <v>1</v>
      </c>
      <c r="I2849">
        <v>3</v>
      </c>
      <c r="J2849" s="7">
        <v>43891</v>
      </c>
      <c r="K2849" t="s">
        <v>5760</v>
      </c>
      <c r="L2849" t="s">
        <v>7384</v>
      </c>
      <c r="M2849" s="6"/>
      <c r="N2849"/>
      <c r="O2849">
        <v>0</v>
      </c>
      <c r="P2849">
        <v>0</v>
      </c>
      <c r="Q2849">
        <v>0</v>
      </c>
    </row>
    <row r="2850" spans="1:18" hidden="1" x14ac:dyDescent="0.35">
      <c r="A2850" t="s">
        <v>2777</v>
      </c>
      <c r="B2850" t="s">
        <v>3985</v>
      </c>
      <c r="C2850">
        <v>184</v>
      </c>
      <c r="D2850" t="s">
        <v>3994</v>
      </c>
      <c r="E2850" t="s">
        <v>3997</v>
      </c>
      <c r="F2850">
        <v>1245331</v>
      </c>
      <c r="G2850">
        <v>2020</v>
      </c>
      <c r="H2850">
        <v>1</v>
      </c>
      <c r="I2850">
        <v>3</v>
      </c>
      <c r="J2850" s="7">
        <v>43891</v>
      </c>
      <c r="K2850" t="s">
        <v>5761</v>
      </c>
      <c r="L2850" t="s">
        <v>7384</v>
      </c>
      <c r="M2850" s="6"/>
      <c r="N2850"/>
      <c r="O2850">
        <v>0</v>
      </c>
      <c r="P2850">
        <v>0</v>
      </c>
      <c r="Q2850">
        <v>0</v>
      </c>
    </row>
    <row r="2851" spans="1:18" hidden="1" x14ac:dyDescent="0.35">
      <c r="A2851" t="s">
        <v>2778</v>
      </c>
      <c r="B2851" t="s">
        <v>3985</v>
      </c>
      <c r="C2851">
        <v>184</v>
      </c>
      <c r="D2851" t="s">
        <v>3994</v>
      </c>
      <c r="E2851" t="s">
        <v>3997</v>
      </c>
      <c r="F2851">
        <v>1245331</v>
      </c>
      <c r="G2851">
        <v>2020</v>
      </c>
      <c r="H2851">
        <v>1</v>
      </c>
      <c r="I2851">
        <v>3</v>
      </c>
      <c r="J2851" s="7">
        <v>43901</v>
      </c>
      <c r="K2851" t="s">
        <v>4198</v>
      </c>
      <c r="L2851" s="2" t="s">
        <v>7377</v>
      </c>
      <c r="M2851" s="6"/>
      <c r="N2851"/>
      <c r="O2851">
        <v>0</v>
      </c>
      <c r="P2851">
        <v>0</v>
      </c>
      <c r="Q2851">
        <v>0</v>
      </c>
    </row>
    <row r="2852" spans="1:18" hidden="1" x14ac:dyDescent="0.35">
      <c r="A2852" t="s">
        <v>2779</v>
      </c>
      <c r="B2852" t="s">
        <v>3985</v>
      </c>
      <c r="C2852">
        <v>184</v>
      </c>
      <c r="D2852" t="s">
        <v>3994</v>
      </c>
      <c r="E2852" t="s">
        <v>3997</v>
      </c>
      <c r="F2852">
        <v>1245331</v>
      </c>
      <c r="G2852">
        <v>2020</v>
      </c>
      <c r="H2852">
        <v>1</v>
      </c>
      <c r="I2852">
        <v>3</v>
      </c>
      <c r="J2852" s="8">
        <v>43902</v>
      </c>
      <c r="K2852" s="9" t="s">
        <v>5762</v>
      </c>
      <c r="L2852" s="2" t="s">
        <v>8546</v>
      </c>
      <c r="M2852" s="10">
        <v>7</v>
      </c>
      <c r="N2852" s="27">
        <v>1</v>
      </c>
      <c r="O2852">
        <v>1</v>
      </c>
      <c r="P2852">
        <v>80</v>
      </c>
      <c r="Q2852" s="15">
        <f>P2852/F2852</f>
        <v>6.4239949057720398E-5</v>
      </c>
      <c r="R2852">
        <v>1</v>
      </c>
    </row>
    <row r="2853" spans="1:18" hidden="1" x14ac:dyDescent="0.35">
      <c r="A2853" t="s">
        <v>2780</v>
      </c>
      <c r="B2853" t="s">
        <v>3985</v>
      </c>
      <c r="C2853">
        <v>184</v>
      </c>
      <c r="D2853" t="s">
        <v>3994</v>
      </c>
      <c r="E2853" t="s">
        <v>3997</v>
      </c>
      <c r="F2853">
        <v>1245331</v>
      </c>
      <c r="G2853">
        <v>2020</v>
      </c>
      <c r="H2853">
        <v>1</v>
      </c>
      <c r="I2853">
        <v>3</v>
      </c>
      <c r="J2853" s="7">
        <v>43902</v>
      </c>
      <c r="K2853" t="s">
        <v>4199</v>
      </c>
      <c r="L2853" s="2" t="s">
        <v>7378</v>
      </c>
      <c r="M2853" s="6"/>
      <c r="N2853"/>
      <c r="O2853">
        <v>0</v>
      </c>
      <c r="P2853">
        <v>0</v>
      </c>
      <c r="Q2853">
        <v>0</v>
      </c>
    </row>
    <row r="2854" spans="1:18" hidden="1" x14ac:dyDescent="0.35">
      <c r="A2854" t="s">
        <v>2781</v>
      </c>
      <c r="B2854" t="s">
        <v>3985</v>
      </c>
      <c r="C2854">
        <v>184</v>
      </c>
      <c r="D2854" t="s">
        <v>3994</v>
      </c>
      <c r="E2854" t="s">
        <v>3997</v>
      </c>
      <c r="F2854">
        <v>1245331</v>
      </c>
      <c r="G2854">
        <v>2020</v>
      </c>
      <c r="H2854">
        <v>1</v>
      </c>
      <c r="I2854">
        <v>3</v>
      </c>
      <c r="J2854" s="7">
        <v>43902</v>
      </c>
      <c r="K2854" t="s">
        <v>4200</v>
      </c>
      <c r="L2854" s="2" t="s">
        <v>7379</v>
      </c>
      <c r="M2854" s="6"/>
      <c r="N2854"/>
      <c r="O2854">
        <v>0</v>
      </c>
      <c r="P2854">
        <v>0</v>
      </c>
      <c r="Q2854">
        <v>0</v>
      </c>
    </row>
    <row r="2855" spans="1:18" hidden="1" x14ac:dyDescent="0.35">
      <c r="A2855" t="s">
        <v>2782</v>
      </c>
      <c r="B2855" t="s">
        <v>3985</v>
      </c>
      <c r="C2855">
        <v>184</v>
      </c>
      <c r="D2855" t="s">
        <v>3994</v>
      </c>
      <c r="E2855" t="s">
        <v>3997</v>
      </c>
      <c r="F2855">
        <v>1245331</v>
      </c>
      <c r="G2855">
        <v>2020</v>
      </c>
      <c r="H2855">
        <v>1</v>
      </c>
      <c r="I2855">
        <v>3</v>
      </c>
      <c r="J2855" s="7">
        <v>43902</v>
      </c>
      <c r="K2855" t="s">
        <v>4201</v>
      </c>
      <c r="L2855" s="2" t="s">
        <v>7379</v>
      </c>
      <c r="M2855" s="6"/>
      <c r="N2855"/>
      <c r="O2855">
        <v>0</v>
      </c>
      <c r="P2855">
        <v>0</v>
      </c>
      <c r="Q2855">
        <v>0</v>
      </c>
    </row>
    <row r="2856" spans="1:18" hidden="1" x14ac:dyDescent="0.35">
      <c r="A2856" t="s">
        <v>2783</v>
      </c>
      <c r="B2856" t="s">
        <v>3985</v>
      </c>
      <c r="C2856">
        <v>184</v>
      </c>
      <c r="D2856" t="s">
        <v>3994</v>
      </c>
      <c r="E2856" t="s">
        <v>3997</v>
      </c>
      <c r="F2856">
        <v>1245331</v>
      </c>
      <c r="G2856">
        <v>2020</v>
      </c>
      <c r="H2856">
        <v>1</v>
      </c>
      <c r="I2856">
        <v>3</v>
      </c>
      <c r="J2856" s="7">
        <v>43902</v>
      </c>
      <c r="K2856" t="s">
        <v>4202</v>
      </c>
      <c r="L2856" s="2" t="s">
        <v>7378</v>
      </c>
      <c r="M2856" s="6"/>
      <c r="N2856"/>
      <c r="O2856">
        <v>0</v>
      </c>
      <c r="P2856">
        <v>0</v>
      </c>
      <c r="Q2856">
        <v>0</v>
      </c>
    </row>
    <row r="2857" spans="1:18" hidden="1" x14ac:dyDescent="0.35">
      <c r="A2857" t="s">
        <v>2784</v>
      </c>
      <c r="B2857" t="s">
        <v>3985</v>
      </c>
      <c r="C2857">
        <v>184</v>
      </c>
      <c r="D2857" t="s">
        <v>3994</v>
      </c>
      <c r="E2857" t="s">
        <v>3997</v>
      </c>
      <c r="F2857">
        <v>1245331</v>
      </c>
      <c r="G2857">
        <v>2020</v>
      </c>
      <c r="H2857">
        <v>1</v>
      </c>
      <c r="I2857">
        <v>3</v>
      </c>
      <c r="J2857" s="7">
        <v>43902</v>
      </c>
      <c r="K2857" t="s">
        <v>4203</v>
      </c>
      <c r="L2857" s="2" t="s">
        <v>7380</v>
      </c>
      <c r="M2857" s="6"/>
      <c r="N2857"/>
      <c r="O2857">
        <v>0</v>
      </c>
      <c r="P2857">
        <v>0</v>
      </c>
      <c r="Q2857">
        <v>0</v>
      </c>
    </row>
    <row r="2858" spans="1:18" hidden="1" x14ac:dyDescent="0.35">
      <c r="A2858" t="s">
        <v>2785</v>
      </c>
      <c r="B2858" t="s">
        <v>3985</v>
      </c>
      <c r="C2858">
        <v>184</v>
      </c>
      <c r="D2858" t="s">
        <v>3994</v>
      </c>
      <c r="E2858" t="s">
        <v>3997</v>
      </c>
      <c r="F2858">
        <v>1245331</v>
      </c>
      <c r="G2858">
        <v>2020</v>
      </c>
      <c r="H2858">
        <v>1</v>
      </c>
      <c r="I2858">
        <v>3</v>
      </c>
      <c r="J2858" s="7">
        <v>43902</v>
      </c>
      <c r="K2858" t="s">
        <v>4204</v>
      </c>
      <c r="L2858" s="2" t="s">
        <v>7380</v>
      </c>
      <c r="M2858" s="6"/>
      <c r="N2858"/>
      <c r="O2858">
        <v>0</v>
      </c>
      <c r="P2858">
        <v>0</v>
      </c>
      <c r="Q2858">
        <v>0</v>
      </c>
    </row>
    <row r="2859" spans="1:18" hidden="1" x14ac:dyDescent="0.35">
      <c r="A2859" t="s">
        <v>2786</v>
      </c>
      <c r="B2859" t="s">
        <v>3985</v>
      </c>
      <c r="C2859">
        <v>184</v>
      </c>
      <c r="D2859" t="s">
        <v>3994</v>
      </c>
      <c r="E2859" t="s">
        <v>3997</v>
      </c>
      <c r="F2859">
        <v>1245331</v>
      </c>
      <c r="G2859">
        <v>2020</v>
      </c>
      <c r="H2859">
        <v>1</v>
      </c>
      <c r="I2859">
        <v>3</v>
      </c>
      <c r="J2859" s="7">
        <v>43902</v>
      </c>
      <c r="K2859" t="s">
        <v>4205</v>
      </c>
      <c r="L2859" t="s">
        <v>7381</v>
      </c>
      <c r="M2859" s="6"/>
      <c r="N2859"/>
      <c r="O2859">
        <v>0</v>
      </c>
      <c r="P2859">
        <v>0</v>
      </c>
      <c r="Q2859">
        <v>0</v>
      </c>
    </row>
    <row r="2860" spans="1:18" hidden="1" x14ac:dyDescent="0.35">
      <c r="A2860" t="s">
        <v>2787</v>
      </c>
      <c r="B2860" t="s">
        <v>3985</v>
      </c>
      <c r="C2860">
        <v>184</v>
      </c>
      <c r="D2860" t="s">
        <v>3994</v>
      </c>
      <c r="E2860" t="s">
        <v>3997</v>
      </c>
      <c r="F2860">
        <v>1245331</v>
      </c>
      <c r="G2860">
        <v>2020</v>
      </c>
      <c r="H2860">
        <v>1</v>
      </c>
      <c r="I2860">
        <v>3</v>
      </c>
      <c r="J2860" s="7">
        <v>43902</v>
      </c>
      <c r="K2860" t="s">
        <v>4206</v>
      </c>
      <c r="L2860" t="s">
        <v>7382</v>
      </c>
      <c r="M2860" s="6"/>
      <c r="N2860"/>
      <c r="O2860">
        <v>0</v>
      </c>
      <c r="P2860">
        <v>0</v>
      </c>
      <c r="Q2860">
        <v>0</v>
      </c>
    </row>
    <row r="2861" spans="1:18" hidden="1" x14ac:dyDescent="0.35">
      <c r="A2861" t="s">
        <v>2788</v>
      </c>
      <c r="B2861" t="s">
        <v>3985</v>
      </c>
      <c r="C2861">
        <v>184</v>
      </c>
      <c r="D2861" t="s">
        <v>3994</v>
      </c>
      <c r="E2861" t="s">
        <v>3997</v>
      </c>
      <c r="F2861">
        <v>1245331</v>
      </c>
      <c r="G2861">
        <v>2020</v>
      </c>
      <c r="H2861">
        <v>1</v>
      </c>
      <c r="I2861">
        <v>3</v>
      </c>
      <c r="J2861" s="7">
        <v>43902</v>
      </c>
      <c r="K2861" t="s">
        <v>4207</v>
      </c>
      <c r="L2861" s="2" t="s">
        <v>7383</v>
      </c>
      <c r="M2861" s="6"/>
      <c r="N2861"/>
      <c r="O2861">
        <v>0</v>
      </c>
      <c r="P2861">
        <v>0</v>
      </c>
      <c r="Q2861">
        <v>0</v>
      </c>
    </row>
    <row r="2862" spans="1:18" hidden="1" x14ac:dyDescent="0.35">
      <c r="A2862" t="s">
        <v>2789</v>
      </c>
      <c r="B2862" t="s">
        <v>3985</v>
      </c>
      <c r="C2862">
        <v>184</v>
      </c>
      <c r="D2862" t="s">
        <v>3994</v>
      </c>
      <c r="E2862" t="s">
        <v>3997</v>
      </c>
      <c r="F2862">
        <v>1245331</v>
      </c>
      <c r="G2862">
        <v>2020</v>
      </c>
      <c r="H2862">
        <v>1</v>
      </c>
      <c r="I2862">
        <v>3</v>
      </c>
      <c r="J2862" s="8">
        <v>43902</v>
      </c>
      <c r="K2862" s="9" t="s">
        <v>5763</v>
      </c>
      <c r="L2862" t="s">
        <v>8547</v>
      </c>
      <c r="M2862" s="10">
        <v>40</v>
      </c>
      <c r="N2862" s="27">
        <v>7</v>
      </c>
      <c r="O2862">
        <v>1</v>
      </c>
      <c r="P2862">
        <v>200</v>
      </c>
      <c r="Q2862" s="15">
        <f>P2862/F2862</f>
        <v>1.6059987264430099E-4</v>
      </c>
      <c r="R2862">
        <v>3</v>
      </c>
    </row>
    <row r="2863" spans="1:18" hidden="1" x14ac:dyDescent="0.35">
      <c r="A2863" t="s">
        <v>2790</v>
      </c>
      <c r="B2863" t="s">
        <v>3985</v>
      </c>
      <c r="C2863">
        <v>184</v>
      </c>
      <c r="D2863" t="s">
        <v>3994</v>
      </c>
      <c r="E2863" t="s">
        <v>3997</v>
      </c>
      <c r="F2863">
        <v>1245331</v>
      </c>
      <c r="G2863">
        <v>2020</v>
      </c>
      <c r="H2863">
        <v>1</v>
      </c>
      <c r="I2863">
        <v>3</v>
      </c>
      <c r="J2863" s="8">
        <v>43903</v>
      </c>
      <c r="K2863" t="s">
        <v>5764</v>
      </c>
      <c r="L2863" s="2" t="s">
        <v>8548</v>
      </c>
      <c r="M2863" s="10" t="s">
        <v>9697</v>
      </c>
      <c r="N2863" s="27">
        <v>1</v>
      </c>
      <c r="O2863">
        <v>1</v>
      </c>
      <c r="P2863">
        <v>2278</v>
      </c>
      <c r="Q2863" s="15">
        <f>P2863/F2863</f>
        <v>1.8292325494185884E-3</v>
      </c>
      <c r="R2863">
        <v>3</v>
      </c>
    </row>
    <row r="2864" spans="1:18" hidden="1" x14ac:dyDescent="0.35">
      <c r="A2864" t="s">
        <v>2791</v>
      </c>
      <c r="B2864" t="s">
        <v>3985</v>
      </c>
      <c r="C2864">
        <v>184</v>
      </c>
      <c r="D2864" t="s">
        <v>3994</v>
      </c>
      <c r="E2864" t="s">
        <v>3997</v>
      </c>
      <c r="F2864">
        <v>1245331</v>
      </c>
      <c r="G2864">
        <v>2020</v>
      </c>
      <c r="H2864">
        <v>1</v>
      </c>
      <c r="I2864">
        <v>3</v>
      </c>
      <c r="J2864" s="7">
        <v>43905</v>
      </c>
      <c r="K2864" t="s">
        <v>5765</v>
      </c>
      <c r="L2864" t="s">
        <v>8549</v>
      </c>
      <c r="M2864" s="6"/>
      <c r="N2864"/>
      <c r="O2864">
        <v>0</v>
      </c>
      <c r="P2864">
        <v>0</v>
      </c>
      <c r="Q2864">
        <v>0</v>
      </c>
    </row>
    <row r="2865" spans="1:18" hidden="1" x14ac:dyDescent="0.35">
      <c r="A2865" t="s">
        <v>2792</v>
      </c>
      <c r="B2865" t="s">
        <v>3985</v>
      </c>
      <c r="C2865">
        <v>184</v>
      </c>
      <c r="D2865" t="s">
        <v>3994</v>
      </c>
      <c r="E2865" t="s">
        <v>3997</v>
      </c>
      <c r="F2865">
        <v>1245331</v>
      </c>
      <c r="G2865">
        <v>2020</v>
      </c>
      <c r="H2865">
        <v>1</v>
      </c>
      <c r="I2865">
        <v>3</v>
      </c>
      <c r="J2865" s="7">
        <v>43905</v>
      </c>
      <c r="K2865" t="s">
        <v>4210</v>
      </c>
      <c r="L2865" s="2" t="s">
        <v>7385</v>
      </c>
      <c r="M2865" s="6"/>
      <c r="N2865"/>
      <c r="O2865">
        <v>0</v>
      </c>
      <c r="P2865">
        <v>0</v>
      </c>
      <c r="Q2865">
        <v>0</v>
      </c>
    </row>
    <row r="2866" spans="1:18" hidden="1" x14ac:dyDescent="0.35">
      <c r="A2866" t="s">
        <v>2793</v>
      </c>
      <c r="B2866" t="s">
        <v>3985</v>
      </c>
      <c r="C2866">
        <v>184</v>
      </c>
      <c r="D2866" t="s">
        <v>3994</v>
      </c>
      <c r="E2866" t="s">
        <v>3997</v>
      </c>
      <c r="F2866">
        <v>1245331</v>
      </c>
      <c r="G2866">
        <v>2020</v>
      </c>
      <c r="H2866">
        <v>1</v>
      </c>
      <c r="I2866">
        <v>3</v>
      </c>
      <c r="J2866" s="7">
        <v>43905</v>
      </c>
      <c r="K2866" t="s">
        <v>5766</v>
      </c>
      <c r="L2866" t="s">
        <v>8549</v>
      </c>
      <c r="M2866" s="6"/>
      <c r="N2866"/>
      <c r="O2866">
        <v>0</v>
      </c>
      <c r="P2866">
        <v>0</v>
      </c>
      <c r="Q2866">
        <v>0</v>
      </c>
    </row>
    <row r="2867" spans="1:18" hidden="1" x14ac:dyDescent="0.35">
      <c r="A2867" t="s">
        <v>2794</v>
      </c>
      <c r="B2867" t="s">
        <v>3985</v>
      </c>
      <c r="C2867">
        <v>184</v>
      </c>
      <c r="D2867" t="s">
        <v>3994</v>
      </c>
      <c r="E2867" t="s">
        <v>3997</v>
      </c>
      <c r="F2867">
        <v>1245331</v>
      </c>
      <c r="G2867">
        <v>2020</v>
      </c>
      <c r="H2867">
        <v>1</v>
      </c>
      <c r="I2867">
        <v>3</v>
      </c>
      <c r="J2867" s="7">
        <v>43906</v>
      </c>
      <c r="K2867" t="s">
        <v>4211</v>
      </c>
      <c r="L2867" s="2" t="s">
        <v>7386</v>
      </c>
      <c r="M2867" s="6"/>
      <c r="N2867"/>
      <c r="O2867">
        <v>0</v>
      </c>
      <c r="P2867">
        <v>0</v>
      </c>
      <c r="Q2867">
        <v>0</v>
      </c>
    </row>
    <row r="2868" spans="1:18" hidden="1" x14ac:dyDescent="0.35">
      <c r="A2868" t="s">
        <v>2795</v>
      </c>
      <c r="B2868" t="s">
        <v>3985</v>
      </c>
      <c r="C2868">
        <v>184</v>
      </c>
      <c r="D2868" t="s">
        <v>3994</v>
      </c>
      <c r="E2868" t="s">
        <v>3997</v>
      </c>
      <c r="F2868">
        <v>1245331</v>
      </c>
      <c r="G2868">
        <v>2020</v>
      </c>
      <c r="H2868">
        <v>1</v>
      </c>
      <c r="I2868">
        <v>3</v>
      </c>
      <c r="J2868" s="8">
        <v>43907</v>
      </c>
      <c r="K2868" s="9" t="s">
        <v>5767</v>
      </c>
      <c r="L2868" s="2" t="s">
        <v>8550</v>
      </c>
      <c r="M2868" s="10">
        <v>13</v>
      </c>
      <c r="N2868" s="27">
        <v>1</v>
      </c>
      <c r="O2868">
        <v>1</v>
      </c>
      <c r="P2868">
        <v>4919.84</v>
      </c>
      <c r="Q2868" s="15">
        <f t="shared" ref="Q2868:Q2875" si="29">P2868/F2868</f>
        <v>3.9506283871516895E-3</v>
      </c>
      <c r="R2868">
        <v>1</v>
      </c>
    </row>
    <row r="2869" spans="1:18" hidden="1" x14ac:dyDescent="0.35">
      <c r="A2869" t="s">
        <v>2796</v>
      </c>
      <c r="B2869" t="s">
        <v>3985</v>
      </c>
      <c r="C2869">
        <v>184</v>
      </c>
      <c r="D2869" t="s">
        <v>3994</v>
      </c>
      <c r="E2869" t="s">
        <v>3997</v>
      </c>
      <c r="F2869">
        <v>1245331</v>
      </c>
      <c r="G2869">
        <v>2020</v>
      </c>
      <c r="H2869">
        <v>1</v>
      </c>
      <c r="I2869">
        <v>3</v>
      </c>
      <c r="J2869" s="8">
        <v>43907</v>
      </c>
      <c r="K2869" s="9" t="s">
        <v>5768</v>
      </c>
      <c r="L2869" s="2" t="s">
        <v>8551</v>
      </c>
      <c r="M2869" s="10">
        <v>36</v>
      </c>
      <c r="N2869" s="27">
        <v>6</v>
      </c>
      <c r="O2869">
        <v>1</v>
      </c>
      <c r="P2869">
        <v>6367.27</v>
      </c>
      <c r="Q2869" s="15">
        <f t="shared" si="29"/>
        <v>5.1129137554593923E-3</v>
      </c>
      <c r="R2869">
        <v>2</v>
      </c>
    </row>
    <row r="2870" spans="1:18" hidden="1" x14ac:dyDescent="0.35">
      <c r="A2870" t="s">
        <v>2797</v>
      </c>
      <c r="B2870" t="s">
        <v>3985</v>
      </c>
      <c r="C2870">
        <v>184</v>
      </c>
      <c r="D2870" t="s">
        <v>3994</v>
      </c>
      <c r="E2870" t="s">
        <v>3997</v>
      </c>
      <c r="F2870">
        <v>1245331</v>
      </c>
      <c r="G2870">
        <v>2020</v>
      </c>
      <c r="H2870">
        <v>1</v>
      </c>
      <c r="I2870">
        <v>3</v>
      </c>
      <c r="J2870" s="8">
        <v>43907</v>
      </c>
      <c r="K2870" t="s">
        <v>5769</v>
      </c>
      <c r="L2870" s="2" t="s">
        <v>8552</v>
      </c>
      <c r="M2870" s="10">
        <v>6</v>
      </c>
      <c r="N2870" s="27">
        <v>1</v>
      </c>
      <c r="O2870">
        <v>1</v>
      </c>
      <c r="P2870">
        <v>532.62</v>
      </c>
      <c r="Q2870" s="15">
        <f t="shared" si="29"/>
        <v>4.2769352083903795E-4</v>
      </c>
      <c r="R2870">
        <v>3</v>
      </c>
    </row>
    <row r="2871" spans="1:18" hidden="1" x14ac:dyDescent="0.35">
      <c r="A2871" t="s">
        <v>2798</v>
      </c>
      <c r="B2871" t="s">
        <v>3985</v>
      </c>
      <c r="C2871">
        <v>184</v>
      </c>
      <c r="D2871" t="s">
        <v>3994</v>
      </c>
      <c r="E2871" t="s">
        <v>3997</v>
      </c>
      <c r="F2871">
        <v>1245331</v>
      </c>
      <c r="G2871">
        <v>2020</v>
      </c>
      <c r="H2871">
        <v>1</v>
      </c>
      <c r="I2871">
        <v>3</v>
      </c>
      <c r="J2871" s="8">
        <v>43907</v>
      </c>
      <c r="K2871" t="s">
        <v>5770</v>
      </c>
      <c r="L2871" s="2" t="s">
        <v>8552</v>
      </c>
      <c r="M2871" s="10">
        <v>14</v>
      </c>
      <c r="N2871" s="27">
        <v>1</v>
      </c>
      <c r="O2871">
        <v>1</v>
      </c>
      <c r="P2871">
        <v>23.97</v>
      </c>
      <c r="Q2871" s="15">
        <f t="shared" si="29"/>
        <v>1.9247894736419473E-5</v>
      </c>
      <c r="R2871">
        <v>3</v>
      </c>
    </row>
    <row r="2872" spans="1:18" hidden="1" x14ac:dyDescent="0.35">
      <c r="A2872" t="s">
        <v>2799</v>
      </c>
      <c r="B2872" t="s">
        <v>3985</v>
      </c>
      <c r="C2872">
        <v>184</v>
      </c>
      <c r="D2872" t="s">
        <v>3994</v>
      </c>
      <c r="E2872" t="s">
        <v>3997</v>
      </c>
      <c r="F2872">
        <v>1245331</v>
      </c>
      <c r="G2872">
        <v>2020</v>
      </c>
      <c r="H2872">
        <v>1</v>
      </c>
      <c r="I2872">
        <v>3</v>
      </c>
      <c r="J2872" s="8">
        <v>43907</v>
      </c>
      <c r="K2872" s="9" t="s">
        <v>5771</v>
      </c>
      <c r="L2872" s="2" t="s">
        <v>8553</v>
      </c>
      <c r="M2872" s="10">
        <v>38</v>
      </c>
      <c r="N2872" s="27">
        <v>6</v>
      </c>
      <c r="O2872">
        <v>1</v>
      </c>
      <c r="P2872">
        <v>12500</v>
      </c>
      <c r="Q2872" s="15">
        <f t="shared" si="29"/>
        <v>1.0037492040268813E-2</v>
      </c>
      <c r="R2872">
        <v>1</v>
      </c>
    </row>
    <row r="2873" spans="1:18" hidden="1" x14ac:dyDescent="0.35">
      <c r="A2873" t="s">
        <v>2800</v>
      </c>
      <c r="B2873" t="s">
        <v>3985</v>
      </c>
      <c r="C2873">
        <v>184</v>
      </c>
      <c r="D2873" t="s">
        <v>3994</v>
      </c>
      <c r="E2873" t="s">
        <v>3997</v>
      </c>
      <c r="F2873">
        <v>1245331</v>
      </c>
      <c r="G2873">
        <v>2020</v>
      </c>
      <c r="H2873">
        <v>1</v>
      </c>
      <c r="I2873">
        <v>3</v>
      </c>
      <c r="J2873" s="8">
        <v>43907</v>
      </c>
      <c r="K2873" s="9" t="s">
        <v>5772</v>
      </c>
      <c r="L2873" s="2" t="s">
        <v>8553</v>
      </c>
      <c r="M2873" s="10" t="s">
        <v>9701</v>
      </c>
      <c r="N2873" s="27">
        <v>6</v>
      </c>
      <c r="O2873">
        <v>1</v>
      </c>
      <c r="P2873">
        <v>55.31</v>
      </c>
      <c r="Q2873" s="15">
        <f t="shared" si="29"/>
        <v>4.441389477978144E-5</v>
      </c>
      <c r="R2873">
        <v>1</v>
      </c>
    </row>
    <row r="2874" spans="1:18" hidden="1" x14ac:dyDescent="0.35">
      <c r="A2874" t="s">
        <v>2801</v>
      </c>
      <c r="B2874" t="s">
        <v>3985</v>
      </c>
      <c r="C2874">
        <v>184</v>
      </c>
      <c r="D2874" t="s">
        <v>3994</v>
      </c>
      <c r="E2874" t="s">
        <v>3997</v>
      </c>
      <c r="F2874">
        <v>1245331</v>
      </c>
      <c r="G2874">
        <v>2020</v>
      </c>
      <c r="H2874">
        <v>1</v>
      </c>
      <c r="I2874">
        <v>3</v>
      </c>
      <c r="J2874" s="8">
        <v>43907</v>
      </c>
      <c r="K2874" t="s">
        <v>5773</v>
      </c>
      <c r="L2874" s="2" t="s">
        <v>8554</v>
      </c>
      <c r="M2874" s="10" t="s">
        <v>9700</v>
      </c>
      <c r="N2874" s="27">
        <v>7</v>
      </c>
      <c r="O2874">
        <v>1</v>
      </c>
      <c r="P2874">
        <v>100000</v>
      </c>
      <c r="Q2874" s="15">
        <f t="shared" si="29"/>
        <v>8.0299936322150503E-2</v>
      </c>
      <c r="R2874">
        <v>2</v>
      </c>
    </row>
    <row r="2875" spans="1:18" hidden="1" x14ac:dyDescent="0.35">
      <c r="A2875" t="s">
        <v>2802</v>
      </c>
      <c r="B2875" t="s">
        <v>3985</v>
      </c>
      <c r="C2875">
        <v>184</v>
      </c>
      <c r="D2875" t="s">
        <v>3994</v>
      </c>
      <c r="E2875" t="s">
        <v>3997</v>
      </c>
      <c r="F2875">
        <v>1245331</v>
      </c>
      <c r="G2875">
        <v>2020</v>
      </c>
      <c r="H2875">
        <v>1</v>
      </c>
      <c r="I2875">
        <v>3</v>
      </c>
      <c r="J2875" s="8">
        <v>43907</v>
      </c>
      <c r="K2875" s="9" t="s">
        <v>5774</v>
      </c>
      <c r="L2875" s="2" t="s">
        <v>8555</v>
      </c>
      <c r="M2875" s="10">
        <v>43</v>
      </c>
      <c r="N2875" s="27">
        <v>7</v>
      </c>
      <c r="O2875">
        <v>1</v>
      </c>
      <c r="P2875">
        <v>2000</v>
      </c>
      <c r="Q2875" s="15">
        <f t="shared" si="29"/>
        <v>1.6059987264430099E-3</v>
      </c>
      <c r="R2875">
        <v>2</v>
      </c>
    </row>
    <row r="2876" spans="1:18" hidden="1" x14ac:dyDescent="0.35">
      <c r="A2876" t="s">
        <v>2803</v>
      </c>
      <c r="B2876" t="s">
        <v>3985</v>
      </c>
      <c r="C2876">
        <v>184</v>
      </c>
      <c r="D2876" t="s">
        <v>3994</v>
      </c>
      <c r="E2876" t="s">
        <v>3997</v>
      </c>
      <c r="F2876">
        <v>1245331</v>
      </c>
      <c r="G2876">
        <v>2020</v>
      </c>
      <c r="H2876">
        <v>1</v>
      </c>
      <c r="I2876">
        <v>3</v>
      </c>
      <c r="J2876" s="7">
        <v>43907</v>
      </c>
      <c r="K2876" t="s">
        <v>5775</v>
      </c>
      <c r="L2876" s="2" t="s">
        <v>8556</v>
      </c>
      <c r="M2876" s="6"/>
      <c r="N2876"/>
      <c r="O2876">
        <v>0</v>
      </c>
      <c r="P2876">
        <v>0</v>
      </c>
      <c r="Q2876">
        <v>0</v>
      </c>
    </row>
    <row r="2877" spans="1:18" hidden="1" x14ac:dyDescent="0.35">
      <c r="A2877" t="s">
        <v>2804</v>
      </c>
      <c r="B2877" t="s">
        <v>3985</v>
      </c>
      <c r="C2877">
        <v>184</v>
      </c>
      <c r="D2877" t="s">
        <v>3994</v>
      </c>
      <c r="E2877" t="s">
        <v>3997</v>
      </c>
      <c r="F2877">
        <v>1245331</v>
      </c>
      <c r="G2877">
        <v>2020</v>
      </c>
      <c r="H2877">
        <v>1</v>
      </c>
      <c r="I2877">
        <v>3</v>
      </c>
      <c r="J2877" s="7">
        <v>43907</v>
      </c>
      <c r="K2877" t="s">
        <v>5776</v>
      </c>
      <c r="L2877" s="2" t="s">
        <v>8556</v>
      </c>
      <c r="M2877" s="6"/>
      <c r="N2877"/>
      <c r="O2877">
        <v>0</v>
      </c>
      <c r="P2877">
        <v>0</v>
      </c>
      <c r="Q2877">
        <v>0</v>
      </c>
    </row>
    <row r="2878" spans="1:18" hidden="1" x14ac:dyDescent="0.35">
      <c r="A2878" t="s">
        <v>2805</v>
      </c>
      <c r="B2878" t="s">
        <v>3985</v>
      </c>
      <c r="C2878">
        <v>184</v>
      </c>
      <c r="D2878" t="s">
        <v>3994</v>
      </c>
      <c r="E2878" t="s">
        <v>3997</v>
      </c>
      <c r="F2878">
        <v>1245331</v>
      </c>
      <c r="G2878">
        <v>2020</v>
      </c>
      <c r="H2878">
        <v>1</v>
      </c>
      <c r="I2878">
        <v>3</v>
      </c>
      <c r="J2878" s="7">
        <v>43907</v>
      </c>
      <c r="K2878" t="s">
        <v>5777</v>
      </c>
      <c r="L2878" s="2" t="s">
        <v>8557</v>
      </c>
      <c r="M2878" s="6"/>
      <c r="N2878"/>
      <c r="O2878">
        <v>0</v>
      </c>
      <c r="P2878">
        <v>0</v>
      </c>
      <c r="Q2878">
        <v>0</v>
      </c>
    </row>
    <row r="2879" spans="1:18" hidden="1" x14ac:dyDescent="0.35">
      <c r="A2879" t="s">
        <v>2806</v>
      </c>
      <c r="B2879" t="s">
        <v>3985</v>
      </c>
      <c r="C2879">
        <v>184</v>
      </c>
      <c r="D2879" t="s">
        <v>3994</v>
      </c>
      <c r="E2879" t="s">
        <v>3997</v>
      </c>
      <c r="F2879">
        <v>1245331</v>
      </c>
      <c r="G2879">
        <v>2020</v>
      </c>
      <c r="H2879">
        <v>1</v>
      </c>
      <c r="I2879">
        <v>3</v>
      </c>
      <c r="J2879" s="7">
        <v>43907</v>
      </c>
      <c r="K2879" t="s">
        <v>5778</v>
      </c>
      <c r="L2879" s="2" t="s">
        <v>8558</v>
      </c>
      <c r="M2879" s="6"/>
      <c r="N2879"/>
      <c r="O2879">
        <v>0</v>
      </c>
      <c r="P2879">
        <v>0</v>
      </c>
      <c r="Q2879">
        <v>0</v>
      </c>
    </row>
    <row r="2880" spans="1:18" hidden="1" x14ac:dyDescent="0.35">
      <c r="A2880" t="s">
        <v>2807</v>
      </c>
      <c r="B2880" t="s">
        <v>3985</v>
      </c>
      <c r="C2880">
        <v>184</v>
      </c>
      <c r="D2880" t="s">
        <v>3994</v>
      </c>
      <c r="E2880" t="s">
        <v>3997</v>
      </c>
      <c r="F2880">
        <v>1245331</v>
      </c>
      <c r="G2880">
        <v>2020</v>
      </c>
      <c r="H2880">
        <v>1</v>
      </c>
      <c r="I2880">
        <v>3</v>
      </c>
      <c r="J2880" s="7">
        <v>43907</v>
      </c>
      <c r="K2880" t="s">
        <v>4212</v>
      </c>
      <c r="L2880" s="2" t="s">
        <v>7387</v>
      </c>
      <c r="M2880" s="6"/>
      <c r="N2880"/>
      <c r="O2880">
        <v>0</v>
      </c>
      <c r="P2880">
        <v>0</v>
      </c>
      <c r="Q2880">
        <v>0</v>
      </c>
    </row>
    <row r="2881" spans="1:18" hidden="1" x14ac:dyDescent="0.35">
      <c r="A2881" t="s">
        <v>2808</v>
      </c>
      <c r="B2881" t="s">
        <v>3985</v>
      </c>
      <c r="C2881">
        <v>184</v>
      </c>
      <c r="D2881" t="s">
        <v>3994</v>
      </c>
      <c r="E2881" t="s">
        <v>3997</v>
      </c>
      <c r="F2881">
        <v>1245331</v>
      </c>
      <c r="G2881">
        <v>2020</v>
      </c>
      <c r="H2881">
        <v>1</v>
      </c>
      <c r="I2881">
        <v>3</v>
      </c>
      <c r="J2881" s="8">
        <v>43907</v>
      </c>
      <c r="K2881" s="9" t="s">
        <v>5779</v>
      </c>
      <c r="L2881" t="s">
        <v>8559</v>
      </c>
      <c r="M2881" s="10" t="s">
        <v>9710</v>
      </c>
      <c r="N2881" s="27">
        <v>7</v>
      </c>
      <c r="O2881">
        <v>1</v>
      </c>
      <c r="P2881">
        <v>10000</v>
      </c>
      <c r="Q2881" s="15">
        <f>P2881/F2881</f>
        <v>8.0299936322150503E-3</v>
      </c>
      <c r="R2881">
        <v>1</v>
      </c>
    </row>
    <row r="2882" spans="1:18" hidden="1" x14ac:dyDescent="0.35">
      <c r="A2882" t="s">
        <v>2809</v>
      </c>
      <c r="B2882" t="s">
        <v>3985</v>
      </c>
      <c r="C2882">
        <v>184</v>
      </c>
      <c r="D2882" t="s">
        <v>3994</v>
      </c>
      <c r="E2882" t="s">
        <v>3997</v>
      </c>
      <c r="F2882">
        <v>1245331</v>
      </c>
      <c r="G2882">
        <v>2020</v>
      </c>
      <c r="H2882">
        <v>1</v>
      </c>
      <c r="I2882">
        <v>3</v>
      </c>
      <c r="J2882" s="7">
        <v>43908</v>
      </c>
      <c r="K2882" t="s">
        <v>4215</v>
      </c>
      <c r="L2882" s="2" t="s">
        <v>7390</v>
      </c>
      <c r="M2882" s="6"/>
      <c r="N2882"/>
      <c r="O2882">
        <v>0</v>
      </c>
      <c r="P2882">
        <v>0</v>
      </c>
      <c r="Q2882">
        <v>0</v>
      </c>
    </row>
    <row r="2883" spans="1:18" hidden="1" x14ac:dyDescent="0.35">
      <c r="A2883" t="s">
        <v>2810</v>
      </c>
      <c r="B2883" t="s">
        <v>3985</v>
      </c>
      <c r="C2883">
        <v>184</v>
      </c>
      <c r="D2883" t="s">
        <v>3994</v>
      </c>
      <c r="E2883" t="s">
        <v>3997</v>
      </c>
      <c r="F2883">
        <v>1245331</v>
      </c>
      <c r="G2883">
        <v>2020</v>
      </c>
      <c r="H2883">
        <v>1</v>
      </c>
      <c r="I2883">
        <v>3</v>
      </c>
      <c r="J2883" s="7">
        <v>43908</v>
      </c>
      <c r="K2883" t="s">
        <v>4318</v>
      </c>
      <c r="L2883" t="s">
        <v>7391</v>
      </c>
      <c r="M2883" s="6"/>
      <c r="N2883"/>
      <c r="O2883">
        <v>0</v>
      </c>
      <c r="P2883">
        <v>0</v>
      </c>
      <c r="Q2883">
        <v>0</v>
      </c>
    </row>
    <row r="2884" spans="1:18" hidden="1" x14ac:dyDescent="0.35">
      <c r="A2884" t="s">
        <v>2811</v>
      </c>
      <c r="B2884" t="s">
        <v>3985</v>
      </c>
      <c r="C2884">
        <v>184</v>
      </c>
      <c r="D2884" t="s">
        <v>3994</v>
      </c>
      <c r="E2884" t="s">
        <v>3997</v>
      </c>
      <c r="F2884">
        <v>1245331</v>
      </c>
      <c r="G2884">
        <v>2020</v>
      </c>
      <c r="H2884">
        <v>1</v>
      </c>
      <c r="I2884">
        <v>3</v>
      </c>
      <c r="J2884" s="7">
        <v>43908</v>
      </c>
      <c r="K2884" t="s">
        <v>4217</v>
      </c>
      <c r="L2884" s="2" t="s">
        <v>7390</v>
      </c>
      <c r="M2884" s="6"/>
      <c r="N2884"/>
      <c r="O2884">
        <v>0</v>
      </c>
      <c r="P2884">
        <v>0</v>
      </c>
      <c r="Q2884">
        <v>0</v>
      </c>
    </row>
    <row r="2885" spans="1:18" hidden="1" x14ac:dyDescent="0.35">
      <c r="A2885" t="s">
        <v>2812</v>
      </c>
      <c r="B2885" t="s">
        <v>3985</v>
      </c>
      <c r="C2885">
        <v>184</v>
      </c>
      <c r="D2885" t="s">
        <v>3994</v>
      </c>
      <c r="E2885" t="s">
        <v>3997</v>
      </c>
      <c r="F2885">
        <v>1245331</v>
      </c>
      <c r="G2885">
        <v>2020</v>
      </c>
      <c r="H2885">
        <v>1</v>
      </c>
      <c r="I2885">
        <v>3</v>
      </c>
      <c r="J2885" s="7">
        <v>43909</v>
      </c>
      <c r="K2885" t="s">
        <v>4218</v>
      </c>
      <c r="L2885" s="2" t="s">
        <v>7404</v>
      </c>
      <c r="M2885" s="6"/>
      <c r="N2885"/>
      <c r="O2885">
        <v>0</v>
      </c>
      <c r="P2885">
        <v>0</v>
      </c>
      <c r="Q2885">
        <v>0</v>
      </c>
    </row>
    <row r="2886" spans="1:18" hidden="1" x14ac:dyDescent="0.35">
      <c r="A2886" t="s">
        <v>2813</v>
      </c>
      <c r="B2886" t="s">
        <v>3985</v>
      </c>
      <c r="C2886">
        <v>184</v>
      </c>
      <c r="D2886" t="s">
        <v>3994</v>
      </c>
      <c r="E2886" t="s">
        <v>3997</v>
      </c>
      <c r="F2886">
        <v>1245331</v>
      </c>
      <c r="G2886">
        <v>2020</v>
      </c>
      <c r="H2886">
        <v>1</v>
      </c>
      <c r="I2886">
        <v>3</v>
      </c>
      <c r="J2886" s="7">
        <v>43910</v>
      </c>
      <c r="K2886" t="s">
        <v>4221</v>
      </c>
      <c r="L2886" s="2" t="s">
        <v>7394</v>
      </c>
      <c r="M2886" s="6"/>
      <c r="N2886"/>
      <c r="O2886">
        <v>0</v>
      </c>
      <c r="P2886">
        <v>0</v>
      </c>
      <c r="Q2886">
        <v>0</v>
      </c>
    </row>
    <row r="2887" spans="1:18" hidden="1" x14ac:dyDescent="0.35">
      <c r="A2887" t="s">
        <v>2814</v>
      </c>
      <c r="B2887" t="s">
        <v>3985</v>
      </c>
      <c r="C2887">
        <v>184</v>
      </c>
      <c r="D2887" t="s">
        <v>3994</v>
      </c>
      <c r="E2887" t="s">
        <v>3997</v>
      </c>
      <c r="F2887">
        <v>1245331</v>
      </c>
      <c r="G2887">
        <v>2020</v>
      </c>
      <c r="H2887">
        <v>1</v>
      </c>
      <c r="I2887">
        <v>3</v>
      </c>
      <c r="J2887" s="7">
        <v>43910</v>
      </c>
      <c r="K2887" t="s">
        <v>4222</v>
      </c>
      <c r="L2887" s="2" t="s">
        <v>7395</v>
      </c>
      <c r="M2887" s="6"/>
      <c r="N2887"/>
      <c r="O2887">
        <v>0</v>
      </c>
      <c r="P2887">
        <v>0</v>
      </c>
      <c r="Q2887">
        <v>0</v>
      </c>
    </row>
    <row r="2888" spans="1:18" hidden="1" x14ac:dyDescent="0.35">
      <c r="A2888" t="s">
        <v>2815</v>
      </c>
      <c r="B2888" t="s">
        <v>3985</v>
      </c>
      <c r="C2888">
        <v>184</v>
      </c>
      <c r="D2888" t="s">
        <v>3994</v>
      </c>
      <c r="E2888" t="s">
        <v>3997</v>
      </c>
      <c r="F2888">
        <v>1245331</v>
      </c>
      <c r="G2888">
        <v>2020</v>
      </c>
      <c r="H2888">
        <v>1</v>
      </c>
      <c r="I2888">
        <v>3</v>
      </c>
      <c r="J2888" s="7">
        <v>43910</v>
      </c>
      <c r="K2888" t="s">
        <v>4223</v>
      </c>
      <c r="L2888" s="2" t="s">
        <v>7394</v>
      </c>
      <c r="M2888" s="6"/>
      <c r="N2888"/>
      <c r="O2888">
        <v>0</v>
      </c>
      <c r="P2888">
        <v>0</v>
      </c>
      <c r="Q2888">
        <v>0</v>
      </c>
    </row>
    <row r="2889" spans="1:18" hidden="1" x14ac:dyDescent="0.35">
      <c r="A2889" t="s">
        <v>2816</v>
      </c>
      <c r="B2889" t="s">
        <v>3985</v>
      </c>
      <c r="C2889">
        <v>184</v>
      </c>
      <c r="D2889" t="s">
        <v>3994</v>
      </c>
      <c r="E2889" t="s">
        <v>3997</v>
      </c>
      <c r="F2889">
        <v>1245331</v>
      </c>
      <c r="G2889">
        <v>2020</v>
      </c>
      <c r="H2889">
        <v>1</v>
      </c>
      <c r="I2889">
        <v>3</v>
      </c>
      <c r="J2889" s="7">
        <v>43910</v>
      </c>
      <c r="K2889" t="s">
        <v>4224</v>
      </c>
      <c r="L2889" s="2" t="s">
        <v>7396</v>
      </c>
      <c r="M2889" s="6"/>
      <c r="N2889"/>
      <c r="O2889">
        <v>0</v>
      </c>
      <c r="P2889">
        <v>0</v>
      </c>
      <c r="Q2889">
        <v>0</v>
      </c>
    </row>
    <row r="2890" spans="1:18" hidden="1" x14ac:dyDescent="0.35">
      <c r="A2890" t="s">
        <v>2817</v>
      </c>
      <c r="B2890" t="s">
        <v>3985</v>
      </c>
      <c r="C2890">
        <v>184</v>
      </c>
      <c r="D2890" t="s">
        <v>3994</v>
      </c>
      <c r="E2890" t="s">
        <v>3997</v>
      </c>
      <c r="F2890">
        <v>1245331</v>
      </c>
      <c r="G2890">
        <v>2020</v>
      </c>
      <c r="H2890">
        <v>1</v>
      </c>
      <c r="I2890">
        <v>3</v>
      </c>
      <c r="J2890" s="7">
        <v>43910</v>
      </c>
      <c r="K2890" t="s">
        <v>4225</v>
      </c>
      <c r="L2890" s="2" t="s">
        <v>7397</v>
      </c>
      <c r="M2890" s="6"/>
      <c r="N2890"/>
      <c r="O2890">
        <v>0</v>
      </c>
      <c r="P2890">
        <v>0</v>
      </c>
      <c r="Q2890">
        <v>0</v>
      </c>
    </row>
    <row r="2891" spans="1:18" hidden="1" x14ac:dyDescent="0.35">
      <c r="A2891" t="s">
        <v>2818</v>
      </c>
      <c r="B2891" t="s">
        <v>3985</v>
      </c>
      <c r="C2891">
        <v>184</v>
      </c>
      <c r="D2891" t="s">
        <v>3994</v>
      </c>
      <c r="E2891" t="s">
        <v>3997</v>
      </c>
      <c r="F2891">
        <v>1245331</v>
      </c>
      <c r="G2891">
        <v>2020</v>
      </c>
      <c r="H2891">
        <v>1</v>
      </c>
      <c r="I2891">
        <v>3</v>
      </c>
      <c r="J2891" s="7">
        <v>43910</v>
      </c>
      <c r="K2891" t="s">
        <v>4226</v>
      </c>
      <c r="L2891" s="2" t="s">
        <v>7398</v>
      </c>
      <c r="M2891" s="6"/>
      <c r="N2891"/>
      <c r="O2891">
        <v>0</v>
      </c>
      <c r="P2891">
        <v>0</v>
      </c>
      <c r="Q2891">
        <v>0</v>
      </c>
    </row>
    <row r="2892" spans="1:18" hidden="1" x14ac:dyDescent="0.35">
      <c r="A2892" t="s">
        <v>2819</v>
      </c>
      <c r="B2892" t="s">
        <v>3985</v>
      </c>
      <c r="C2892">
        <v>184</v>
      </c>
      <c r="D2892" t="s">
        <v>3994</v>
      </c>
      <c r="E2892" t="s">
        <v>3997</v>
      </c>
      <c r="F2892">
        <v>1245331</v>
      </c>
      <c r="G2892">
        <v>2020</v>
      </c>
      <c r="H2892">
        <v>1</v>
      </c>
      <c r="I2892">
        <v>3</v>
      </c>
      <c r="J2892" s="7">
        <v>43910</v>
      </c>
      <c r="K2892" t="s">
        <v>4227</v>
      </c>
      <c r="L2892" s="2" t="s">
        <v>7399</v>
      </c>
      <c r="M2892" s="6"/>
      <c r="N2892"/>
      <c r="O2892">
        <v>0</v>
      </c>
      <c r="P2892">
        <v>0</v>
      </c>
      <c r="Q2892">
        <v>0</v>
      </c>
    </row>
    <row r="2893" spans="1:18" hidden="1" x14ac:dyDescent="0.35">
      <c r="A2893" t="s">
        <v>2820</v>
      </c>
      <c r="B2893" t="s">
        <v>3985</v>
      </c>
      <c r="C2893">
        <v>184</v>
      </c>
      <c r="D2893" t="s">
        <v>3994</v>
      </c>
      <c r="E2893" t="s">
        <v>3997</v>
      </c>
      <c r="F2893">
        <v>1245331</v>
      </c>
      <c r="G2893">
        <v>2020</v>
      </c>
      <c r="H2893">
        <v>1</v>
      </c>
      <c r="I2893">
        <v>3</v>
      </c>
      <c r="J2893" s="7">
        <v>43915</v>
      </c>
      <c r="K2893" t="s">
        <v>4228</v>
      </c>
      <c r="L2893" s="2" t="s">
        <v>7400</v>
      </c>
      <c r="M2893" s="6"/>
      <c r="N2893"/>
      <c r="O2893">
        <v>0</v>
      </c>
      <c r="P2893">
        <v>0</v>
      </c>
      <c r="Q2893">
        <v>0</v>
      </c>
    </row>
    <row r="2894" spans="1:18" hidden="1" x14ac:dyDescent="0.35">
      <c r="A2894" t="s">
        <v>2821</v>
      </c>
      <c r="B2894" t="s">
        <v>3985</v>
      </c>
      <c r="C2894">
        <v>184</v>
      </c>
      <c r="D2894" t="s">
        <v>3994</v>
      </c>
      <c r="E2894" t="s">
        <v>3997</v>
      </c>
      <c r="F2894">
        <v>1245331</v>
      </c>
      <c r="G2894">
        <v>2020</v>
      </c>
      <c r="H2894">
        <v>1</v>
      </c>
      <c r="I2894">
        <v>3</v>
      </c>
      <c r="J2894" s="7">
        <v>43915</v>
      </c>
      <c r="K2894" t="s">
        <v>4229</v>
      </c>
      <c r="L2894" s="2" t="s">
        <v>7401</v>
      </c>
      <c r="M2894" s="6"/>
      <c r="N2894"/>
      <c r="O2894">
        <v>0</v>
      </c>
      <c r="P2894">
        <v>0</v>
      </c>
      <c r="Q2894">
        <v>0</v>
      </c>
    </row>
    <row r="2895" spans="1:18" hidden="1" x14ac:dyDescent="0.35">
      <c r="A2895" t="s">
        <v>2822</v>
      </c>
      <c r="B2895" t="s">
        <v>3985</v>
      </c>
      <c r="C2895">
        <v>184</v>
      </c>
      <c r="D2895" t="s">
        <v>3994</v>
      </c>
      <c r="E2895" t="s">
        <v>3997</v>
      </c>
      <c r="F2895">
        <v>1245331</v>
      </c>
      <c r="G2895">
        <v>2020</v>
      </c>
      <c r="H2895">
        <v>1</v>
      </c>
      <c r="I2895">
        <v>3</v>
      </c>
      <c r="J2895" s="7">
        <v>43915</v>
      </c>
      <c r="K2895" t="s">
        <v>4231</v>
      </c>
      <c r="L2895" s="2" t="s">
        <v>7403</v>
      </c>
      <c r="M2895" s="6"/>
      <c r="N2895"/>
      <c r="O2895">
        <v>0</v>
      </c>
      <c r="P2895">
        <v>0</v>
      </c>
      <c r="Q2895">
        <v>0</v>
      </c>
    </row>
    <row r="2896" spans="1:18" hidden="1" x14ac:dyDescent="0.35">
      <c r="A2896" t="s">
        <v>2823</v>
      </c>
      <c r="B2896" t="s">
        <v>3985</v>
      </c>
      <c r="C2896">
        <v>184</v>
      </c>
      <c r="D2896" t="s">
        <v>3994</v>
      </c>
      <c r="E2896" t="s">
        <v>3997</v>
      </c>
      <c r="F2896">
        <v>1245331</v>
      </c>
      <c r="G2896">
        <v>2020</v>
      </c>
      <c r="H2896">
        <v>1</v>
      </c>
      <c r="I2896">
        <v>3</v>
      </c>
      <c r="J2896" s="7">
        <v>43916</v>
      </c>
      <c r="K2896" t="s">
        <v>4232</v>
      </c>
      <c r="L2896" s="2" t="s">
        <v>7404</v>
      </c>
      <c r="M2896" s="6"/>
      <c r="N2896"/>
      <c r="O2896">
        <v>0</v>
      </c>
      <c r="P2896">
        <v>0</v>
      </c>
      <c r="Q2896">
        <v>0</v>
      </c>
    </row>
    <row r="2897" spans="1:18" hidden="1" x14ac:dyDescent="0.35">
      <c r="A2897" t="s">
        <v>2824</v>
      </c>
      <c r="B2897" t="s">
        <v>3985</v>
      </c>
      <c r="C2897">
        <v>184</v>
      </c>
      <c r="D2897" t="s">
        <v>3994</v>
      </c>
      <c r="E2897" t="s">
        <v>3997</v>
      </c>
      <c r="F2897">
        <v>1245331</v>
      </c>
      <c r="G2897">
        <v>2020</v>
      </c>
      <c r="H2897">
        <v>1</v>
      </c>
      <c r="I2897">
        <v>3</v>
      </c>
      <c r="J2897" s="7">
        <v>43916</v>
      </c>
      <c r="K2897" t="s">
        <v>4233</v>
      </c>
      <c r="L2897" s="2" t="s">
        <v>7404</v>
      </c>
      <c r="M2897" s="6"/>
      <c r="N2897"/>
      <c r="O2897">
        <v>0</v>
      </c>
      <c r="P2897">
        <v>0</v>
      </c>
      <c r="Q2897">
        <v>0</v>
      </c>
    </row>
    <row r="2898" spans="1:18" hidden="1" x14ac:dyDescent="0.35">
      <c r="A2898" t="s">
        <v>2825</v>
      </c>
      <c r="B2898" t="s">
        <v>3985</v>
      </c>
      <c r="C2898">
        <v>184</v>
      </c>
      <c r="D2898" t="s">
        <v>3994</v>
      </c>
      <c r="E2898" t="s">
        <v>3997</v>
      </c>
      <c r="F2898">
        <v>1245331</v>
      </c>
      <c r="G2898">
        <v>2020</v>
      </c>
      <c r="H2898">
        <v>1</v>
      </c>
      <c r="I2898">
        <v>3</v>
      </c>
      <c r="J2898" s="7">
        <v>43917</v>
      </c>
      <c r="K2898" t="s">
        <v>5780</v>
      </c>
      <c r="L2898" s="2" t="s">
        <v>8560</v>
      </c>
      <c r="M2898" s="6"/>
      <c r="N2898"/>
      <c r="O2898">
        <v>0</v>
      </c>
      <c r="P2898">
        <v>0</v>
      </c>
      <c r="Q2898">
        <v>0</v>
      </c>
    </row>
    <row r="2899" spans="1:18" hidden="1" x14ac:dyDescent="0.35">
      <c r="A2899" t="s">
        <v>2826</v>
      </c>
      <c r="B2899" t="s">
        <v>3985</v>
      </c>
      <c r="C2899">
        <v>184</v>
      </c>
      <c r="D2899" t="s">
        <v>3994</v>
      </c>
      <c r="E2899" t="s">
        <v>3997</v>
      </c>
      <c r="F2899">
        <v>1245331</v>
      </c>
      <c r="G2899">
        <v>2020</v>
      </c>
      <c r="H2899">
        <v>1</v>
      </c>
      <c r="I2899">
        <v>3</v>
      </c>
      <c r="J2899" s="7">
        <v>43917</v>
      </c>
      <c r="K2899" t="s">
        <v>4235</v>
      </c>
      <c r="L2899" s="2" t="s">
        <v>7406</v>
      </c>
      <c r="M2899" s="6"/>
      <c r="N2899"/>
      <c r="O2899">
        <v>0</v>
      </c>
      <c r="P2899">
        <v>0</v>
      </c>
      <c r="Q2899">
        <v>0</v>
      </c>
    </row>
    <row r="2900" spans="1:18" hidden="1" x14ac:dyDescent="0.35">
      <c r="A2900" t="s">
        <v>2827</v>
      </c>
      <c r="B2900" t="s">
        <v>3985</v>
      </c>
      <c r="C2900">
        <v>184</v>
      </c>
      <c r="D2900" t="s">
        <v>3994</v>
      </c>
      <c r="E2900" t="s">
        <v>3997</v>
      </c>
      <c r="F2900">
        <v>1245331</v>
      </c>
      <c r="G2900">
        <v>2020</v>
      </c>
      <c r="H2900">
        <v>1</v>
      </c>
      <c r="I2900">
        <v>3</v>
      </c>
      <c r="J2900" s="7">
        <v>43917</v>
      </c>
      <c r="K2900" t="s">
        <v>4236</v>
      </c>
      <c r="L2900" s="2" t="s">
        <v>7407</v>
      </c>
      <c r="M2900" s="6"/>
      <c r="N2900"/>
      <c r="O2900">
        <v>0</v>
      </c>
      <c r="P2900">
        <v>0</v>
      </c>
      <c r="Q2900">
        <v>0</v>
      </c>
    </row>
    <row r="2901" spans="1:18" hidden="1" x14ac:dyDescent="0.35">
      <c r="A2901" t="s">
        <v>2828</v>
      </c>
      <c r="B2901" t="s">
        <v>3985</v>
      </c>
      <c r="C2901">
        <v>184</v>
      </c>
      <c r="D2901" t="s">
        <v>3994</v>
      </c>
      <c r="E2901" t="s">
        <v>3997</v>
      </c>
      <c r="F2901">
        <v>1245331</v>
      </c>
      <c r="G2901">
        <v>2020</v>
      </c>
      <c r="H2901">
        <v>1</v>
      </c>
      <c r="I2901">
        <v>3</v>
      </c>
      <c r="J2901" s="7">
        <v>43917</v>
      </c>
      <c r="K2901" t="s">
        <v>4237</v>
      </c>
      <c r="L2901" s="2" t="s">
        <v>7408</v>
      </c>
      <c r="M2901" s="6"/>
      <c r="N2901"/>
      <c r="O2901">
        <v>0</v>
      </c>
      <c r="P2901">
        <v>0</v>
      </c>
      <c r="Q2901">
        <v>0</v>
      </c>
    </row>
    <row r="2902" spans="1:18" hidden="1" x14ac:dyDescent="0.35">
      <c r="A2902" t="s">
        <v>2829</v>
      </c>
      <c r="B2902" t="s">
        <v>3985</v>
      </c>
      <c r="C2902">
        <v>184</v>
      </c>
      <c r="D2902" t="s">
        <v>3994</v>
      </c>
      <c r="E2902" t="s">
        <v>3997</v>
      </c>
      <c r="F2902">
        <v>1245331</v>
      </c>
      <c r="G2902">
        <v>2020</v>
      </c>
      <c r="H2902">
        <v>1</v>
      </c>
      <c r="I2902">
        <v>3</v>
      </c>
      <c r="J2902" s="7">
        <v>43917</v>
      </c>
      <c r="K2902" t="s">
        <v>4239</v>
      </c>
      <c r="L2902" s="2" t="s">
        <v>7409</v>
      </c>
      <c r="M2902" s="6"/>
      <c r="N2902"/>
      <c r="O2902">
        <v>0</v>
      </c>
      <c r="P2902">
        <v>0</v>
      </c>
      <c r="Q2902">
        <v>0</v>
      </c>
    </row>
    <row r="2903" spans="1:18" hidden="1" x14ac:dyDescent="0.35">
      <c r="A2903" t="s">
        <v>2830</v>
      </c>
      <c r="B2903" t="s">
        <v>3985</v>
      </c>
      <c r="C2903">
        <v>184</v>
      </c>
      <c r="D2903" t="s">
        <v>3994</v>
      </c>
      <c r="E2903" t="s">
        <v>3997</v>
      </c>
      <c r="F2903">
        <v>1245331</v>
      </c>
      <c r="G2903">
        <v>2020</v>
      </c>
      <c r="H2903">
        <v>1</v>
      </c>
      <c r="I2903">
        <v>3</v>
      </c>
      <c r="J2903" s="7">
        <v>43920</v>
      </c>
      <c r="K2903" t="s">
        <v>5781</v>
      </c>
      <c r="L2903" s="2" t="s">
        <v>8561</v>
      </c>
      <c r="M2903" s="6"/>
      <c r="N2903"/>
      <c r="O2903">
        <v>0</v>
      </c>
      <c r="P2903">
        <v>0</v>
      </c>
      <c r="Q2903">
        <v>0</v>
      </c>
    </row>
    <row r="2904" spans="1:18" hidden="1" x14ac:dyDescent="0.35">
      <c r="A2904" t="s">
        <v>2831</v>
      </c>
      <c r="B2904" t="s">
        <v>3985</v>
      </c>
      <c r="C2904">
        <v>184</v>
      </c>
      <c r="D2904" t="s">
        <v>3994</v>
      </c>
      <c r="E2904" t="s">
        <v>3997</v>
      </c>
      <c r="F2904">
        <v>1245331</v>
      </c>
      <c r="G2904">
        <v>2020</v>
      </c>
      <c r="H2904">
        <v>1</v>
      </c>
      <c r="I2904">
        <v>3</v>
      </c>
      <c r="J2904" s="7">
        <v>43920</v>
      </c>
      <c r="K2904" t="s">
        <v>5782</v>
      </c>
      <c r="L2904" s="2" t="s">
        <v>8562</v>
      </c>
      <c r="M2904" s="6"/>
      <c r="N2904"/>
      <c r="O2904">
        <v>0</v>
      </c>
      <c r="P2904">
        <v>0</v>
      </c>
      <c r="Q2904">
        <v>0</v>
      </c>
    </row>
    <row r="2905" spans="1:18" hidden="1" x14ac:dyDescent="0.35">
      <c r="A2905" t="s">
        <v>2832</v>
      </c>
      <c r="B2905" t="s">
        <v>3985</v>
      </c>
      <c r="C2905">
        <v>184</v>
      </c>
      <c r="D2905" t="s">
        <v>3994</v>
      </c>
      <c r="E2905" t="s">
        <v>3997</v>
      </c>
      <c r="F2905">
        <v>1245331</v>
      </c>
      <c r="G2905">
        <v>2020</v>
      </c>
      <c r="H2905">
        <v>1</v>
      </c>
      <c r="I2905">
        <v>3</v>
      </c>
      <c r="J2905" s="8">
        <v>43921</v>
      </c>
      <c r="K2905" s="9" t="s">
        <v>5783</v>
      </c>
      <c r="L2905" s="2" t="s">
        <v>8563</v>
      </c>
      <c r="M2905" s="10">
        <v>36</v>
      </c>
      <c r="N2905" s="27">
        <v>6</v>
      </c>
      <c r="O2905">
        <v>1</v>
      </c>
      <c r="P2905">
        <v>254.1</v>
      </c>
      <c r="Q2905" s="15">
        <f>P2905/F2905</f>
        <v>2.0404213819458442E-4</v>
      </c>
      <c r="R2905">
        <v>1</v>
      </c>
    </row>
    <row r="2906" spans="1:18" hidden="1" x14ac:dyDescent="0.35">
      <c r="A2906" t="s">
        <v>2833</v>
      </c>
      <c r="B2906" t="s">
        <v>3985</v>
      </c>
      <c r="C2906">
        <v>184</v>
      </c>
      <c r="D2906" t="s">
        <v>3994</v>
      </c>
      <c r="E2906" t="s">
        <v>3997</v>
      </c>
      <c r="F2906">
        <v>1245331</v>
      </c>
      <c r="G2906">
        <v>2020</v>
      </c>
      <c r="H2906">
        <v>1</v>
      </c>
      <c r="I2906">
        <v>3</v>
      </c>
      <c r="J2906" s="8">
        <v>43921</v>
      </c>
      <c r="K2906" s="9" t="s">
        <v>5784</v>
      </c>
      <c r="L2906" s="2" t="s">
        <v>8563</v>
      </c>
      <c r="M2906" s="10" t="s">
        <v>9701</v>
      </c>
      <c r="N2906" s="27">
        <v>6</v>
      </c>
      <c r="O2906">
        <v>1</v>
      </c>
      <c r="P2906">
        <v>220</v>
      </c>
      <c r="Q2906" s="15">
        <f>P2906/F2906</f>
        <v>1.766598599087311E-4</v>
      </c>
      <c r="R2906">
        <v>1</v>
      </c>
    </row>
    <row r="2907" spans="1:18" hidden="1" x14ac:dyDescent="0.35">
      <c r="A2907" t="s">
        <v>2834</v>
      </c>
      <c r="B2907" t="s">
        <v>3985</v>
      </c>
      <c r="C2907">
        <v>184</v>
      </c>
      <c r="D2907" t="s">
        <v>3994</v>
      </c>
      <c r="E2907" t="s">
        <v>3997</v>
      </c>
      <c r="F2907">
        <v>1245331</v>
      </c>
      <c r="G2907">
        <v>2020</v>
      </c>
      <c r="H2907">
        <v>1</v>
      </c>
      <c r="I2907">
        <v>3</v>
      </c>
      <c r="J2907" s="8">
        <v>43921</v>
      </c>
      <c r="K2907" s="9" t="s">
        <v>5785</v>
      </c>
      <c r="L2907" s="2" t="s">
        <v>8564</v>
      </c>
      <c r="M2907" s="10">
        <v>43</v>
      </c>
      <c r="N2907" s="27">
        <v>7</v>
      </c>
      <c r="O2907">
        <v>1</v>
      </c>
      <c r="P2907">
        <v>2000</v>
      </c>
      <c r="Q2907" s="15">
        <f>P2907/F2907</f>
        <v>1.6059987264430099E-3</v>
      </c>
      <c r="R2907">
        <v>2</v>
      </c>
    </row>
    <row r="2908" spans="1:18" hidden="1" x14ac:dyDescent="0.35">
      <c r="A2908" t="s">
        <v>2835</v>
      </c>
      <c r="B2908" t="s">
        <v>3985</v>
      </c>
      <c r="C2908">
        <v>184</v>
      </c>
      <c r="D2908" t="s">
        <v>3994</v>
      </c>
      <c r="E2908" t="s">
        <v>3997</v>
      </c>
      <c r="F2908">
        <v>1245331</v>
      </c>
      <c r="G2908">
        <v>2020</v>
      </c>
      <c r="H2908">
        <v>1</v>
      </c>
      <c r="I2908">
        <v>3</v>
      </c>
      <c r="J2908" s="8">
        <v>43921</v>
      </c>
      <c r="K2908" s="9" t="s">
        <v>5786</v>
      </c>
      <c r="L2908" s="2" t="s">
        <v>8564</v>
      </c>
      <c r="M2908" s="10">
        <v>41</v>
      </c>
      <c r="N2908" s="27">
        <v>7</v>
      </c>
      <c r="O2908">
        <v>1</v>
      </c>
      <c r="P2908">
        <v>60</v>
      </c>
      <c r="Q2908" s="15">
        <f>P2908/F2908</f>
        <v>4.8179961793290295E-5</v>
      </c>
      <c r="R2908">
        <v>2</v>
      </c>
    </row>
    <row r="2909" spans="1:18" hidden="1" x14ac:dyDescent="0.35">
      <c r="A2909" t="s">
        <v>2836</v>
      </c>
      <c r="B2909" t="s">
        <v>3985</v>
      </c>
      <c r="C2909">
        <v>184</v>
      </c>
      <c r="D2909" t="s">
        <v>3994</v>
      </c>
      <c r="E2909" t="s">
        <v>3997</v>
      </c>
      <c r="F2909">
        <v>1245331</v>
      </c>
      <c r="G2909">
        <v>2020</v>
      </c>
      <c r="H2909">
        <v>1</v>
      </c>
      <c r="I2909">
        <v>3</v>
      </c>
      <c r="J2909" s="7">
        <v>43921</v>
      </c>
      <c r="K2909" t="s">
        <v>4241</v>
      </c>
      <c r="L2909" s="2" t="s">
        <v>7411</v>
      </c>
      <c r="M2909" s="6"/>
      <c r="N2909"/>
      <c r="O2909">
        <v>0</v>
      </c>
      <c r="P2909">
        <v>0</v>
      </c>
      <c r="Q2909">
        <v>0</v>
      </c>
    </row>
    <row r="2910" spans="1:18" hidden="1" x14ac:dyDescent="0.35">
      <c r="A2910" t="s">
        <v>2837</v>
      </c>
      <c r="B2910" t="s">
        <v>3985</v>
      </c>
      <c r="C2910">
        <v>184</v>
      </c>
      <c r="D2910" t="s">
        <v>3994</v>
      </c>
      <c r="E2910" t="s">
        <v>3997</v>
      </c>
      <c r="F2910">
        <v>1245331</v>
      </c>
      <c r="G2910">
        <v>2020</v>
      </c>
      <c r="H2910">
        <v>1</v>
      </c>
      <c r="I2910">
        <v>3</v>
      </c>
      <c r="J2910" s="7">
        <v>43921</v>
      </c>
      <c r="K2910" t="s">
        <v>4242</v>
      </c>
      <c r="L2910" s="2" t="s">
        <v>7412</v>
      </c>
      <c r="M2910" s="6"/>
      <c r="N2910"/>
      <c r="O2910">
        <v>0</v>
      </c>
      <c r="P2910">
        <v>0</v>
      </c>
      <c r="Q2910">
        <v>0</v>
      </c>
    </row>
    <row r="2911" spans="1:18" hidden="1" x14ac:dyDescent="0.35">
      <c r="A2911" t="s">
        <v>2838</v>
      </c>
      <c r="B2911" t="s">
        <v>3985</v>
      </c>
      <c r="C2911">
        <v>184</v>
      </c>
      <c r="D2911" t="s">
        <v>3994</v>
      </c>
      <c r="E2911" t="s">
        <v>3997</v>
      </c>
      <c r="F2911">
        <v>1245331</v>
      </c>
      <c r="G2911">
        <v>2020</v>
      </c>
      <c r="H2911">
        <v>1</v>
      </c>
      <c r="I2911">
        <v>3</v>
      </c>
      <c r="J2911" s="8">
        <v>43921</v>
      </c>
      <c r="K2911" t="s">
        <v>5787</v>
      </c>
      <c r="L2911" s="2" t="s">
        <v>8565</v>
      </c>
      <c r="M2911" t="s">
        <v>9701</v>
      </c>
      <c r="N2911">
        <v>6</v>
      </c>
      <c r="O2911">
        <v>2</v>
      </c>
      <c r="P2911">
        <v>0</v>
      </c>
      <c r="Q2911">
        <v>0</v>
      </c>
      <c r="R2911">
        <v>1</v>
      </c>
    </row>
    <row r="2912" spans="1:18" hidden="1" x14ac:dyDescent="0.35">
      <c r="A2912" t="s">
        <v>2839</v>
      </c>
      <c r="B2912" t="s">
        <v>3985</v>
      </c>
      <c r="C2912">
        <v>184</v>
      </c>
      <c r="D2912" t="s">
        <v>3994</v>
      </c>
      <c r="E2912" t="s">
        <v>3997</v>
      </c>
      <c r="F2912">
        <v>1245331</v>
      </c>
      <c r="G2912">
        <v>2020</v>
      </c>
      <c r="H2912">
        <v>1</v>
      </c>
      <c r="I2912">
        <v>3</v>
      </c>
      <c r="J2912" s="7">
        <v>43921</v>
      </c>
      <c r="K2912" t="s">
        <v>5788</v>
      </c>
      <c r="L2912" s="2" t="s">
        <v>8566</v>
      </c>
      <c r="M2912" s="6"/>
      <c r="N2912"/>
      <c r="O2912">
        <v>0</v>
      </c>
      <c r="P2912">
        <v>0</v>
      </c>
      <c r="Q2912">
        <v>0</v>
      </c>
    </row>
    <row r="2913" spans="1:18" hidden="1" x14ac:dyDescent="0.35">
      <c r="A2913" t="s">
        <v>2840</v>
      </c>
      <c r="B2913" t="s">
        <v>3985</v>
      </c>
      <c r="C2913">
        <v>184</v>
      </c>
      <c r="D2913" t="s">
        <v>3994</v>
      </c>
      <c r="E2913" t="s">
        <v>3997</v>
      </c>
      <c r="F2913">
        <v>1245331</v>
      </c>
      <c r="G2913">
        <v>2020</v>
      </c>
      <c r="H2913">
        <v>1</v>
      </c>
      <c r="I2913">
        <v>3</v>
      </c>
      <c r="J2913" s="7">
        <v>43921</v>
      </c>
      <c r="K2913" t="s">
        <v>5789</v>
      </c>
      <c r="L2913" t="s">
        <v>7384</v>
      </c>
      <c r="M2913" s="6"/>
      <c r="N2913"/>
      <c r="O2913">
        <v>0</v>
      </c>
      <c r="P2913">
        <v>0</v>
      </c>
      <c r="Q2913">
        <v>0</v>
      </c>
    </row>
    <row r="2914" spans="1:18" hidden="1" x14ac:dyDescent="0.35">
      <c r="A2914" t="s">
        <v>2841</v>
      </c>
      <c r="B2914" t="s">
        <v>3985</v>
      </c>
      <c r="C2914">
        <v>184</v>
      </c>
      <c r="D2914" t="s">
        <v>3994</v>
      </c>
      <c r="E2914" t="s">
        <v>3997</v>
      </c>
      <c r="F2914">
        <v>1245331</v>
      </c>
      <c r="G2914">
        <v>2020</v>
      </c>
      <c r="H2914">
        <v>1</v>
      </c>
      <c r="I2914">
        <v>3</v>
      </c>
      <c r="J2914" s="8">
        <v>43921</v>
      </c>
      <c r="K2914" t="s">
        <v>5790</v>
      </c>
      <c r="L2914" s="2" t="s">
        <v>8565</v>
      </c>
      <c r="M2914" s="10" t="s">
        <v>9697</v>
      </c>
      <c r="N2914" s="27">
        <v>1</v>
      </c>
      <c r="O2914">
        <v>1</v>
      </c>
      <c r="P2914">
        <v>3300</v>
      </c>
      <c r="Q2914" s="15">
        <f>P2914/F2914</f>
        <v>2.6498978986309665E-3</v>
      </c>
      <c r="R2914">
        <v>3</v>
      </c>
    </row>
    <row r="2915" spans="1:18" hidden="1" x14ac:dyDescent="0.35">
      <c r="A2915" t="s">
        <v>2842</v>
      </c>
      <c r="B2915" t="s">
        <v>3985</v>
      </c>
      <c r="C2915">
        <v>184</v>
      </c>
      <c r="D2915" t="s">
        <v>3994</v>
      </c>
      <c r="E2915" t="s">
        <v>3997</v>
      </c>
      <c r="F2915">
        <v>1245331</v>
      </c>
      <c r="G2915">
        <v>2020</v>
      </c>
      <c r="H2915">
        <v>1</v>
      </c>
      <c r="I2915">
        <v>3</v>
      </c>
      <c r="J2915" s="7">
        <v>43921</v>
      </c>
      <c r="K2915" t="s">
        <v>5791</v>
      </c>
      <c r="L2915" s="2" t="s">
        <v>8565</v>
      </c>
      <c r="M2915" s="6"/>
      <c r="N2915"/>
      <c r="O2915">
        <v>0</v>
      </c>
      <c r="P2915">
        <v>0</v>
      </c>
      <c r="Q2915">
        <v>0</v>
      </c>
    </row>
    <row r="2916" spans="1:18" hidden="1" x14ac:dyDescent="0.35">
      <c r="A2916" t="s">
        <v>2843</v>
      </c>
      <c r="B2916" t="s">
        <v>3985</v>
      </c>
      <c r="C2916">
        <v>184</v>
      </c>
      <c r="D2916" t="s">
        <v>3994</v>
      </c>
      <c r="E2916" t="s">
        <v>3997</v>
      </c>
      <c r="F2916">
        <v>1245331</v>
      </c>
      <c r="G2916">
        <v>2020</v>
      </c>
      <c r="H2916">
        <v>1</v>
      </c>
      <c r="I2916">
        <v>3</v>
      </c>
      <c r="J2916" s="7">
        <v>43921</v>
      </c>
      <c r="K2916" t="s">
        <v>5792</v>
      </c>
      <c r="L2916" t="s">
        <v>8567</v>
      </c>
      <c r="M2916" s="6"/>
      <c r="N2916"/>
      <c r="O2916">
        <v>0</v>
      </c>
      <c r="P2916">
        <v>0</v>
      </c>
      <c r="Q2916">
        <v>0</v>
      </c>
    </row>
    <row r="2917" spans="1:18" hidden="1" x14ac:dyDescent="0.35">
      <c r="A2917" t="s">
        <v>2844</v>
      </c>
      <c r="B2917" t="s">
        <v>3985</v>
      </c>
      <c r="C2917">
        <v>184</v>
      </c>
      <c r="D2917" t="s">
        <v>3994</v>
      </c>
      <c r="E2917" t="s">
        <v>3997</v>
      </c>
      <c r="F2917">
        <v>1245331</v>
      </c>
      <c r="G2917">
        <v>2020</v>
      </c>
      <c r="H2917">
        <v>2</v>
      </c>
      <c r="I2917">
        <v>4</v>
      </c>
      <c r="J2917" s="8">
        <v>43922</v>
      </c>
      <c r="K2917" t="s">
        <v>5793</v>
      </c>
      <c r="L2917" s="2" t="s">
        <v>8568</v>
      </c>
      <c r="M2917" s="10">
        <v>5</v>
      </c>
      <c r="N2917" s="27">
        <v>1</v>
      </c>
      <c r="O2917">
        <v>1</v>
      </c>
      <c r="P2917">
        <v>2.7</v>
      </c>
      <c r="Q2917" s="15">
        <f>P2917/F2917</f>
        <v>2.1680982806980637E-6</v>
      </c>
      <c r="R2917">
        <v>3</v>
      </c>
    </row>
    <row r="2918" spans="1:18" hidden="1" x14ac:dyDescent="0.35">
      <c r="A2918" t="s">
        <v>2845</v>
      </c>
      <c r="B2918" t="s">
        <v>3985</v>
      </c>
      <c r="C2918">
        <v>184</v>
      </c>
      <c r="D2918" t="s">
        <v>3994</v>
      </c>
      <c r="E2918" t="s">
        <v>3997</v>
      </c>
      <c r="F2918">
        <v>1245331</v>
      </c>
      <c r="G2918">
        <v>2020</v>
      </c>
      <c r="H2918">
        <v>2</v>
      </c>
      <c r="I2918">
        <v>4</v>
      </c>
      <c r="J2918" s="7">
        <v>43922</v>
      </c>
      <c r="K2918" t="s">
        <v>4244</v>
      </c>
      <c r="L2918" s="2" t="s">
        <v>7414</v>
      </c>
      <c r="M2918" s="6"/>
      <c r="N2918"/>
      <c r="O2918">
        <v>0</v>
      </c>
      <c r="P2918">
        <v>0</v>
      </c>
      <c r="Q2918">
        <v>0</v>
      </c>
    </row>
    <row r="2919" spans="1:18" hidden="1" x14ac:dyDescent="0.35">
      <c r="A2919" t="s">
        <v>2846</v>
      </c>
      <c r="B2919" t="s">
        <v>3985</v>
      </c>
      <c r="C2919">
        <v>184</v>
      </c>
      <c r="D2919" t="s">
        <v>3994</v>
      </c>
      <c r="E2919" t="s">
        <v>3997</v>
      </c>
      <c r="F2919">
        <v>1245331</v>
      </c>
      <c r="G2919">
        <v>2020</v>
      </c>
      <c r="H2919">
        <v>2</v>
      </c>
      <c r="I2919">
        <v>4</v>
      </c>
      <c r="J2919" s="7">
        <v>43922</v>
      </c>
      <c r="K2919" t="s">
        <v>4245</v>
      </c>
      <c r="L2919" s="2" t="s">
        <v>7415</v>
      </c>
      <c r="M2919" s="6"/>
      <c r="N2919"/>
      <c r="O2919">
        <v>0</v>
      </c>
      <c r="P2919">
        <v>0</v>
      </c>
      <c r="Q2919">
        <v>0</v>
      </c>
    </row>
    <row r="2920" spans="1:18" hidden="1" x14ac:dyDescent="0.35">
      <c r="A2920" t="s">
        <v>2847</v>
      </c>
      <c r="B2920" t="s">
        <v>3985</v>
      </c>
      <c r="C2920">
        <v>184</v>
      </c>
      <c r="D2920" t="s">
        <v>3994</v>
      </c>
      <c r="E2920" t="s">
        <v>3997</v>
      </c>
      <c r="F2920">
        <v>1245331</v>
      </c>
      <c r="G2920">
        <v>2020</v>
      </c>
      <c r="H2920">
        <v>2</v>
      </c>
      <c r="I2920">
        <v>4</v>
      </c>
      <c r="J2920" s="7">
        <v>43922</v>
      </c>
      <c r="K2920" t="s">
        <v>4246</v>
      </c>
      <c r="L2920" s="2" t="s">
        <v>7416</v>
      </c>
      <c r="M2920" s="6"/>
      <c r="N2920"/>
      <c r="O2920">
        <v>0</v>
      </c>
      <c r="P2920">
        <v>0</v>
      </c>
      <c r="Q2920">
        <v>0</v>
      </c>
    </row>
    <row r="2921" spans="1:18" hidden="1" x14ac:dyDescent="0.35">
      <c r="A2921" t="s">
        <v>2848</v>
      </c>
      <c r="B2921" t="s">
        <v>3985</v>
      </c>
      <c r="C2921">
        <v>184</v>
      </c>
      <c r="D2921" t="s">
        <v>3994</v>
      </c>
      <c r="E2921" t="s">
        <v>3997</v>
      </c>
      <c r="F2921">
        <v>1245331</v>
      </c>
      <c r="G2921">
        <v>2020</v>
      </c>
      <c r="H2921">
        <v>2</v>
      </c>
      <c r="I2921">
        <v>4</v>
      </c>
      <c r="J2921" s="7">
        <v>43922</v>
      </c>
      <c r="K2921" t="s">
        <v>4247</v>
      </c>
      <c r="L2921" s="2" t="s">
        <v>7417</v>
      </c>
      <c r="M2921" s="6"/>
      <c r="N2921"/>
      <c r="O2921">
        <v>0</v>
      </c>
      <c r="P2921">
        <v>0</v>
      </c>
      <c r="Q2921">
        <v>0</v>
      </c>
    </row>
    <row r="2922" spans="1:18" hidden="1" x14ac:dyDescent="0.35">
      <c r="A2922" t="s">
        <v>2849</v>
      </c>
      <c r="B2922" t="s">
        <v>3985</v>
      </c>
      <c r="C2922">
        <v>184</v>
      </c>
      <c r="D2922" t="s">
        <v>3994</v>
      </c>
      <c r="E2922" t="s">
        <v>3997</v>
      </c>
      <c r="F2922">
        <v>1245331</v>
      </c>
      <c r="G2922">
        <v>2020</v>
      </c>
      <c r="H2922">
        <v>2</v>
      </c>
      <c r="I2922">
        <v>4</v>
      </c>
      <c r="J2922" s="7">
        <v>43922</v>
      </c>
      <c r="K2922" t="s">
        <v>4248</v>
      </c>
      <c r="L2922" s="2" t="s">
        <v>7417</v>
      </c>
      <c r="M2922" s="6"/>
      <c r="N2922"/>
      <c r="O2922">
        <v>0</v>
      </c>
      <c r="P2922">
        <v>0</v>
      </c>
      <c r="Q2922">
        <v>0</v>
      </c>
    </row>
    <row r="2923" spans="1:18" hidden="1" x14ac:dyDescent="0.35">
      <c r="A2923" t="s">
        <v>2850</v>
      </c>
      <c r="B2923" t="s">
        <v>3985</v>
      </c>
      <c r="C2923">
        <v>184</v>
      </c>
      <c r="D2923" t="s">
        <v>3994</v>
      </c>
      <c r="E2923" t="s">
        <v>3997</v>
      </c>
      <c r="F2923">
        <v>1245331</v>
      </c>
      <c r="G2923">
        <v>2020</v>
      </c>
      <c r="H2923">
        <v>2</v>
      </c>
      <c r="I2923">
        <v>4</v>
      </c>
      <c r="J2923" s="7">
        <v>43923</v>
      </c>
      <c r="K2923" t="s">
        <v>4249</v>
      </c>
      <c r="L2923" s="2" t="s">
        <v>7418</v>
      </c>
      <c r="M2923" s="6"/>
      <c r="N2923"/>
      <c r="O2923">
        <v>0</v>
      </c>
      <c r="P2923">
        <v>0</v>
      </c>
      <c r="Q2923">
        <v>0</v>
      </c>
    </row>
    <row r="2924" spans="1:18" hidden="1" x14ac:dyDescent="0.35">
      <c r="A2924" t="s">
        <v>2851</v>
      </c>
      <c r="B2924" t="s">
        <v>3985</v>
      </c>
      <c r="C2924">
        <v>184</v>
      </c>
      <c r="D2924" t="s">
        <v>3994</v>
      </c>
      <c r="E2924" t="s">
        <v>3997</v>
      </c>
      <c r="F2924">
        <v>1245331</v>
      </c>
      <c r="G2924">
        <v>2020</v>
      </c>
      <c r="H2924">
        <v>2</v>
      </c>
      <c r="I2924">
        <v>4</v>
      </c>
      <c r="J2924" s="7">
        <v>43923</v>
      </c>
      <c r="K2924" t="s">
        <v>4250</v>
      </c>
      <c r="L2924" s="2" t="s">
        <v>7419</v>
      </c>
      <c r="M2924" s="6"/>
      <c r="N2924"/>
      <c r="O2924">
        <v>0</v>
      </c>
      <c r="P2924">
        <v>0</v>
      </c>
      <c r="Q2924">
        <v>0</v>
      </c>
    </row>
    <row r="2925" spans="1:18" hidden="1" x14ac:dyDescent="0.35">
      <c r="A2925" t="s">
        <v>2852</v>
      </c>
      <c r="B2925" t="s">
        <v>3985</v>
      </c>
      <c r="C2925">
        <v>184</v>
      </c>
      <c r="D2925" t="s">
        <v>3994</v>
      </c>
      <c r="E2925" t="s">
        <v>3997</v>
      </c>
      <c r="F2925">
        <v>1245331</v>
      </c>
      <c r="G2925">
        <v>2020</v>
      </c>
      <c r="H2925">
        <v>2</v>
      </c>
      <c r="I2925">
        <v>4</v>
      </c>
      <c r="J2925" s="7">
        <v>43923</v>
      </c>
      <c r="K2925" t="s">
        <v>4251</v>
      </c>
      <c r="L2925" s="2" t="s">
        <v>7420</v>
      </c>
      <c r="M2925" s="6"/>
      <c r="N2925"/>
      <c r="O2925">
        <v>0</v>
      </c>
      <c r="P2925">
        <v>0</v>
      </c>
      <c r="Q2925">
        <v>0</v>
      </c>
    </row>
    <row r="2926" spans="1:18" hidden="1" x14ac:dyDescent="0.35">
      <c r="A2926" t="s">
        <v>2853</v>
      </c>
      <c r="B2926" t="s">
        <v>3985</v>
      </c>
      <c r="C2926">
        <v>184</v>
      </c>
      <c r="D2926" t="s">
        <v>3994</v>
      </c>
      <c r="E2926" t="s">
        <v>3997</v>
      </c>
      <c r="F2926">
        <v>1245331</v>
      </c>
      <c r="G2926">
        <v>2020</v>
      </c>
      <c r="H2926">
        <v>2</v>
      </c>
      <c r="I2926">
        <v>4</v>
      </c>
      <c r="J2926" s="7">
        <v>43927</v>
      </c>
      <c r="K2926" t="s">
        <v>5794</v>
      </c>
      <c r="L2926" t="s">
        <v>8569</v>
      </c>
      <c r="M2926" s="6"/>
      <c r="N2926"/>
      <c r="O2926">
        <v>0</v>
      </c>
      <c r="P2926">
        <v>0</v>
      </c>
      <c r="Q2926">
        <v>0</v>
      </c>
    </row>
    <row r="2927" spans="1:18" hidden="1" x14ac:dyDescent="0.35">
      <c r="A2927" t="s">
        <v>2854</v>
      </c>
      <c r="B2927" t="s">
        <v>3985</v>
      </c>
      <c r="C2927">
        <v>184</v>
      </c>
      <c r="D2927" t="s">
        <v>3994</v>
      </c>
      <c r="E2927" t="s">
        <v>3997</v>
      </c>
      <c r="F2927">
        <v>1245331</v>
      </c>
      <c r="G2927">
        <v>2020</v>
      </c>
      <c r="H2927">
        <v>2</v>
      </c>
      <c r="I2927">
        <v>4</v>
      </c>
      <c r="J2927" s="7">
        <v>43928</v>
      </c>
      <c r="K2927" t="s">
        <v>4254</v>
      </c>
      <c r="L2927" s="2" t="s">
        <v>7423</v>
      </c>
      <c r="M2927" s="6"/>
      <c r="N2927"/>
      <c r="O2927">
        <v>0</v>
      </c>
      <c r="P2927">
        <v>0</v>
      </c>
      <c r="Q2927">
        <v>0</v>
      </c>
    </row>
    <row r="2928" spans="1:18" hidden="1" x14ac:dyDescent="0.35">
      <c r="A2928" t="s">
        <v>2855</v>
      </c>
      <c r="B2928" t="s">
        <v>3985</v>
      </c>
      <c r="C2928">
        <v>184</v>
      </c>
      <c r="D2928" t="s">
        <v>3994</v>
      </c>
      <c r="E2928" t="s">
        <v>3997</v>
      </c>
      <c r="F2928">
        <v>1245331</v>
      </c>
      <c r="G2928">
        <v>2020</v>
      </c>
      <c r="H2928">
        <v>2</v>
      </c>
      <c r="I2928">
        <v>4</v>
      </c>
      <c r="J2928" s="7">
        <v>43929</v>
      </c>
      <c r="K2928" t="s">
        <v>4255</v>
      </c>
      <c r="L2928" s="2" t="s">
        <v>7424</v>
      </c>
      <c r="M2928" s="6"/>
      <c r="N2928"/>
      <c r="O2928">
        <v>0</v>
      </c>
      <c r="P2928">
        <v>0</v>
      </c>
      <c r="Q2928">
        <v>0</v>
      </c>
    </row>
    <row r="2929" spans="1:18" hidden="1" x14ac:dyDescent="0.35">
      <c r="A2929" t="s">
        <v>2856</v>
      </c>
      <c r="B2929" t="s">
        <v>3985</v>
      </c>
      <c r="C2929">
        <v>184</v>
      </c>
      <c r="D2929" t="s">
        <v>3994</v>
      </c>
      <c r="E2929" t="s">
        <v>3997</v>
      </c>
      <c r="F2929">
        <v>1245331</v>
      </c>
      <c r="G2929">
        <v>2020</v>
      </c>
      <c r="H2929">
        <v>2</v>
      </c>
      <c r="I2929">
        <v>4</v>
      </c>
      <c r="J2929" s="7">
        <v>43930</v>
      </c>
      <c r="K2929" t="s">
        <v>4256</v>
      </c>
      <c r="L2929" s="2" t="s">
        <v>7425</v>
      </c>
      <c r="M2929" s="6"/>
      <c r="N2929"/>
      <c r="O2929">
        <v>0</v>
      </c>
      <c r="P2929">
        <v>0</v>
      </c>
      <c r="Q2929">
        <v>0</v>
      </c>
    </row>
    <row r="2930" spans="1:18" hidden="1" x14ac:dyDescent="0.35">
      <c r="A2930" t="s">
        <v>2857</v>
      </c>
      <c r="B2930" t="s">
        <v>3985</v>
      </c>
      <c r="C2930">
        <v>184</v>
      </c>
      <c r="D2930" t="s">
        <v>3994</v>
      </c>
      <c r="E2930" t="s">
        <v>3997</v>
      </c>
      <c r="F2930">
        <v>1245331</v>
      </c>
      <c r="G2930">
        <v>2020</v>
      </c>
      <c r="H2930">
        <v>2</v>
      </c>
      <c r="I2930">
        <v>4</v>
      </c>
      <c r="J2930" s="7">
        <v>43930</v>
      </c>
      <c r="K2930" t="s">
        <v>4257</v>
      </c>
      <c r="L2930" s="2" t="s">
        <v>7426</v>
      </c>
      <c r="M2930" s="6"/>
      <c r="N2930"/>
      <c r="O2930">
        <v>0</v>
      </c>
      <c r="P2930">
        <v>0</v>
      </c>
      <c r="Q2930">
        <v>0</v>
      </c>
    </row>
    <row r="2931" spans="1:18" hidden="1" x14ac:dyDescent="0.35">
      <c r="A2931" t="s">
        <v>2858</v>
      </c>
      <c r="B2931" t="s">
        <v>3985</v>
      </c>
      <c r="C2931">
        <v>184</v>
      </c>
      <c r="D2931" t="s">
        <v>3994</v>
      </c>
      <c r="E2931" t="s">
        <v>3997</v>
      </c>
      <c r="F2931">
        <v>1245331</v>
      </c>
      <c r="G2931">
        <v>2020</v>
      </c>
      <c r="H2931">
        <v>2</v>
      </c>
      <c r="I2931">
        <v>4</v>
      </c>
      <c r="J2931" s="7">
        <v>43930</v>
      </c>
      <c r="K2931" t="s">
        <v>4258</v>
      </c>
      <c r="L2931" s="2" t="s">
        <v>7427</v>
      </c>
      <c r="M2931" s="6"/>
      <c r="N2931"/>
      <c r="O2931">
        <v>0</v>
      </c>
      <c r="P2931">
        <v>0</v>
      </c>
      <c r="Q2931">
        <v>0</v>
      </c>
    </row>
    <row r="2932" spans="1:18" hidden="1" x14ac:dyDescent="0.35">
      <c r="A2932" t="s">
        <v>2859</v>
      </c>
      <c r="B2932" t="s">
        <v>3985</v>
      </c>
      <c r="C2932">
        <v>184</v>
      </c>
      <c r="D2932" t="s">
        <v>3994</v>
      </c>
      <c r="E2932" t="s">
        <v>3997</v>
      </c>
      <c r="F2932">
        <v>1245331</v>
      </c>
      <c r="G2932">
        <v>2020</v>
      </c>
      <c r="H2932">
        <v>2</v>
      </c>
      <c r="I2932">
        <v>4</v>
      </c>
      <c r="J2932" s="8">
        <v>43936</v>
      </c>
      <c r="K2932" t="s">
        <v>5795</v>
      </c>
      <c r="L2932" s="2" t="s">
        <v>8570</v>
      </c>
      <c r="M2932" s="10" t="s">
        <v>9697</v>
      </c>
      <c r="N2932" s="27">
        <v>1</v>
      </c>
      <c r="O2932">
        <v>1</v>
      </c>
      <c r="P2932">
        <v>4540</v>
      </c>
      <c r="Q2932" s="15">
        <f>P2932/F2932</f>
        <v>3.6456171090256326E-3</v>
      </c>
      <c r="R2932">
        <v>3</v>
      </c>
    </row>
    <row r="2933" spans="1:18" hidden="1" x14ac:dyDescent="0.35">
      <c r="A2933" t="s">
        <v>2860</v>
      </c>
      <c r="B2933" t="s">
        <v>3985</v>
      </c>
      <c r="C2933">
        <v>184</v>
      </c>
      <c r="D2933" t="s">
        <v>3994</v>
      </c>
      <c r="E2933" t="s">
        <v>3997</v>
      </c>
      <c r="F2933">
        <v>1245331</v>
      </c>
      <c r="G2933">
        <v>2020</v>
      </c>
      <c r="H2933">
        <v>2</v>
      </c>
      <c r="I2933">
        <v>4</v>
      </c>
      <c r="J2933" s="7">
        <v>43936</v>
      </c>
      <c r="K2933" t="s">
        <v>5796</v>
      </c>
      <c r="L2933" s="2" t="s">
        <v>8571</v>
      </c>
      <c r="M2933" s="6"/>
      <c r="N2933"/>
      <c r="O2933">
        <v>0</v>
      </c>
      <c r="P2933">
        <v>0</v>
      </c>
      <c r="Q2933">
        <v>0</v>
      </c>
    </row>
    <row r="2934" spans="1:18" hidden="1" x14ac:dyDescent="0.35">
      <c r="A2934" t="s">
        <v>2861</v>
      </c>
      <c r="B2934" t="s">
        <v>3985</v>
      </c>
      <c r="C2934">
        <v>184</v>
      </c>
      <c r="D2934" t="s">
        <v>3994</v>
      </c>
      <c r="E2934" t="s">
        <v>3997</v>
      </c>
      <c r="F2934">
        <v>1245331</v>
      </c>
      <c r="G2934">
        <v>2020</v>
      </c>
      <c r="H2934">
        <v>2</v>
      </c>
      <c r="I2934">
        <v>4</v>
      </c>
      <c r="J2934" s="7">
        <v>43937</v>
      </c>
      <c r="K2934" t="s">
        <v>4260</v>
      </c>
      <c r="L2934" s="2" t="s">
        <v>7429</v>
      </c>
      <c r="M2934" s="6"/>
      <c r="N2934"/>
      <c r="O2934">
        <v>0</v>
      </c>
      <c r="P2934">
        <v>0</v>
      </c>
      <c r="Q2934">
        <v>0</v>
      </c>
    </row>
    <row r="2935" spans="1:18" hidden="1" x14ac:dyDescent="0.35">
      <c r="A2935" t="s">
        <v>2862</v>
      </c>
      <c r="B2935" t="s">
        <v>3985</v>
      </c>
      <c r="C2935">
        <v>184</v>
      </c>
      <c r="D2935" t="s">
        <v>3994</v>
      </c>
      <c r="E2935" t="s">
        <v>3997</v>
      </c>
      <c r="F2935">
        <v>1245331</v>
      </c>
      <c r="G2935">
        <v>2020</v>
      </c>
      <c r="H2935">
        <v>2</v>
      </c>
      <c r="I2935">
        <v>4</v>
      </c>
      <c r="J2935" s="8">
        <v>43937</v>
      </c>
      <c r="K2935" t="s">
        <v>4261</v>
      </c>
      <c r="L2935" t="s">
        <v>7430</v>
      </c>
      <c r="M2935" s="10">
        <v>43</v>
      </c>
      <c r="N2935" s="27">
        <v>7</v>
      </c>
      <c r="O2935">
        <v>1</v>
      </c>
      <c r="P2935">
        <v>2816.9128665933908</v>
      </c>
      <c r="Q2935" s="15">
        <f>P2935/F2935</f>
        <v>2.2619792381249572E-3</v>
      </c>
      <c r="R2935">
        <v>2</v>
      </c>
    </row>
    <row r="2936" spans="1:18" hidden="1" x14ac:dyDescent="0.35">
      <c r="A2936" t="s">
        <v>2863</v>
      </c>
      <c r="B2936" t="s">
        <v>3985</v>
      </c>
      <c r="C2936">
        <v>184</v>
      </c>
      <c r="D2936" t="s">
        <v>3994</v>
      </c>
      <c r="E2936" t="s">
        <v>3997</v>
      </c>
      <c r="F2936">
        <v>1245331</v>
      </c>
      <c r="G2936">
        <v>2020</v>
      </c>
      <c r="H2936">
        <v>2</v>
      </c>
      <c r="I2936">
        <v>4</v>
      </c>
      <c r="J2936" s="7">
        <v>43938</v>
      </c>
      <c r="K2936" t="s">
        <v>5797</v>
      </c>
      <c r="L2936" t="s">
        <v>8569</v>
      </c>
      <c r="M2936" s="6"/>
      <c r="N2936"/>
      <c r="O2936">
        <v>0</v>
      </c>
      <c r="P2936">
        <v>0</v>
      </c>
      <c r="Q2936">
        <v>0</v>
      </c>
    </row>
    <row r="2937" spans="1:18" hidden="1" x14ac:dyDescent="0.35">
      <c r="A2937" t="s">
        <v>2864</v>
      </c>
      <c r="B2937" t="s">
        <v>3985</v>
      </c>
      <c r="C2937">
        <v>184</v>
      </c>
      <c r="D2937" t="s">
        <v>3994</v>
      </c>
      <c r="E2937" t="s">
        <v>3997</v>
      </c>
      <c r="F2937">
        <v>1245331</v>
      </c>
      <c r="G2937">
        <v>2020</v>
      </c>
      <c r="H2937">
        <v>2</v>
      </c>
      <c r="I2937">
        <v>4</v>
      </c>
      <c r="J2937" s="7">
        <v>43938</v>
      </c>
      <c r="K2937" t="s">
        <v>4262</v>
      </c>
      <c r="L2937" s="2" t="s">
        <v>7431</v>
      </c>
      <c r="M2937" s="6"/>
      <c r="N2937"/>
      <c r="O2937">
        <v>0</v>
      </c>
      <c r="P2937">
        <v>0</v>
      </c>
      <c r="Q2937">
        <v>0</v>
      </c>
    </row>
    <row r="2938" spans="1:18" hidden="1" x14ac:dyDescent="0.35">
      <c r="A2938" t="s">
        <v>2865</v>
      </c>
      <c r="B2938" t="s">
        <v>3985</v>
      </c>
      <c r="C2938">
        <v>184</v>
      </c>
      <c r="D2938" t="s">
        <v>3994</v>
      </c>
      <c r="E2938" t="s">
        <v>3997</v>
      </c>
      <c r="F2938">
        <v>1245331</v>
      </c>
      <c r="G2938">
        <v>2020</v>
      </c>
      <c r="H2938">
        <v>2</v>
      </c>
      <c r="I2938">
        <v>4</v>
      </c>
      <c r="J2938" s="7">
        <v>43938</v>
      </c>
      <c r="K2938" t="s">
        <v>4263</v>
      </c>
      <c r="L2938" s="2" t="s">
        <v>7432</v>
      </c>
      <c r="M2938" s="6"/>
      <c r="N2938"/>
      <c r="O2938">
        <v>0</v>
      </c>
      <c r="P2938">
        <v>0</v>
      </c>
      <c r="Q2938">
        <v>0</v>
      </c>
    </row>
    <row r="2939" spans="1:18" hidden="1" x14ac:dyDescent="0.35">
      <c r="A2939" t="s">
        <v>2866</v>
      </c>
      <c r="B2939" t="s">
        <v>3985</v>
      </c>
      <c r="C2939">
        <v>184</v>
      </c>
      <c r="D2939" t="s">
        <v>3994</v>
      </c>
      <c r="E2939" t="s">
        <v>3997</v>
      </c>
      <c r="F2939">
        <v>1245331</v>
      </c>
      <c r="G2939">
        <v>2020</v>
      </c>
      <c r="H2939">
        <v>2</v>
      </c>
      <c r="I2939">
        <v>4</v>
      </c>
      <c r="J2939" s="8">
        <v>43942</v>
      </c>
      <c r="K2939" s="9" t="s">
        <v>5798</v>
      </c>
      <c r="L2939" s="2" t="s">
        <v>8572</v>
      </c>
      <c r="M2939" s="10" t="s">
        <v>9703</v>
      </c>
      <c r="N2939" s="27">
        <v>6</v>
      </c>
      <c r="O2939">
        <v>1</v>
      </c>
      <c r="P2939">
        <v>196</v>
      </c>
      <c r="Q2939" s="15">
        <f>P2939/F2939</f>
        <v>1.5738787519141496E-4</v>
      </c>
      <c r="R2939">
        <v>1</v>
      </c>
    </row>
    <row r="2940" spans="1:18" hidden="1" x14ac:dyDescent="0.35">
      <c r="A2940" t="s">
        <v>2867</v>
      </c>
      <c r="B2940" t="s">
        <v>3985</v>
      </c>
      <c r="C2940">
        <v>184</v>
      </c>
      <c r="D2940" t="s">
        <v>3994</v>
      </c>
      <c r="E2940" t="s">
        <v>3997</v>
      </c>
      <c r="F2940">
        <v>1245331</v>
      </c>
      <c r="G2940">
        <v>2020</v>
      </c>
      <c r="H2940">
        <v>2</v>
      </c>
      <c r="I2940">
        <v>4</v>
      </c>
      <c r="J2940" s="7">
        <v>43942</v>
      </c>
      <c r="K2940" t="s">
        <v>5799</v>
      </c>
      <c r="L2940" s="2" t="s">
        <v>8573</v>
      </c>
      <c r="M2940" s="6"/>
      <c r="N2940"/>
      <c r="O2940">
        <v>0</v>
      </c>
      <c r="P2940">
        <v>0</v>
      </c>
      <c r="Q2940">
        <v>0</v>
      </c>
    </row>
    <row r="2941" spans="1:18" hidden="1" x14ac:dyDescent="0.35">
      <c r="A2941" t="s">
        <v>2868</v>
      </c>
      <c r="B2941" t="s">
        <v>3985</v>
      </c>
      <c r="C2941">
        <v>184</v>
      </c>
      <c r="D2941" t="s">
        <v>3994</v>
      </c>
      <c r="E2941" t="s">
        <v>3997</v>
      </c>
      <c r="F2941">
        <v>1245331</v>
      </c>
      <c r="G2941">
        <v>2020</v>
      </c>
      <c r="H2941">
        <v>2</v>
      </c>
      <c r="I2941">
        <v>4</v>
      </c>
      <c r="J2941" s="7">
        <v>43942</v>
      </c>
      <c r="K2941" t="s">
        <v>5800</v>
      </c>
      <c r="L2941" s="2" t="s">
        <v>8574</v>
      </c>
      <c r="M2941" s="6"/>
      <c r="N2941"/>
      <c r="O2941">
        <v>0</v>
      </c>
      <c r="P2941">
        <v>0</v>
      </c>
      <c r="Q2941">
        <v>0</v>
      </c>
    </row>
    <row r="2942" spans="1:18" hidden="1" x14ac:dyDescent="0.35">
      <c r="A2942" t="s">
        <v>2869</v>
      </c>
      <c r="B2942" t="s">
        <v>3985</v>
      </c>
      <c r="C2942">
        <v>184</v>
      </c>
      <c r="D2942" t="s">
        <v>3994</v>
      </c>
      <c r="E2942" t="s">
        <v>3997</v>
      </c>
      <c r="F2942">
        <v>1245331</v>
      </c>
      <c r="G2942">
        <v>2020</v>
      </c>
      <c r="H2942">
        <v>2</v>
      </c>
      <c r="I2942">
        <v>4</v>
      </c>
      <c r="J2942" s="7">
        <v>43942</v>
      </c>
      <c r="K2942" t="s">
        <v>5801</v>
      </c>
      <c r="L2942" s="2" t="s">
        <v>8574</v>
      </c>
      <c r="M2942" s="6"/>
      <c r="N2942"/>
      <c r="O2942">
        <v>0</v>
      </c>
      <c r="P2942">
        <v>0</v>
      </c>
      <c r="Q2942">
        <v>0</v>
      </c>
    </row>
    <row r="2943" spans="1:18" hidden="1" x14ac:dyDescent="0.35">
      <c r="A2943" t="s">
        <v>2870</v>
      </c>
      <c r="B2943" t="s">
        <v>3985</v>
      </c>
      <c r="C2943">
        <v>184</v>
      </c>
      <c r="D2943" t="s">
        <v>3994</v>
      </c>
      <c r="E2943" t="s">
        <v>3997</v>
      </c>
      <c r="F2943">
        <v>1245331</v>
      </c>
      <c r="G2943">
        <v>2020</v>
      </c>
      <c r="H2943">
        <v>2</v>
      </c>
      <c r="I2943">
        <v>4</v>
      </c>
      <c r="J2943" s="7">
        <v>43942</v>
      </c>
      <c r="K2943" t="s">
        <v>5802</v>
      </c>
      <c r="L2943" s="2" t="s">
        <v>8574</v>
      </c>
      <c r="M2943" s="6"/>
      <c r="N2943"/>
      <c r="O2943">
        <v>0</v>
      </c>
      <c r="P2943">
        <v>0</v>
      </c>
      <c r="Q2943">
        <v>0</v>
      </c>
    </row>
    <row r="2944" spans="1:18" hidden="1" x14ac:dyDescent="0.35">
      <c r="A2944" t="s">
        <v>2871</v>
      </c>
      <c r="B2944" t="s">
        <v>3985</v>
      </c>
      <c r="C2944">
        <v>184</v>
      </c>
      <c r="D2944" t="s">
        <v>3994</v>
      </c>
      <c r="E2944" t="s">
        <v>3997</v>
      </c>
      <c r="F2944">
        <v>1245331</v>
      </c>
      <c r="G2944">
        <v>2020</v>
      </c>
      <c r="H2944">
        <v>2</v>
      </c>
      <c r="I2944">
        <v>4</v>
      </c>
      <c r="J2944" s="7">
        <v>43942</v>
      </c>
      <c r="K2944" t="s">
        <v>5803</v>
      </c>
      <c r="L2944" s="2" t="s">
        <v>8574</v>
      </c>
      <c r="M2944" s="6"/>
      <c r="N2944"/>
      <c r="O2944">
        <v>0</v>
      </c>
      <c r="P2944">
        <v>0</v>
      </c>
      <c r="Q2944">
        <v>0</v>
      </c>
    </row>
    <row r="2945" spans="1:18" hidden="1" x14ac:dyDescent="0.35">
      <c r="A2945" t="s">
        <v>2872</v>
      </c>
      <c r="B2945" t="s">
        <v>3985</v>
      </c>
      <c r="C2945">
        <v>184</v>
      </c>
      <c r="D2945" t="s">
        <v>3994</v>
      </c>
      <c r="E2945" t="s">
        <v>3997</v>
      </c>
      <c r="F2945">
        <v>1245331</v>
      </c>
      <c r="G2945">
        <v>2020</v>
      </c>
      <c r="H2945">
        <v>2</v>
      </c>
      <c r="I2945">
        <v>4</v>
      </c>
      <c r="J2945" s="8">
        <v>43942</v>
      </c>
      <c r="K2945" t="s">
        <v>5804</v>
      </c>
      <c r="L2945" s="2" t="s">
        <v>8574</v>
      </c>
      <c r="M2945" t="s">
        <v>9720</v>
      </c>
      <c r="N2945">
        <v>5</v>
      </c>
      <c r="O2945">
        <v>2</v>
      </c>
      <c r="P2945">
        <v>0</v>
      </c>
      <c r="Q2945">
        <v>0</v>
      </c>
      <c r="R2945">
        <v>1</v>
      </c>
    </row>
    <row r="2946" spans="1:18" hidden="1" x14ac:dyDescent="0.35">
      <c r="A2946" t="s">
        <v>2873</v>
      </c>
      <c r="B2946" t="s">
        <v>3985</v>
      </c>
      <c r="C2946">
        <v>184</v>
      </c>
      <c r="D2946" t="s">
        <v>3994</v>
      </c>
      <c r="E2946" t="s">
        <v>3997</v>
      </c>
      <c r="F2946">
        <v>1245331</v>
      </c>
      <c r="G2946">
        <v>2020</v>
      </c>
      <c r="H2946">
        <v>2</v>
      </c>
      <c r="I2946">
        <v>4</v>
      </c>
      <c r="J2946" s="8">
        <v>43942</v>
      </c>
      <c r="K2946" t="s">
        <v>5805</v>
      </c>
      <c r="L2946" s="2" t="s">
        <v>8574</v>
      </c>
      <c r="M2946" t="s">
        <v>9709</v>
      </c>
      <c r="N2946">
        <v>4</v>
      </c>
      <c r="O2946">
        <v>2</v>
      </c>
      <c r="P2946">
        <v>0</v>
      </c>
      <c r="Q2946">
        <v>0</v>
      </c>
      <c r="R2946">
        <v>1</v>
      </c>
    </row>
    <row r="2947" spans="1:18" hidden="1" x14ac:dyDescent="0.35">
      <c r="A2947" t="s">
        <v>2874</v>
      </c>
      <c r="B2947" t="s">
        <v>3985</v>
      </c>
      <c r="C2947">
        <v>184</v>
      </c>
      <c r="D2947" t="s">
        <v>3994</v>
      </c>
      <c r="E2947" t="s">
        <v>3997</v>
      </c>
      <c r="F2947">
        <v>1245331</v>
      </c>
      <c r="G2947">
        <v>2020</v>
      </c>
      <c r="H2947">
        <v>2</v>
      </c>
      <c r="I2947">
        <v>4</v>
      </c>
      <c r="J2947" s="8">
        <v>43943</v>
      </c>
      <c r="K2947" t="s">
        <v>5806</v>
      </c>
      <c r="L2947" s="2" t="s">
        <v>8572</v>
      </c>
      <c r="M2947" s="10">
        <v>30</v>
      </c>
      <c r="N2947" s="27">
        <v>5.5</v>
      </c>
      <c r="O2947">
        <v>1</v>
      </c>
      <c r="P2947">
        <v>70</v>
      </c>
      <c r="Q2947" s="15">
        <f>P2947/F2947</f>
        <v>5.620995542550535E-5</v>
      </c>
      <c r="R2947">
        <v>1</v>
      </c>
    </row>
    <row r="2948" spans="1:18" hidden="1" x14ac:dyDescent="0.35">
      <c r="A2948" t="s">
        <v>2875</v>
      </c>
      <c r="B2948" t="s">
        <v>3985</v>
      </c>
      <c r="C2948">
        <v>184</v>
      </c>
      <c r="D2948" t="s">
        <v>3994</v>
      </c>
      <c r="E2948" t="s">
        <v>3997</v>
      </c>
      <c r="F2948">
        <v>1245331</v>
      </c>
      <c r="G2948">
        <v>2020</v>
      </c>
      <c r="H2948">
        <v>2</v>
      </c>
      <c r="I2948">
        <v>4</v>
      </c>
      <c r="J2948" s="8">
        <v>43943</v>
      </c>
      <c r="K2948" t="s">
        <v>5807</v>
      </c>
      <c r="L2948" t="s">
        <v>8575</v>
      </c>
      <c r="M2948" s="10">
        <v>6</v>
      </c>
      <c r="N2948" s="27">
        <v>1</v>
      </c>
      <c r="O2948">
        <v>1</v>
      </c>
      <c r="P2948">
        <v>98</v>
      </c>
      <c r="Q2948" s="15">
        <f>P2948/F2948</f>
        <v>7.8693937595707481E-5</v>
      </c>
      <c r="R2948">
        <v>1</v>
      </c>
    </row>
    <row r="2949" spans="1:18" hidden="1" x14ac:dyDescent="0.35">
      <c r="A2949" t="s">
        <v>2876</v>
      </c>
      <c r="B2949" t="s">
        <v>3985</v>
      </c>
      <c r="C2949">
        <v>184</v>
      </c>
      <c r="D2949" t="s">
        <v>3994</v>
      </c>
      <c r="E2949" t="s">
        <v>3997</v>
      </c>
      <c r="F2949">
        <v>1245331</v>
      </c>
      <c r="G2949">
        <v>2020</v>
      </c>
      <c r="H2949">
        <v>2</v>
      </c>
      <c r="I2949">
        <v>4</v>
      </c>
      <c r="J2949" s="8">
        <v>43943</v>
      </c>
      <c r="K2949" t="s">
        <v>5808</v>
      </c>
      <c r="L2949" s="2" t="s">
        <v>8576</v>
      </c>
      <c r="M2949" s="10" t="s">
        <v>9707</v>
      </c>
      <c r="N2949" s="27">
        <v>3</v>
      </c>
      <c r="O2949">
        <v>1</v>
      </c>
      <c r="P2949">
        <v>10</v>
      </c>
      <c r="Q2949" s="15">
        <f>P2949/F2949</f>
        <v>8.0299936322150498E-6</v>
      </c>
      <c r="R2949">
        <v>1</v>
      </c>
    </row>
    <row r="2950" spans="1:18" hidden="1" x14ac:dyDescent="0.35">
      <c r="A2950" t="s">
        <v>2877</v>
      </c>
      <c r="B2950" t="s">
        <v>3985</v>
      </c>
      <c r="C2950">
        <v>184</v>
      </c>
      <c r="D2950" t="s">
        <v>3994</v>
      </c>
      <c r="E2950" t="s">
        <v>3997</v>
      </c>
      <c r="F2950">
        <v>1245331</v>
      </c>
      <c r="G2950">
        <v>2020</v>
      </c>
      <c r="H2950">
        <v>2</v>
      </c>
      <c r="I2950">
        <v>4</v>
      </c>
      <c r="J2950" s="8">
        <v>43943</v>
      </c>
      <c r="K2950" t="s">
        <v>9735</v>
      </c>
      <c r="L2950" s="2" t="s">
        <v>8576</v>
      </c>
      <c r="M2950" s="10">
        <v>6</v>
      </c>
      <c r="N2950" s="27">
        <v>1</v>
      </c>
      <c r="O2950">
        <v>1</v>
      </c>
      <c r="P2950">
        <v>3.26</v>
      </c>
      <c r="Q2950" s="15">
        <f>P2950/F2950</f>
        <v>2.6177779241021061E-6</v>
      </c>
      <c r="R2950">
        <v>1</v>
      </c>
    </row>
    <row r="2951" spans="1:18" hidden="1" x14ac:dyDescent="0.35">
      <c r="A2951" t="s">
        <v>2878</v>
      </c>
      <c r="B2951" t="s">
        <v>3985</v>
      </c>
      <c r="C2951">
        <v>184</v>
      </c>
      <c r="D2951" t="s">
        <v>3994</v>
      </c>
      <c r="E2951" t="s">
        <v>3997</v>
      </c>
      <c r="F2951">
        <v>1245331</v>
      </c>
      <c r="G2951">
        <v>2020</v>
      </c>
      <c r="H2951">
        <v>2</v>
      </c>
      <c r="I2951">
        <v>4</v>
      </c>
      <c r="J2951" s="7">
        <v>43943</v>
      </c>
      <c r="K2951" t="s">
        <v>4264</v>
      </c>
      <c r="L2951" s="2" t="s">
        <v>7433</v>
      </c>
      <c r="M2951" s="6"/>
      <c r="N2951"/>
      <c r="O2951">
        <v>0</v>
      </c>
      <c r="P2951">
        <v>0</v>
      </c>
      <c r="Q2951">
        <v>0</v>
      </c>
    </row>
    <row r="2952" spans="1:18" hidden="1" x14ac:dyDescent="0.35">
      <c r="A2952" t="s">
        <v>2879</v>
      </c>
      <c r="B2952" t="s">
        <v>3985</v>
      </c>
      <c r="C2952">
        <v>184</v>
      </c>
      <c r="D2952" t="s">
        <v>3994</v>
      </c>
      <c r="E2952" t="s">
        <v>3997</v>
      </c>
      <c r="F2952">
        <v>1245331</v>
      </c>
      <c r="G2952">
        <v>2020</v>
      </c>
      <c r="H2952">
        <v>2</v>
      </c>
      <c r="I2952">
        <v>4</v>
      </c>
      <c r="J2952" s="7">
        <v>43943</v>
      </c>
      <c r="K2952" t="s">
        <v>4265</v>
      </c>
      <c r="L2952" s="2" t="s">
        <v>7434</v>
      </c>
      <c r="M2952" s="6"/>
      <c r="N2952"/>
      <c r="O2952">
        <v>0</v>
      </c>
      <c r="P2952">
        <v>0</v>
      </c>
      <c r="Q2952">
        <v>0</v>
      </c>
    </row>
    <row r="2953" spans="1:18" hidden="1" x14ac:dyDescent="0.35">
      <c r="A2953" t="s">
        <v>2880</v>
      </c>
      <c r="B2953" t="s">
        <v>3985</v>
      </c>
      <c r="C2953">
        <v>184</v>
      </c>
      <c r="D2953" t="s">
        <v>3994</v>
      </c>
      <c r="E2953" t="s">
        <v>3997</v>
      </c>
      <c r="F2953">
        <v>1245331</v>
      </c>
      <c r="G2953">
        <v>2020</v>
      </c>
      <c r="H2953">
        <v>2</v>
      </c>
      <c r="I2953">
        <v>4</v>
      </c>
      <c r="J2953" s="7">
        <v>43943</v>
      </c>
      <c r="K2953" t="s">
        <v>4266</v>
      </c>
      <c r="L2953" s="2" t="s">
        <v>7435</v>
      </c>
      <c r="M2953" s="6"/>
      <c r="N2953"/>
      <c r="O2953">
        <v>0</v>
      </c>
      <c r="P2953">
        <v>0</v>
      </c>
      <c r="Q2953">
        <v>0</v>
      </c>
    </row>
    <row r="2954" spans="1:18" hidden="1" x14ac:dyDescent="0.35">
      <c r="A2954" t="s">
        <v>2881</v>
      </c>
      <c r="B2954" t="s">
        <v>3985</v>
      </c>
      <c r="C2954">
        <v>184</v>
      </c>
      <c r="D2954" t="s">
        <v>3994</v>
      </c>
      <c r="E2954" t="s">
        <v>3997</v>
      </c>
      <c r="F2954">
        <v>1245331</v>
      </c>
      <c r="G2954">
        <v>2020</v>
      </c>
      <c r="H2954">
        <v>2</v>
      </c>
      <c r="I2954">
        <v>4</v>
      </c>
      <c r="J2954" s="7">
        <v>43949</v>
      </c>
      <c r="K2954" t="s">
        <v>4268</v>
      </c>
      <c r="L2954" t="s">
        <v>7437</v>
      </c>
      <c r="M2954" s="6"/>
      <c r="N2954"/>
      <c r="O2954">
        <v>0</v>
      </c>
      <c r="P2954">
        <v>0</v>
      </c>
      <c r="Q2954">
        <v>0</v>
      </c>
    </row>
    <row r="2955" spans="1:18" hidden="1" x14ac:dyDescent="0.35">
      <c r="A2955" t="s">
        <v>2882</v>
      </c>
      <c r="B2955" t="s">
        <v>3985</v>
      </c>
      <c r="C2955">
        <v>184</v>
      </c>
      <c r="D2955" t="s">
        <v>3994</v>
      </c>
      <c r="E2955" t="s">
        <v>3997</v>
      </c>
      <c r="F2955">
        <v>1245331</v>
      </c>
      <c r="G2955">
        <v>2020</v>
      </c>
      <c r="H2955">
        <v>2</v>
      </c>
      <c r="I2955">
        <v>4</v>
      </c>
      <c r="J2955" s="8">
        <v>43951</v>
      </c>
      <c r="K2955" t="s">
        <v>5809</v>
      </c>
      <c r="L2955" s="2" t="s">
        <v>8577</v>
      </c>
      <c r="M2955" s="10" t="s">
        <v>9700</v>
      </c>
      <c r="N2955" s="27">
        <v>7</v>
      </c>
      <c r="O2955">
        <v>1</v>
      </c>
      <c r="P2955">
        <v>1200</v>
      </c>
      <c r="Q2955" s="15">
        <f>P2955/F2955</f>
        <v>9.6359923586580593E-4</v>
      </c>
      <c r="R2955">
        <v>2</v>
      </c>
    </row>
    <row r="2956" spans="1:18" hidden="1" x14ac:dyDescent="0.35">
      <c r="A2956" t="s">
        <v>2883</v>
      </c>
      <c r="B2956" t="s">
        <v>3985</v>
      </c>
      <c r="C2956">
        <v>184</v>
      </c>
      <c r="D2956" t="s">
        <v>3994</v>
      </c>
      <c r="E2956" t="s">
        <v>3997</v>
      </c>
      <c r="F2956">
        <v>1245331</v>
      </c>
      <c r="G2956">
        <v>2020</v>
      </c>
      <c r="H2956">
        <v>2</v>
      </c>
      <c r="I2956">
        <v>4</v>
      </c>
      <c r="J2956" s="7">
        <v>43951</v>
      </c>
      <c r="K2956" t="s">
        <v>4269</v>
      </c>
      <c r="L2956" t="s">
        <v>7493</v>
      </c>
      <c r="M2956" s="6"/>
      <c r="N2956"/>
      <c r="O2956">
        <v>0</v>
      </c>
      <c r="P2956">
        <v>0</v>
      </c>
      <c r="Q2956">
        <v>0</v>
      </c>
    </row>
    <row r="2957" spans="1:18" hidden="1" x14ac:dyDescent="0.35">
      <c r="A2957" t="s">
        <v>2884</v>
      </c>
      <c r="B2957" t="s">
        <v>3985</v>
      </c>
      <c r="C2957">
        <v>184</v>
      </c>
      <c r="D2957" t="s">
        <v>3994</v>
      </c>
      <c r="E2957" t="s">
        <v>3997</v>
      </c>
      <c r="F2957">
        <v>1245331</v>
      </c>
      <c r="G2957">
        <v>2020</v>
      </c>
      <c r="H2957">
        <v>2</v>
      </c>
      <c r="I2957">
        <v>4</v>
      </c>
      <c r="J2957" s="7">
        <v>43951</v>
      </c>
      <c r="K2957" t="s">
        <v>4338</v>
      </c>
      <c r="L2957" s="2" t="s">
        <v>7439</v>
      </c>
      <c r="M2957" s="6"/>
      <c r="N2957"/>
      <c r="O2957">
        <v>0</v>
      </c>
      <c r="P2957">
        <v>0</v>
      </c>
      <c r="Q2957">
        <v>0</v>
      </c>
    </row>
    <row r="2958" spans="1:18" hidden="1" x14ac:dyDescent="0.35">
      <c r="A2958" t="s">
        <v>2885</v>
      </c>
      <c r="B2958" t="s">
        <v>3985</v>
      </c>
      <c r="C2958">
        <v>184</v>
      </c>
      <c r="D2958" t="s">
        <v>3994</v>
      </c>
      <c r="E2958" t="s">
        <v>3997</v>
      </c>
      <c r="F2958">
        <v>1245331</v>
      </c>
      <c r="G2958">
        <v>2020</v>
      </c>
      <c r="H2958">
        <v>2</v>
      </c>
      <c r="I2958">
        <v>5</v>
      </c>
      <c r="J2958" s="8">
        <v>43956</v>
      </c>
      <c r="K2958" s="9" t="s">
        <v>5810</v>
      </c>
      <c r="L2958" s="2" t="s">
        <v>8578</v>
      </c>
      <c r="M2958" s="10">
        <v>39</v>
      </c>
      <c r="N2958" s="27">
        <v>6</v>
      </c>
      <c r="O2958">
        <v>1</v>
      </c>
      <c r="P2958">
        <v>19.21</v>
      </c>
      <c r="Q2958" s="15">
        <f>P2958/F2958</f>
        <v>1.5425617767485112E-5</v>
      </c>
      <c r="R2958">
        <v>1</v>
      </c>
    </row>
    <row r="2959" spans="1:18" hidden="1" x14ac:dyDescent="0.35">
      <c r="A2959" t="s">
        <v>2886</v>
      </c>
      <c r="B2959" t="s">
        <v>3985</v>
      </c>
      <c r="C2959">
        <v>184</v>
      </c>
      <c r="D2959" t="s">
        <v>3994</v>
      </c>
      <c r="E2959" t="s">
        <v>3997</v>
      </c>
      <c r="F2959">
        <v>1245331</v>
      </c>
      <c r="G2959">
        <v>2020</v>
      </c>
      <c r="H2959">
        <v>2</v>
      </c>
      <c r="I2959">
        <v>5</v>
      </c>
      <c r="J2959" s="8">
        <v>43957</v>
      </c>
      <c r="K2959" t="s">
        <v>5811</v>
      </c>
      <c r="L2959" s="2" t="s">
        <v>8579</v>
      </c>
      <c r="M2959" s="10">
        <v>7</v>
      </c>
      <c r="N2959" s="27">
        <v>1</v>
      </c>
      <c r="O2959">
        <v>1</v>
      </c>
      <c r="P2959">
        <v>41.9</v>
      </c>
      <c r="Q2959" s="15">
        <f>P2959/F2959</f>
        <v>3.3645673318981056E-5</v>
      </c>
      <c r="R2959">
        <v>1</v>
      </c>
    </row>
    <row r="2960" spans="1:18" hidden="1" x14ac:dyDescent="0.35">
      <c r="A2960" t="s">
        <v>2887</v>
      </c>
      <c r="B2960" t="s">
        <v>3985</v>
      </c>
      <c r="C2960">
        <v>184</v>
      </c>
      <c r="D2960" t="s">
        <v>3994</v>
      </c>
      <c r="E2960" t="s">
        <v>3997</v>
      </c>
      <c r="F2960">
        <v>1245331</v>
      </c>
      <c r="G2960">
        <v>2020</v>
      </c>
      <c r="H2960">
        <v>2</v>
      </c>
      <c r="I2960">
        <v>5</v>
      </c>
      <c r="J2960" s="8">
        <v>43957</v>
      </c>
      <c r="K2960" s="9" t="s">
        <v>5812</v>
      </c>
      <c r="L2960" s="2" t="s">
        <v>8580</v>
      </c>
      <c r="M2960" s="10">
        <v>43</v>
      </c>
      <c r="N2960" s="27">
        <v>7</v>
      </c>
      <c r="O2960">
        <v>1</v>
      </c>
      <c r="P2960">
        <v>500</v>
      </c>
      <c r="Q2960" s="15">
        <f>P2960/F2960</f>
        <v>4.0149968161075247E-4</v>
      </c>
      <c r="R2960">
        <v>2</v>
      </c>
    </row>
    <row r="2961" spans="1:18" hidden="1" x14ac:dyDescent="0.35">
      <c r="A2961" t="s">
        <v>2888</v>
      </c>
      <c r="B2961" t="s">
        <v>3985</v>
      </c>
      <c r="C2961">
        <v>184</v>
      </c>
      <c r="D2961" t="s">
        <v>3994</v>
      </c>
      <c r="E2961" t="s">
        <v>3997</v>
      </c>
      <c r="F2961">
        <v>1245331</v>
      </c>
      <c r="G2961">
        <v>2020</v>
      </c>
      <c r="H2961">
        <v>2</v>
      </c>
      <c r="I2961">
        <v>5</v>
      </c>
      <c r="J2961" s="7">
        <v>43957</v>
      </c>
      <c r="K2961" t="s">
        <v>5813</v>
      </c>
      <c r="L2961" s="2" t="s">
        <v>8581</v>
      </c>
      <c r="M2961" s="6"/>
      <c r="N2961"/>
      <c r="O2961">
        <v>0</v>
      </c>
      <c r="P2961">
        <v>0</v>
      </c>
      <c r="Q2961">
        <v>0</v>
      </c>
    </row>
    <row r="2962" spans="1:18" hidden="1" x14ac:dyDescent="0.35">
      <c r="A2962" t="s">
        <v>2889</v>
      </c>
      <c r="B2962" t="s">
        <v>3985</v>
      </c>
      <c r="C2962">
        <v>184</v>
      </c>
      <c r="D2962" t="s">
        <v>3994</v>
      </c>
      <c r="E2962" t="s">
        <v>3997</v>
      </c>
      <c r="F2962">
        <v>1245331</v>
      </c>
      <c r="G2962">
        <v>2020</v>
      </c>
      <c r="H2962">
        <v>2</v>
      </c>
      <c r="I2962">
        <v>5</v>
      </c>
      <c r="J2962" s="7">
        <v>43957</v>
      </c>
      <c r="K2962" t="s">
        <v>5814</v>
      </c>
      <c r="L2962" t="s">
        <v>8582</v>
      </c>
      <c r="M2962" s="6"/>
      <c r="N2962"/>
      <c r="O2962">
        <v>0</v>
      </c>
      <c r="P2962">
        <v>0</v>
      </c>
      <c r="Q2962">
        <v>0</v>
      </c>
    </row>
    <row r="2963" spans="1:18" hidden="1" x14ac:dyDescent="0.35">
      <c r="A2963" t="s">
        <v>2890</v>
      </c>
      <c r="B2963" t="s">
        <v>3985</v>
      </c>
      <c r="C2963">
        <v>184</v>
      </c>
      <c r="D2963" t="s">
        <v>3994</v>
      </c>
      <c r="E2963" t="s">
        <v>3997</v>
      </c>
      <c r="F2963">
        <v>1245331</v>
      </c>
      <c r="G2963">
        <v>2020</v>
      </c>
      <c r="H2963">
        <v>2</v>
      </c>
      <c r="I2963">
        <v>5</v>
      </c>
      <c r="J2963" s="8">
        <v>43965</v>
      </c>
      <c r="K2963" s="9" t="s">
        <v>5815</v>
      </c>
      <c r="L2963" t="s">
        <v>8583</v>
      </c>
      <c r="M2963" s="10">
        <v>40</v>
      </c>
      <c r="N2963" s="27">
        <v>7</v>
      </c>
      <c r="O2963">
        <v>1</v>
      </c>
      <c r="P2963">
        <v>1500</v>
      </c>
      <c r="Q2963" s="15">
        <f>P2963/F2963</f>
        <v>1.2044990448322574E-3</v>
      </c>
      <c r="R2963">
        <v>3</v>
      </c>
    </row>
    <row r="2964" spans="1:18" hidden="1" x14ac:dyDescent="0.35">
      <c r="A2964" t="s">
        <v>2891</v>
      </c>
      <c r="B2964" t="s">
        <v>3985</v>
      </c>
      <c r="C2964">
        <v>184</v>
      </c>
      <c r="D2964" t="s">
        <v>3994</v>
      </c>
      <c r="E2964" t="s">
        <v>3997</v>
      </c>
      <c r="F2964">
        <v>1245331</v>
      </c>
      <c r="G2964">
        <v>2020</v>
      </c>
      <c r="H2964">
        <v>2</v>
      </c>
      <c r="I2964">
        <v>5</v>
      </c>
      <c r="J2964" s="8">
        <v>43978</v>
      </c>
      <c r="K2964" t="s">
        <v>5764</v>
      </c>
      <c r="L2964" s="2" t="s">
        <v>8584</v>
      </c>
      <c r="M2964" s="10" t="s">
        <v>9697</v>
      </c>
      <c r="N2964" s="27">
        <v>1</v>
      </c>
      <c r="O2964">
        <v>1</v>
      </c>
      <c r="P2964">
        <v>7.1</v>
      </c>
      <c r="Q2964" s="15">
        <f>P2964/F2964</f>
        <v>5.7012954788726852E-6</v>
      </c>
      <c r="R2964">
        <v>3</v>
      </c>
    </row>
    <row r="2965" spans="1:18" hidden="1" x14ac:dyDescent="0.35">
      <c r="A2965" t="s">
        <v>2892</v>
      </c>
      <c r="B2965" t="s">
        <v>3985</v>
      </c>
      <c r="C2965">
        <v>184</v>
      </c>
      <c r="D2965" t="s">
        <v>3994</v>
      </c>
      <c r="E2965" t="s">
        <v>3997</v>
      </c>
      <c r="F2965">
        <v>1245331</v>
      </c>
      <c r="G2965">
        <v>2020</v>
      </c>
      <c r="H2965">
        <v>2</v>
      </c>
      <c r="I2965">
        <v>5</v>
      </c>
      <c r="J2965" s="8">
        <v>43979</v>
      </c>
      <c r="K2965" s="9" t="s">
        <v>5816</v>
      </c>
      <c r="L2965" t="s">
        <v>8585</v>
      </c>
      <c r="M2965" s="10">
        <v>40</v>
      </c>
      <c r="N2965" s="27">
        <v>7</v>
      </c>
      <c r="O2965">
        <v>1</v>
      </c>
      <c r="P2965">
        <v>250</v>
      </c>
      <c r="Q2965" s="15">
        <f>P2965/F2965</f>
        <v>2.0074984080537624E-4</v>
      </c>
      <c r="R2965">
        <v>3</v>
      </c>
    </row>
    <row r="2966" spans="1:18" hidden="1" x14ac:dyDescent="0.35">
      <c r="A2966" t="s">
        <v>2893</v>
      </c>
      <c r="B2966" t="s">
        <v>3985</v>
      </c>
      <c r="C2966">
        <v>184</v>
      </c>
      <c r="D2966" t="s">
        <v>3994</v>
      </c>
      <c r="E2966" t="s">
        <v>3997</v>
      </c>
      <c r="F2966">
        <v>1245331</v>
      </c>
      <c r="G2966">
        <v>2020</v>
      </c>
      <c r="H2966">
        <v>2</v>
      </c>
      <c r="I2966">
        <v>6</v>
      </c>
      <c r="J2966" s="7">
        <v>43986</v>
      </c>
      <c r="K2966" t="s">
        <v>4274</v>
      </c>
      <c r="L2966" s="2" t="s">
        <v>7444</v>
      </c>
      <c r="M2966" s="6"/>
      <c r="N2966"/>
      <c r="O2966">
        <v>0</v>
      </c>
      <c r="P2966">
        <v>0</v>
      </c>
      <c r="Q2966">
        <v>0</v>
      </c>
    </row>
    <row r="2967" spans="1:18" hidden="1" x14ac:dyDescent="0.35">
      <c r="A2967" t="s">
        <v>2894</v>
      </c>
      <c r="B2967" t="s">
        <v>3985</v>
      </c>
      <c r="C2967">
        <v>184</v>
      </c>
      <c r="D2967" t="s">
        <v>3994</v>
      </c>
      <c r="E2967" t="s">
        <v>3997</v>
      </c>
      <c r="F2967">
        <v>1245331</v>
      </c>
      <c r="G2967">
        <v>2020</v>
      </c>
      <c r="H2967">
        <v>2</v>
      </c>
      <c r="I2967">
        <v>6</v>
      </c>
      <c r="J2967" s="7">
        <v>43986</v>
      </c>
      <c r="K2967" t="s">
        <v>4275</v>
      </c>
      <c r="L2967" s="2" t="s">
        <v>7444</v>
      </c>
      <c r="M2967" s="6"/>
      <c r="N2967"/>
      <c r="O2967">
        <v>0</v>
      </c>
      <c r="P2967">
        <v>0</v>
      </c>
      <c r="Q2967">
        <v>0</v>
      </c>
    </row>
    <row r="2968" spans="1:18" hidden="1" x14ac:dyDescent="0.35">
      <c r="A2968" t="s">
        <v>2895</v>
      </c>
      <c r="B2968" t="s">
        <v>3985</v>
      </c>
      <c r="C2968">
        <v>184</v>
      </c>
      <c r="D2968" t="s">
        <v>3994</v>
      </c>
      <c r="E2968" t="s">
        <v>3997</v>
      </c>
      <c r="F2968">
        <v>1245331</v>
      </c>
      <c r="G2968">
        <v>2020</v>
      </c>
      <c r="H2968">
        <v>2</v>
      </c>
      <c r="I2968">
        <v>6</v>
      </c>
      <c r="J2968" s="8">
        <v>43998</v>
      </c>
      <c r="K2968" t="s">
        <v>5817</v>
      </c>
      <c r="L2968" t="s">
        <v>8586</v>
      </c>
      <c r="M2968" s="10">
        <v>43</v>
      </c>
      <c r="N2968" s="27">
        <v>7</v>
      </c>
      <c r="O2968">
        <v>1</v>
      </c>
      <c r="P2968">
        <v>96</v>
      </c>
      <c r="Q2968" s="15">
        <f>P2968/F2968</f>
        <v>7.7087938869264481E-5</v>
      </c>
      <c r="R2968">
        <v>2</v>
      </c>
    </row>
    <row r="2969" spans="1:18" hidden="1" x14ac:dyDescent="0.35">
      <c r="A2969" t="s">
        <v>2896</v>
      </c>
      <c r="B2969" t="s">
        <v>3985</v>
      </c>
      <c r="C2969">
        <v>184</v>
      </c>
      <c r="D2969" t="s">
        <v>3994</v>
      </c>
      <c r="E2969" t="s">
        <v>3997</v>
      </c>
      <c r="F2969">
        <v>1245331</v>
      </c>
      <c r="G2969">
        <v>2020</v>
      </c>
      <c r="H2969">
        <v>2</v>
      </c>
      <c r="I2969">
        <v>6</v>
      </c>
      <c r="J2969" s="8">
        <v>44000</v>
      </c>
      <c r="K2969" s="9" t="s">
        <v>5818</v>
      </c>
      <c r="L2969" t="s">
        <v>8587</v>
      </c>
      <c r="M2969" s="10">
        <v>40</v>
      </c>
      <c r="N2969" s="27">
        <v>7</v>
      </c>
      <c r="O2969">
        <v>1</v>
      </c>
      <c r="P2969">
        <v>859</v>
      </c>
      <c r="Q2969" s="15">
        <f>P2969/F2969</f>
        <v>6.8977645300727277E-4</v>
      </c>
      <c r="R2969">
        <v>3</v>
      </c>
    </row>
    <row r="2970" spans="1:18" hidden="1" x14ac:dyDescent="0.35">
      <c r="A2970" t="s">
        <v>2897</v>
      </c>
      <c r="B2970" t="s">
        <v>3985</v>
      </c>
      <c r="C2970">
        <v>184</v>
      </c>
      <c r="D2970" t="s">
        <v>3994</v>
      </c>
      <c r="E2970" t="s">
        <v>3997</v>
      </c>
      <c r="F2970">
        <v>1245331</v>
      </c>
      <c r="G2970">
        <v>2020</v>
      </c>
      <c r="H2970">
        <v>2</v>
      </c>
      <c r="I2970">
        <v>6</v>
      </c>
      <c r="J2970" s="7">
        <v>44001</v>
      </c>
      <c r="K2970" t="s">
        <v>4280</v>
      </c>
      <c r="L2970" t="s">
        <v>7448</v>
      </c>
      <c r="M2970" s="6"/>
      <c r="N2970"/>
      <c r="O2970">
        <v>0</v>
      </c>
      <c r="P2970">
        <v>0</v>
      </c>
      <c r="Q2970">
        <v>0</v>
      </c>
    </row>
    <row r="2971" spans="1:18" hidden="1" x14ac:dyDescent="0.35">
      <c r="A2971" t="s">
        <v>2898</v>
      </c>
      <c r="B2971" t="s">
        <v>3985</v>
      </c>
      <c r="C2971">
        <v>184</v>
      </c>
      <c r="D2971" t="s">
        <v>3994</v>
      </c>
      <c r="E2971" t="s">
        <v>3997</v>
      </c>
      <c r="F2971">
        <v>1245331</v>
      </c>
      <c r="G2971">
        <v>2020</v>
      </c>
      <c r="H2971">
        <v>3</v>
      </c>
      <c r="I2971">
        <v>7</v>
      </c>
      <c r="J2971" s="8">
        <v>44013</v>
      </c>
      <c r="K2971" s="9" t="s">
        <v>5819</v>
      </c>
      <c r="L2971" t="s">
        <v>8588</v>
      </c>
      <c r="M2971" s="10">
        <v>43</v>
      </c>
      <c r="N2971" s="27">
        <v>7</v>
      </c>
      <c r="O2971">
        <v>1</v>
      </c>
      <c r="P2971">
        <v>87</v>
      </c>
      <c r="Q2971" s="15">
        <f>P2971/F2971</f>
        <v>6.9860944600270926E-5</v>
      </c>
      <c r="R2971">
        <v>2</v>
      </c>
    </row>
    <row r="2972" spans="1:18" hidden="1" x14ac:dyDescent="0.35">
      <c r="A2972" t="s">
        <v>2899</v>
      </c>
      <c r="B2972" t="s">
        <v>3985</v>
      </c>
      <c r="C2972">
        <v>184</v>
      </c>
      <c r="D2972" t="s">
        <v>3994</v>
      </c>
      <c r="E2972" t="s">
        <v>3997</v>
      </c>
      <c r="F2972">
        <v>1245331</v>
      </c>
      <c r="G2972">
        <v>2020</v>
      </c>
      <c r="H2972">
        <v>3</v>
      </c>
      <c r="I2972">
        <v>7</v>
      </c>
      <c r="J2972" s="8">
        <v>44013</v>
      </c>
      <c r="K2972" t="s">
        <v>5820</v>
      </c>
      <c r="L2972" t="s">
        <v>8588</v>
      </c>
      <c r="M2972" s="10">
        <v>43</v>
      </c>
      <c r="N2972" s="27">
        <v>7</v>
      </c>
      <c r="O2972">
        <v>1</v>
      </c>
      <c r="P2972">
        <v>900</v>
      </c>
      <c r="Q2972" s="15">
        <f>P2972/F2972</f>
        <v>7.2269942689935445E-4</v>
      </c>
      <c r="R2972">
        <v>1</v>
      </c>
    </row>
    <row r="2973" spans="1:18" hidden="1" x14ac:dyDescent="0.35">
      <c r="A2973" t="s">
        <v>2900</v>
      </c>
      <c r="B2973" t="s">
        <v>3985</v>
      </c>
      <c r="C2973">
        <v>184</v>
      </c>
      <c r="D2973" t="s">
        <v>3994</v>
      </c>
      <c r="E2973" t="s">
        <v>3997</v>
      </c>
      <c r="F2973">
        <v>1245331</v>
      </c>
      <c r="G2973">
        <v>2020</v>
      </c>
      <c r="H2973">
        <v>3</v>
      </c>
      <c r="I2973">
        <v>7</v>
      </c>
      <c r="J2973" s="8">
        <v>44015</v>
      </c>
      <c r="K2973" t="s">
        <v>5821</v>
      </c>
      <c r="L2973" s="2" t="s">
        <v>8589</v>
      </c>
      <c r="M2973" s="10" t="s">
        <v>9700</v>
      </c>
      <c r="N2973" s="27">
        <v>7</v>
      </c>
      <c r="O2973">
        <v>1</v>
      </c>
      <c r="P2973">
        <v>40000</v>
      </c>
      <c r="Q2973" s="15">
        <f>P2973/F2973</f>
        <v>3.2119974528860201E-2</v>
      </c>
      <c r="R2973">
        <v>2</v>
      </c>
    </row>
    <row r="2974" spans="1:18" hidden="1" x14ac:dyDescent="0.35">
      <c r="A2974" t="s">
        <v>2901</v>
      </c>
      <c r="B2974" t="s">
        <v>3985</v>
      </c>
      <c r="C2974">
        <v>184</v>
      </c>
      <c r="D2974" t="s">
        <v>3994</v>
      </c>
      <c r="E2974" t="s">
        <v>3997</v>
      </c>
      <c r="F2974">
        <v>1245331</v>
      </c>
      <c r="G2974">
        <v>2020</v>
      </c>
      <c r="H2974">
        <v>3</v>
      </c>
      <c r="I2974">
        <v>7</v>
      </c>
      <c r="J2974" s="7">
        <v>44015</v>
      </c>
      <c r="K2974" t="s">
        <v>5822</v>
      </c>
      <c r="L2974" s="2" t="s">
        <v>8590</v>
      </c>
      <c r="M2974" s="6"/>
      <c r="N2974"/>
      <c r="O2974">
        <v>0</v>
      </c>
      <c r="P2974">
        <v>0</v>
      </c>
      <c r="Q2974">
        <v>0</v>
      </c>
    </row>
    <row r="2975" spans="1:18" hidden="1" x14ac:dyDescent="0.35">
      <c r="A2975" t="s">
        <v>2902</v>
      </c>
      <c r="B2975" t="s">
        <v>3985</v>
      </c>
      <c r="C2975">
        <v>184</v>
      </c>
      <c r="D2975" t="s">
        <v>3994</v>
      </c>
      <c r="E2975" t="s">
        <v>3997</v>
      </c>
      <c r="F2975">
        <v>1245331</v>
      </c>
      <c r="G2975">
        <v>2020</v>
      </c>
      <c r="H2975">
        <v>3</v>
      </c>
      <c r="I2975">
        <v>7</v>
      </c>
      <c r="J2975" s="8">
        <v>44015</v>
      </c>
      <c r="K2975" s="9" t="s">
        <v>5823</v>
      </c>
      <c r="L2975" s="2" t="s">
        <v>8590</v>
      </c>
      <c r="M2975" s="10">
        <v>41</v>
      </c>
      <c r="N2975" s="27">
        <v>7</v>
      </c>
      <c r="O2975">
        <v>1</v>
      </c>
      <c r="P2975">
        <v>10000</v>
      </c>
      <c r="Q2975" s="15">
        <f>P2975/F2975</f>
        <v>8.0299936322150503E-3</v>
      </c>
      <c r="R2975">
        <v>1</v>
      </c>
    </row>
    <row r="2976" spans="1:18" hidden="1" x14ac:dyDescent="0.35">
      <c r="A2976" t="s">
        <v>2903</v>
      </c>
      <c r="B2976" t="s">
        <v>3985</v>
      </c>
      <c r="C2976">
        <v>184</v>
      </c>
      <c r="D2976" t="s">
        <v>3994</v>
      </c>
      <c r="E2976" t="s">
        <v>3997</v>
      </c>
      <c r="F2976">
        <v>1245331</v>
      </c>
      <c r="G2976">
        <v>2020</v>
      </c>
      <c r="H2976">
        <v>3</v>
      </c>
      <c r="I2976">
        <v>7</v>
      </c>
      <c r="J2976" s="8">
        <v>44015</v>
      </c>
      <c r="K2976" t="s">
        <v>5824</v>
      </c>
      <c r="L2976" t="s">
        <v>8559</v>
      </c>
      <c r="M2976" s="10">
        <v>27</v>
      </c>
      <c r="N2976" s="27">
        <v>4</v>
      </c>
      <c r="O2976">
        <v>1</v>
      </c>
      <c r="P2976">
        <v>216</v>
      </c>
      <c r="Q2976" s="15">
        <f>P2976/F2976</f>
        <v>1.7344786245584507E-4</v>
      </c>
      <c r="R2976">
        <v>3</v>
      </c>
    </row>
    <row r="2977" spans="1:18" hidden="1" x14ac:dyDescent="0.35">
      <c r="A2977" t="s">
        <v>2904</v>
      </c>
      <c r="B2977" t="s">
        <v>3985</v>
      </c>
      <c r="C2977">
        <v>184</v>
      </c>
      <c r="D2977" t="s">
        <v>3994</v>
      </c>
      <c r="E2977" t="s">
        <v>3997</v>
      </c>
      <c r="F2977">
        <v>1245331</v>
      </c>
      <c r="G2977">
        <v>2020</v>
      </c>
      <c r="H2977">
        <v>3</v>
      </c>
      <c r="I2977">
        <v>7</v>
      </c>
      <c r="J2977" s="8">
        <v>44018</v>
      </c>
      <c r="K2977" s="9" t="s">
        <v>5825</v>
      </c>
      <c r="L2977" s="2" t="s">
        <v>8591</v>
      </c>
      <c r="M2977" s="10">
        <v>45</v>
      </c>
      <c r="N2977" s="27">
        <v>8</v>
      </c>
      <c r="O2977">
        <v>1</v>
      </c>
      <c r="P2977">
        <v>250</v>
      </c>
      <c r="Q2977" s="15">
        <f>P2977/F2977</f>
        <v>2.0074984080537624E-4</v>
      </c>
      <c r="R2977">
        <v>1</v>
      </c>
    </row>
    <row r="2978" spans="1:18" hidden="1" x14ac:dyDescent="0.35">
      <c r="A2978" t="s">
        <v>2905</v>
      </c>
      <c r="B2978" t="s">
        <v>3985</v>
      </c>
      <c r="C2978">
        <v>184</v>
      </c>
      <c r="D2978" t="s">
        <v>3994</v>
      </c>
      <c r="E2978" t="s">
        <v>3997</v>
      </c>
      <c r="F2978">
        <v>1245331</v>
      </c>
      <c r="G2978">
        <v>2020</v>
      </c>
      <c r="H2978">
        <v>3</v>
      </c>
      <c r="I2978">
        <v>7</v>
      </c>
      <c r="J2978" s="7">
        <v>44019</v>
      </c>
      <c r="K2978" t="s">
        <v>5826</v>
      </c>
      <c r="L2978" s="2" t="s">
        <v>8592</v>
      </c>
      <c r="M2978" s="6"/>
      <c r="N2978"/>
      <c r="O2978">
        <v>0</v>
      </c>
      <c r="P2978">
        <v>0</v>
      </c>
      <c r="Q2978">
        <v>0</v>
      </c>
    </row>
    <row r="2979" spans="1:18" hidden="1" x14ac:dyDescent="0.35">
      <c r="A2979" t="s">
        <v>2906</v>
      </c>
      <c r="B2979" t="s">
        <v>3985</v>
      </c>
      <c r="C2979">
        <v>184</v>
      </c>
      <c r="D2979" t="s">
        <v>3994</v>
      </c>
      <c r="E2979" t="s">
        <v>3997</v>
      </c>
      <c r="F2979">
        <v>1245331</v>
      </c>
      <c r="G2979">
        <v>2020</v>
      </c>
      <c r="H2979">
        <v>3</v>
      </c>
      <c r="I2979">
        <v>7</v>
      </c>
      <c r="J2979" s="8">
        <v>44021</v>
      </c>
      <c r="K2979" s="9" t="s">
        <v>5827</v>
      </c>
      <c r="L2979" t="s">
        <v>8559</v>
      </c>
      <c r="M2979" s="10" t="s">
        <v>9710</v>
      </c>
      <c r="N2979" s="27">
        <v>7</v>
      </c>
      <c r="O2979">
        <v>1</v>
      </c>
      <c r="P2979">
        <v>508</v>
      </c>
      <c r="Q2979" s="15">
        <f>P2979/F2979</f>
        <v>4.0792367651652453E-4</v>
      </c>
      <c r="R2979">
        <v>3</v>
      </c>
    </row>
    <row r="2980" spans="1:18" s="4" customFormat="1" x14ac:dyDescent="0.35">
      <c r="A2980" s="4" t="s">
        <v>9788</v>
      </c>
      <c r="B2980" s="4" t="s">
        <v>3985</v>
      </c>
      <c r="C2980">
        <v>184</v>
      </c>
      <c r="D2980" t="s">
        <v>3994</v>
      </c>
      <c r="E2980" t="s">
        <v>3997</v>
      </c>
      <c r="F2980">
        <v>1245331</v>
      </c>
      <c r="G2980">
        <v>2020</v>
      </c>
      <c r="H2980">
        <v>3</v>
      </c>
      <c r="I2980">
        <v>7</v>
      </c>
      <c r="J2980" s="7">
        <v>44033</v>
      </c>
      <c r="K2980" s="4" t="s">
        <v>5828</v>
      </c>
      <c r="L2980" s="4" t="s">
        <v>7452</v>
      </c>
      <c r="M2980" s="4" t="s">
        <v>9711</v>
      </c>
      <c r="N2980" s="4">
        <v>5</v>
      </c>
      <c r="O2980" s="4">
        <v>3</v>
      </c>
      <c r="P2980" s="4">
        <v>80000</v>
      </c>
      <c r="Q2980" s="4">
        <f>P2980/F2980</f>
        <v>6.4239949057720402E-2</v>
      </c>
      <c r="R2980" s="4">
        <v>4</v>
      </c>
    </row>
    <row r="2981" spans="1:18" hidden="1" x14ac:dyDescent="0.35">
      <c r="A2981" t="s">
        <v>2907</v>
      </c>
      <c r="B2981" t="s">
        <v>3985</v>
      </c>
      <c r="C2981">
        <v>184</v>
      </c>
      <c r="D2981" t="s">
        <v>3994</v>
      </c>
      <c r="E2981" t="s">
        <v>3997</v>
      </c>
      <c r="F2981">
        <v>1245331</v>
      </c>
      <c r="G2981">
        <v>2020</v>
      </c>
      <c r="H2981">
        <v>3</v>
      </c>
      <c r="I2981">
        <v>7</v>
      </c>
      <c r="J2981" s="7">
        <v>44035</v>
      </c>
      <c r="K2981" t="s">
        <v>4285</v>
      </c>
      <c r="L2981" s="2" t="s">
        <v>7453</v>
      </c>
      <c r="M2981" s="6"/>
      <c r="N2981"/>
      <c r="O2981">
        <v>0</v>
      </c>
      <c r="P2981">
        <v>0</v>
      </c>
      <c r="Q2981">
        <v>0</v>
      </c>
    </row>
    <row r="2982" spans="1:18" hidden="1" x14ac:dyDescent="0.35">
      <c r="A2982" t="s">
        <v>2908</v>
      </c>
      <c r="B2982" t="s">
        <v>3985</v>
      </c>
      <c r="C2982">
        <v>184</v>
      </c>
      <c r="D2982" t="s">
        <v>3994</v>
      </c>
      <c r="E2982" t="s">
        <v>3997</v>
      </c>
      <c r="F2982">
        <v>1245331</v>
      </c>
      <c r="G2982">
        <v>2020</v>
      </c>
      <c r="H2982">
        <v>3</v>
      </c>
      <c r="I2982">
        <v>7</v>
      </c>
      <c r="J2982" s="7">
        <v>44039</v>
      </c>
      <c r="K2982" t="s">
        <v>5829</v>
      </c>
      <c r="L2982" s="2" t="s">
        <v>8593</v>
      </c>
      <c r="M2982" s="6"/>
      <c r="N2982"/>
      <c r="O2982">
        <v>0</v>
      </c>
      <c r="P2982">
        <v>0</v>
      </c>
      <c r="Q2982">
        <v>0</v>
      </c>
    </row>
    <row r="2983" spans="1:18" hidden="1" x14ac:dyDescent="0.35">
      <c r="A2983" t="s">
        <v>2909</v>
      </c>
      <c r="B2983" t="s">
        <v>3985</v>
      </c>
      <c r="C2983">
        <v>184</v>
      </c>
      <c r="D2983" t="s">
        <v>3994</v>
      </c>
      <c r="E2983" t="s">
        <v>3997</v>
      </c>
      <c r="F2983">
        <v>1245331</v>
      </c>
      <c r="G2983">
        <v>2020</v>
      </c>
      <c r="H2983">
        <v>3</v>
      </c>
      <c r="I2983">
        <v>7</v>
      </c>
      <c r="J2983" s="7">
        <v>44040</v>
      </c>
      <c r="K2983" t="s">
        <v>4200</v>
      </c>
      <c r="L2983" s="2" t="s">
        <v>7379</v>
      </c>
      <c r="M2983" s="6"/>
      <c r="N2983"/>
      <c r="O2983">
        <v>0</v>
      </c>
      <c r="P2983">
        <v>0</v>
      </c>
      <c r="Q2983">
        <v>0</v>
      </c>
    </row>
    <row r="2984" spans="1:18" hidden="1" x14ac:dyDescent="0.35">
      <c r="A2984" t="s">
        <v>2910</v>
      </c>
      <c r="B2984" t="s">
        <v>3985</v>
      </c>
      <c r="C2984">
        <v>184</v>
      </c>
      <c r="D2984" t="s">
        <v>3994</v>
      </c>
      <c r="E2984" t="s">
        <v>3997</v>
      </c>
      <c r="F2984">
        <v>1245331</v>
      </c>
      <c r="G2984">
        <v>2020</v>
      </c>
      <c r="H2984">
        <v>3</v>
      </c>
      <c r="I2984">
        <v>7</v>
      </c>
      <c r="J2984" s="7">
        <v>44040</v>
      </c>
      <c r="K2984" t="s">
        <v>4286</v>
      </c>
      <c r="L2984" s="2" t="s">
        <v>7406</v>
      </c>
      <c r="M2984" s="6"/>
      <c r="N2984"/>
      <c r="O2984">
        <v>0</v>
      </c>
      <c r="P2984">
        <v>0</v>
      </c>
      <c r="Q2984">
        <v>0</v>
      </c>
    </row>
    <row r="2985" spans="1:18" hidden="1" x14ac:dyDescent="0.35">
      <c r="A2985" t="s">
        <v>2911</v>
      </c>
      <c r="B2985" t="s">
        <v>3985</v>
      </c>
      <c r="C2985">
        <v>184</v>
      </c>
      <c r="D2985" t="s">
        <v>3994</v>
      </c>
      <c r="E2985" t="s">
        <v>3997</v>
      </c>
      <c r="F2985">
        <v>1245331</v>
      </c>
      <c r="G2985">
        <v>2020</v>
      </c>
      <c r="H2985">
        <v>3</v>
      </c>
      <c r="I2985">
        <v>8</v>
      </c>
      <c r="J2985" s="7">
        <v>44054</v>
      </c>
      <c r="K2985" t="s">
        <v>4287</v>
      </c>
      <c r="L2985" s="2" t="s">
        <v>7454</v>
      </c>
      <c r="M2985" s="6"/>
      <c r="N2985"/>
      <c r="O2985">
        <v>0</v>
      </c>
      <c r="P2985">
        <v>0</v>
      </c>
      <c r="Q2985">
        <v>0</v>
      </c>
    </row>
    <row r="2986" spans="1:18" hidden="1" x14ac:dyDescent="0.35">
      <c r="A2986" t="s">
        <v>2912</v>
      </c>
      <c r="B2986" t="s">
        <v>3985</v>
      </c>
      <c r="C2986">
        <v>184</v>
      </c>
      <c r="D2986" t="s">
        <v>3994</v>
      </c>
      <c r="E2986" t="s">
        <v>3997</v>
      </c>
      <c r="F2986">
        <v>1245331</v>
      </c>
      <c r="G2986">
        <v>2020</v>
      </c>
      <c r="H2986">
        <v>3</v>
      </c>
      <c r="I2986">
        <v>8</v>
      </c>
      <c r="J2986" s="7">
        <v>44063</v>
      </c>
      <c r="K2986" t="s">
        <v>4288</v>
      </c>
      <c r="L2986" t="s">
        <v>7455</v>
      </c>
      <c r="M2986" s="6"/>
      <c r="N2986"/>
      <c r="O2986">
        <v>0</v>
      </c>
      <c r="P2986">
        <v>0</v>
      </c>
      <c r="Q2986">
        <v>0</v>
      </c>
    </row>
    <row r="2987" spans="1:18" hidden="1" x14ac:dyDescent="0.35">
      <c r="A2987" t="s">
        <v>2913</v>
      </c>
      <c r="B2987" t="s">
        <v>3985</v>
      </c>
      <c r="C2987">
        <v>184</v>
      </c>
      <c r="D2987" t="s">
        <v>3994</v>
      </c>
      <c r="E2987" t="s">
        <v>3997</v>
      </c>
      <c r="F2987">
        <v>1245331</v>
      </c>
      <c r="G2987">
        <v>2020</v>
      </c>
      <c r="H2987">
        <v>3</v>
      </c>
      <c r="I2987">
        <v>9</v>
      </c>
      <c r="J2987" s="7">
        <v>44090</v>
      </c>
      <c r="K2987" t="s">
        <v>4289</v>
      </c>
      <c r="L2987" s="2" t="s">
        <v>7456</v>
      </c>
      <c r="M2987" s="6"/>
      <c r="N2987"/>
      <c r="O2987">
        <v>0</v>
      </c>
      <c r="P2987">
        <v>0</v>
      </c>
      <c r="Q2987">
        <v>0</v>
      </c>
    </row>
    <row r="2988" spans="1:18" hidden="1" x14ac:dyDescent="0.35">
      <c r="A2988" t="s">
        <v>2914</v>
      </c>
      <c r="B2988" t="s">
        <v>3985</v>
      </c>
      <c r="C2988">
        <v>184</v>
      </c>
      <c r="D2988" t="s">
        <v>3994</v>
      </c>
      <c r="E2988" t="s">
        <v>3997</v>
      </c>
      <c r="F2988">
        <v>1245331</v>
      </c>
      <c r="G2988">
        <v>2020</v>
      </c>
      <c r="H2988">
        <v>4</v>
      </c>
      <c r="I2988">
        <v>10</v>
      </c>
      <c r="J2988" s="8">
        <v>44127</v>
      </c>
      <c r="K2988" s="9" t="s">
        <v>5830</v>
      </c>
      <c r="L2988" s="2" t="s">
        <v>8594</v>
      </c>
      <c r="M2988" s="10">
        <v>43</v>
      </c>
      <c r="N2988" s="27">
        <v>7</v>
      </c>
      <c r="O2988">
        <v>1</v>
      </c>
      <c r="P2988">
        <v>1000</v>
      </c>
      <c r="Q2988" s="15">
        <f t="shared" ref="Q2988:Q2993" si="30">P2988/F2988</f>
        <v>8.0299936322150494E-4</v>
      </c>
      <c r="R2988">
        <v>2</v>
      </c>
    </row>
    <row r="2989" spans="1:18" hidden="1" x14ac:dyDescent="0.35">
      <c r="A2989" t="s">
        <v>2915</v>
      </c>
      <c r="B2989" t="s">
        <v>3985</v>
      </c>
      <c r="C2989">
        <v>184</v>
      </c>
      <c r="D2989" t="s">
        <v>3994</v>
      </c>
      <c r="E2989" t="s">
        <v>3997</v>
      </c>
      <c r="F2989">
        <v>1245331</v>
      </c>
      <c r="G2989">
        <v>2020</v>
      </c>
      <c r="H2989">
        <v>4</v>
      </c>
      <c r="I2989">
        <v>11</v>
      </c>
      <c r="J2989" s="8">
        <v>44138</v>
      </c>
      <c r="K2989" s="9" t="s">
        <v>5831</v>
      </c>
      <c r="L2989" s="2" t="s">
        <v>8595</v>
      </c>
      <c r="M2989" s="10" t="s">
        <v>9714</v>
      </c>
      <c r="N2989" s="27">
        <v>6</v>
      </c>
      <c r="O2989">
        <v>1</v>
      </c>
      <c r="P2989">
        <v>176</v>
      </c>
      <c r="Q2989" s="15">
        <f t="shared" si="30"/>
        <v>1.4132788792698488E-4</v>
      </c>
      <c r="R2989">
        <v>1</v>
      </c>
    </row>
    <row r="2990" spans="1:18" hidden="1" x14ac:dyDescent="0.35">
      <c r="A2990" t="s">
        <v>2916</v>
      </c>
      <c r="B2990" t="s">
        <v>3985</v>
      </c>
      <c r="C2990">
        <v>184</v>
      </c>
      <c r="D2990" t="s">
        <v>3994</v>
      </c>
      <c r="E2990" t="s">
        <v>3997</v>
      </c>
      <c r="F2990">
        <v>1245331</v>
      </c>
      <c r="G2990">
        <v>2020</v>
      </c>
      <c r="H2990">
        <v>4</v>
      </c>
      <c r="I2990">
        <v>11</v>
      </c>
      <c r="J2990" s="8">
        <v>44138</v>
      </c>
      <c r="K2990" s="9" t="s">
        <v>5832</v>
      </c>
      <c r="L2990" s="2" t="s">
        <v>8595</v>
      </c>
      <c r="M2990" s="10" t="s">
        <v>9703</v>
      </c>
      <c r="N2990" s="27">
        <v>6</v>
      </c>
      <c r="O2990">
        <v>1</v>
      </c>
      <c r="P2990">
        <v>5</v>
      </c>
      <c r="Q2990" s="15">
        <f t="shared" si="30"/>
        <v>4.0149968161075249E-6</v>
      </c>
      <c r="R2990">
        <v>1</v>
      </c>
    </row>
    <row r="2991" spans="1:18" hidden="1" x14ac:dyDescent="0.35">
      <c r="A2991" t="s">
        <v>2917</v>
      </c>
      <c r="B2991" t="s">
        <v>3985</v>
      </c>
      <c r="C2991">
        <v>184</v>
      </c>
      <c r="D2991" t="s">
        <v>3994</v>
      </c>
      <c r="E2991" t="s">
        <v>3997</v>
      </c>
      <c r="F2991">
        <v>1245331</v>
      </c>
      <c r="G2991">
        <v>2020</v>
      </c>
      <c r="H2991">
        <v>4</v>
      </c>
      <c r="I2991">
        <v>11</v>
      </c>
      <c r="J2991" s="8">
        <v>44138</v>
      </c>
      <c r="K2991" t="s">
        <v>5833</v>
      </c>
      <c r="L2991" s="2" t="s">
        <v>8595</v>
      </c>
      <c r="M2991" s="10">
        <v>39</v>
      </c>
      <c r="N2991" s="27">
        <v>6</v>
      </c>
      <c r="O2991">
        <v>1</v>
      </c>
      <c r="P2991">
        <v>5</v>
      </c>
      <c r="Q2991" s="15">
        <f t="shared" si="30"/>
        <v>4.0149968161075249E-6</v>
      </c>
      <c r="R2991">
        <v>1</v>
      </c>
    </row>
    <row r="2992" spans="1:18" hidden="1" x14ac:dyDescent="0.35">
      <c r="A2992" t="s">
        <v>2918</v>
      </c>
      <c r="B2992" t="s">
        <v>3985</v>
      </c>
      <c r="C2992">
        <v>184</v>
      </c>
      <c r="D2992" t="s">
        <v>3994</v>
      </c>
      <c r="E2992" t="s">
        <v>3997</v>
      </c>
      <c r="F2992">
        <v>1245331</v>
      </c>
      <c r="G2992">
        <v>2020</v>
      </c>
      <c r="H2992">
        <v>4</v>
      </c>
      <c r="I2992">
        <v>11</v>
      </c>
      <c r="J2992" s="8">
        <v>44138</v>
      </c>
      <c r="K2992" s="9" t="s">
        <v>5834</v>
      </c>
      <c r="L2992" t="s">
        <v>8559</v>
      </c>
      <c r="M2992" s="10">
        <v>40</v>
      </c>
      <c r="N2992" s="27">
        <v>7</v>
      </c>
      <c r="O2992">
        <v>1</v>
      </c>
      <c r="P2992">
        <v>475</v>
      </c>
      <c r="Q2992" s="15">
        <f t="shared" si="30"/>
        <v>3.8142469753021485E-4</v>
      </c>
      <c r="R2992">
        <v>3</v>
      </c>
    </row>
    <row r="2993" spans="1:18" hidden="1" x14ac:dyDescent="0.35">
      <c r="A2993" t="s">
        <v>2919</v>
      </c>
      <c r="B2993" t="s">
        <v>3985</v>
      </c>
      <c r="C2993">
        <v>184</v>
      </c>
      <c r="D2993" t="s">
        <v>3994</v>
      </c>
      <c r="E2993" t="s">
        <v>3997</v>
      </c>
      <c r="F2993">
        <v>1245331</v>
      </c>
      <c r="G2993">
        <v>2020</v>
      </c>
      <c r="H2993">
        <v>4</v>
      </c>
      <c r="I2993">
        <v>11</v>
      </c>
      <c r="J2993" s="8">
        <v>44152</v>
      </c>
      <c r="K2993" t="s">
        <v>5835</v>
      </c>
      <c r="L2993" s="2" t="s">
        <v>8596</v>
      </c>
      <c r="M2993" s="10">
        <v>30</v>
      </c>
      <c r="N2993" s="27">
        <v>5.5</v>
      </c>
      <c r="O2993">
        <v>1</v>
      </c>
      <c r="P2993">
        <v>850</v>
      </c>
      <c r="Q2993" s="15">
        <f t="shared" si="30"/>
        <v>6.825494587382792E-4</v>
      </c>
      <c r="R2993">
        <v>1</v>
      </c>
    </row>
    <row r="2994" spans="1:18" hidden="1" x14ac:dyDescent="0.35">
      <c r="A2994" t="s">
        <v>2920</v>
      </c>
      <c r="B2994" t="s">
        <v>3985</v>
      </c>
      <c r="C2994">
        <v>184</v>
      </c>
      <c r="D2994" t="s">
        <v>3994</v>
      </c>
      <c r="E2994" t="s">
        <v>3997</v>
      </c>
      <c r="F2994">
        <v>1245331</v>
      </c>
      <c r="G2994">
        <v>2020</v>
      </c>
      <c r="H2994">
        <v>4</v>
      </c>
      <c r="I2994">
        <v>12</v>
      </c>
      <c r="J2994" s="7">
        <v>44166</v>
      </c>
      <c r="K2994" t="s">
        <v>5836</v>
      </c>
      <c r="L2994" s="2" t="s">
        <v>8597</v>
      </c>
      <c r="M2994" s="6"/>
      <c r="N2994"/>
      <c r="O2994">
        <v>0</v>
      </c>
      <c r="P2994">
        <v>0</v>
      </c>
      <c r="Q2994">
        <v>0</v>
      </c>
    </row>
    <row r="2995" spans="1:18" hidden="1" x14ac:dyDescent="0.35">
      <c r="A2995" t="s">
        <v>2921</v>
      </c>
      <c r="B2995" t="s">
        <v>3985</v>
      </c>
      <c r="C2995">
        <v>184</v>
      </c>
      <c r="D2995" t="s">
        <v>3994</v>
      </c>
      <c r="E2995" t="s">
        <v>3997</v>
      </c>
      <c r="F2995">
        <v>1245331</v>
      </c>
      <c r="G2995">
        <v>2020</v>
      </c>
      <c r="H2995">
        <v>4</v>
      </c>
      <c r="I2995">
        <v>12</v>
      </c>
      <c r="J2995" s="7">
        <v>44167</v>
      </c>
      <c r="K2995" t="s">
        <v>4292</v>
      </c>
      <c r="L2995" t="s">
        <v>7459</v>
      </c>
      <c r="M2995" s="6"/>
      <c r="N2995"/>
      <c r="O2995">
        <v>0</v>
      </c>
      <c r="P2995">
        <v>0</v>
      </c>
      <c r="Q2995">
        <v>0</v>
      </c>
    </row>
    <row r="2996" spans="1:18" hidden="1" x14ac:dyDescent="0.35">
      <c r="A2996" t="s">
        <v>2922</v>
      </c>
      <c r="B2996" t="s">
        <v>3985</v>
      </c>
      <c r="C2996">
        <v>184</v>
      </c>
      <c r="D2996" t="s">
        <v>3994</v>
      </c>
      <c r="E2996" t="s">
        <v>3997</v>
      </c>
      <c r="F2996">
        <v>1245331</v>
      </c>
      <c r="G2996">
        <v>2020</v>
      </c>
      <c r="H2996">
        <v>4</v>
      </c>
      <c r="I2996">
        <v>12</v>
      </c>
      <c r="J2996" s="7">
        <v>44175</v>
      </c>
      <c r="K2996" t="s">
        <v>4293</v>
      </c>
      <c r="L2996" t="s">
        <v>7460</v>
      </c>
      <c r="M2996" s="6"/>
      <c r="N2996"/>
      <c r="O2996">
        <v>0</v>
      </c>
      <c r="P2996">
        <v>0</v>
      </c>
      <c r="Q2996">
        <v>0</v>
      </c>
    </row>
    <row r="2997" spans="1:18" hidden="1" x14ac:dyDescent="0.35">
      <c r="A2997" t="s">
        <v>2923</v>
      </c>
      <c r="B2997" t="s">
        <v>3985</v>
      </c>
      <c r="C2997">
        <v>184</v>
      </c>
      <c r="D2997" t="s">
        <v>3994</v>
      </c>
      <c r="E2997" t="s">
        <v>3997</v>
      </c>
      <c r="F2997">
        <v>1245331</v>
      </c>
      <c r="G2997">
        <v>2020</v>
      </c>
      <c r="H2997">
        <v>4</v>
      </c>
      <c r="I2997">
        <v>12</v>
      </c>
      <c r="J2997" s="7">
        <v>44175</v>
      </c>
      <c r="K2997" t="s">
        <v>4294</v>
      </c>
      <c r="L2997" t="s">
        <v>7461</v>
      </c>
      <c r="M2997" s="6"/>
      <c r="N2997"/>
      <c r="O2997">
        <v>0</v>
      </c>
      <c r="P2997">
        <v>0</v>
      </c>
      <c r="Q2997">
        <v>0</v>
      </c>
    </row>
    <row r="2998" spans="1:18" hidden="1" x14ac:dyDescent="0.35">
      <c r="A2998" t="s">
        <v>2924</v>
      </c>
      <c r="B2998" t="s">
        <v>3985</v>
      </c>
      <c r="C2998">
        <v>184</v>
      </c>
      <c r="D2998" t="s">
        <v>3994</v>
      </c>
      <c r="E2998" t="s">
        <v>3997</v>
      </c>
      <c r="F2998">
        <v>1245331</v>
      </c>
      <c r="G2998">
        <v>2020</v>
      </c>
      <c r="H2998">
        <v>4</v>
      </c>
      <c r="I2998">
        <v>12</v>
      </c>
      <c r="J2998" s="7">
        <v>44175</v>
      </c>
      <c r="K2998" t="s">
        <v>4295</v>
      </c>
      <c r="L2998" t="s">
        <v>7462</v>
      </c>
      <c r="M2998" s="6"/>
      <c r="N2998"/>
      <c r="O2998">
        <v>0</v>
      </c>
      <c r="P2998">
        <v>0</v>
      </c>
      <c r="Q2998">
        <v>0</v>
      </c>
    </row>
    <row r="2999" spans="1:18" hidden="1" x14ac:dyDescent="0.35">
      <c r="A2999" t="s">
        <v>2925</v>
      </c>
      <c r="B2999" t="s">
        <v>3985</v>
      </c>
      <c r="C2999">
        <v>184</v>
      </c>
      <c r="D2999" t="s">
        <v>3994</v>
      </c>
      <c r="E2999" t="s">
        <v>3997</v>
      </c>
      <c r="F2999">
        <v>1245331</v>
      </c>
      <c r="G2999">
        <v>2020</v>
      </c>
      <c r="H2999">
        <v>4</v>
      </c>
      <c r="I2999">
        <v>12</v>
      </c>
      <c r="J2999" s="8">
        <v>44187</v>
      </c>
      <c r="K2999" t="s">
        <v>5837</v>
      </c>
      <c r="L2999" s="2" t="s">
        <v>8598</v>
      </c>
      <c r="M2999" s="10">
        <v>7</v>
      </c>
      <c r="N2999" s="27">
        <v>1</v>
      </c>
      <c r="O2999">
        <v>1</v>
      </c>
      <c r="P2999">
        <v>117</v>
      </c>
      <c r="Q2999" s="15">
        <f>P2999/F2999</f>
        <v>9.3950925496916077E-5</v>
      </c>
      <c r="R2999">
        <v>1</v>
      </c>
    </row>
    <row r="3000" spans="1:18" hidden="1" x14ac:dyDescent="0.35">
      <c r="A3000" t="s">
        <v>2926</v>
      </c>
      <c r="B3000" t="s">
        <v>3985</v>
      </c>
      <c r="C3000">
        <v>184</v>
      </c>
      <c r="D3000" t="s">
        <v>3994</v>
      </c>
      <c r="E3000" t="s">
        <v>3997</v>
      </c>
      <c r="F3000">
        <v>1245331</v>
      </c>
      <c r="G3000">
        <v>2020</v>
      </c>
      <c r="H3000">
        <v>4</v>
      </c>
      <c r="I3000">
        <v>12</v>
      </c>
      <c r="J3000" s="8">
        <v>44187</v>
      </c>
      <c r="K3000" t="s">
        <v>5838</v>
      </c>
      <c r="L3000" s="2" t="s">
        <v>8598</v>
      </c>
      <c r="M3000" s="10">
        <v>7</v>
      </c>
      <c r="N3000" s="27">
        <v>1</v>
      </c>
      <c r="O3000">
        <v>1</v>
      </c>
      <c r="P3000">
        <v>324</v>
      </c>
      <c r="Q3000" s="15">
        <f>P3000/F3000</f>
        <v>2.6017179368376759E-4</v>
      </c>
      <c r="R3000">
        <v>1</v>
      </c>
    </row>
    <row r="3001" spans="1:18" hidden="1" x14ac:dyDescent="0.35">
      <c r="A3001" t="s">
        <v>2927</v>
      </c>
      <c r="B3001" t="s">
        <v>3985</v>
      </c>
      <c r="C3001">
        <v>184</v>
      </c>
      <c r="D3001" t="s">
        <v>3994</v>
      </c>
      <c r="E3001" t="s">
        <v>3997</v>
      </c>
      <c r="F3001">
        <v>1245331</v>
      </c>
      <c r="G3001">
        <v>2020</v>
      </c>
      <c r="H3001">
        <v>4</v>
      </c>
      <c r="I3001">
        <v>12</v>
      </c>
      <c r="J3001" s="8">
        <v>44187</v>
      </c>
      <c r="K3001" t="s">
        <v>5839</v>
      </c>
      <c r="L3001" s="2" t="s">
        <v>8598</v>
      </c>
      <c r="M3001" s="10" t="s">
        <v>9698</v>
      </c>
      <c r="N3001" s="27">
        <v>1</v>
      </c>
      <c r="O3001">
        <v>1</v>
      </c>
      <c r="P3001">
        <v>24</v>
      </c>
      <c r="Q3001" s="15">
        <f>P3001/F3001</f>
        <v>1.927198471731612E-5</v>
      </c>
      <c r="R3001">
        <v>1</v>
      </c>
    </row>
    <row r="3002" spans="1:18" hidden="1" x14ac:dyDescent="0.35">
      <c r="A3002" t="s">
        <v>2928</v>
      </c>
      <c r="B3002" t="s">
        <v>3985</v>
      </c>
      <c r="C3002">
        <v>184</v>
      </c>
      <c r="D3002" t="s">
        <v>3994</v>
      </c>
      <c r="E3002" t="s">
        <v>3997</v>
      </c>
      <c r="F3002">
        <v>1245331</v>
      </c>
      <c r="G3002">
        <v>2020</v>
      </c>
      <c r="H3002">
        <v>4</v>
      </c>
      <c r="I3002">
        <v>12</v>
      </c>
      <c r="J3002" s="8">
        <v>44187</v>
      </c>
      <c r="K3002" t="s">
        <v>5840</v>
      </c>
      <c r="L3002" s="2" t="s">
        <v>8598</v>
      </c>
      <c r="M3002" s="10">
        <v>30</v>
      </c>
      <c r="N3002" s="27">
        <v>5.5</v>
      </c>
      <c r="O3002">
        <v>1</v>
      </c>
      <c r="P3002">
        <v>80</v>
      </c>
      <c r="Q3002" s="15">
        <f>P3002/F3002</f>
        <v>6.4239949057720398E-5</v>
      </c>
      <c r="R3002">
        <v>1</v>
      </c>
    </row>
    <row r="3003" spans="1:18" hidden="1" x14ac:dyDescent="0.35">
      <c r="A3003" t="s">
        <v>2929</v>
      </c>
      <c r="B3003" t="s">
        <v>3986</v>
      </c>
      <c r="C3003">
        <v>144</v>
      </c>
      <c r="D3003" t="s">
        <v>3994</v>
      </c>
      <c r="E3003" t="s">
        <v>3997</v>
      </c>
      <c r="F3003">
        <v>5021285</v>
      </c>
      <c r="G3003">
        <v>2020</v>
      </c>
      <c r="H3003">
        <v>1</v>
      </c>
      <c r="I3003">
        <v>3</v>
      </c>
      <c r="J3003" s="8">
        <v>43891</v>
      </c>
      <c r="K3003" s="9" t="s">
        <v>5841</v>
      </c>
      <c r="L3003" s="2" t="s">
        <v>8599</v>
      </c>
      <c r="M3003" s="10">
        <v>45</v>
      </c>
      <c r="N3003" s="27">
        <v>8</v>
      </c>
      <c r="O3003">
        <v>1</v>
      </c>
      <c r="P3003">
        <v>48000</v>
      </c>
      <c r="Q3003" s="15">
        <f>P3003/F3003</f>
        <v>9.5593060342123587E-3</v>
      </c>
      <c r="R3003">
        <v>1</v>
      </c>
    </row>
    <row r="3004" spans="1:18" hidden="1" x14ac:dyDescent="0.35">
      <c r="A3004" t="s">
        <v>2930</v>
      </c>
      <c r="B3004" t="s">
        <v>3986</v>
      </c>
      <c r="C3004">
        <v>144</v>
      </c>
      <c r="D3004" t="s">
        <v>3994</v>
      </c>
      <c r="E3004" t="s">
        <v>3997</v>
      </c>
      <c r="F3004">
        <v>5021285</v>
      </c>
      <c r="G3004">
        <v>2020</v>
      </c>
      <c r="H3004">
        <v>1</v>
      </c>
      <c r="I3004">
        <v>3</v>
      </c>
      <c r="J3004" s="7">
        <v>43901</v>
      </c>
      <c r="K3004" t="s">
        <v>4198</v>
      </c>
      <c r="L3004" s="2" t="s">
        <v>7377</v>
      </c>
      <c r="M3004" s="6"/>
      <c r="N3004"/>
      <c r="O3004">
        <v>0</v>
      </c>
      <c r="P3004">
        <v>0</v>
      </c>
      <c r="Q3004">
        <v>0</v>
      </c>
    </row>
    <row r="3005" spans="1:18" hidden="1" x14ac:dyDescent="0.35">
      <c r="A3005" t="s">
        <v>2931</v>
      </c>
      <c r="B3005" t="s">
        <v>3986</v>
      </c>
      <c r="C3005">
        <v>144</v>
      </c>
      <c r="D3005" t="s">
        <v>3994</v>
      </c>
      <c r="E3005" t="s">
        <v>3997</v>
      </c>
      <c r="F3005">
        <v>5021285</v>
      </c>
      <c r="G3005">
        <v>2020</v>
      </c>
      <c r="H3005">
        <v>1</v>
      </c>
      <c r="I3005">
        <v>3</v>
      </c>
      <c r="J3005" s="7">
        <v>43902</v>
      </c>
      <c r="K3005" t="s">
        <v>4203</v>
      </c>
      <c r="L3005" s="2" t="s">
        <v>7380</v>
      </c>
      <c r="M3005" s="6"/>
      <c r="N3005"/>
      <c r="O3005">
        <v>0</v>
      </c>
      <c r="P3005">
        <v>0</v>
      </c>
      <c r="Q3005">
        <v>0</v>
      </c>
    </row>
    <row r="3006" spans="1:18" hidden="1" x14ac:dyDescent="0.35">
      <c r="A3006" t="s">
        <v>2932</v>
      </c>
      <c r="B3006" t="s">
        <v>3986</v>
      </c>
      <c r="C3006">
        <v>144</v>
      </c>
      <c r="D3006" t="s">
        <v>3994</v>
      </c>
      <c r="E3006" t="s">
        <v>3997</v>
      </c>
      <c r="F3006">
        <v>5021285</v>
      </c>
      <c r="G3006">
        <v>2020</v>
      </c>
      <c r="H3006">
        <v>1</v>
      </c>
      <c r="I3006">
        <v>3</v>
      </c>
      <c r="J3006" s="7">
        <v>43902</v>
      </c>
      <c r="K3006" t="s">
        <v>4204</v>
      </c>
      <c r="L3006" s="2" t="s">
        <v>7380</v>
      </c>
      <c r="M3006" s="6"/>
      <c r="N3006"/>
      <c r="O3006">
        <v>0</v>
      </c>
      <c r="P3006">
        <v>0</v>
      </c>
      <c r="Q3006">
        <v>0</v>
      </c>
    </row>
    <row r="3007" spans="1:18" hidden="1" x14ac:dyDescent="0.35">
      <c r="A3007" t="s">
        <v>2933</v>
      </c>
      <c r="B3007" t="s">
        <v>3986</v>
      </c>
      <c r="C3007">
        <v>144</v>
      </c>
      <c r="D3007" t="s">
        <v>3994</v>
      </c>
      <c r="E3007" t="s">
        <v>3997</v>
      </c>
      <c r="F3007">
        <v>5021285</v>
      </c>
      <c r="G3007">
        <v>2020</v>
      </c>
      <c r="H3007">
        <v>1</v>
      </c>
      <c r="I3007">
        <v>3</v>
      </c>
      <c r="J3007" s="7">
        <v>43903</v>
      </c>
      <c r="K3007" t="s">
        <v>5842</v>
      </c>
      <c r="L3007" t="s">
        <v>8600</v>
      </c>
      <c r="M3007" s="6"/>
      <c r="N3007"/>
      <c r="O3007">
        <v>0</v>
      </c>
      <c r="P3007">
        <v>0</v>
      </c>
      <c r="Q3007">
        <v>0</v>
      </c>
    </row>
    <row r="3008" spans="1:18" hidden="1" x14ac:dyDescent="0.35">
      <c r="A3008" t="s">
        <v>2934</v>
      </c>
      <c r="B3008" t="s">
        <v>3986</v>
      </c>
      <c r="C3008">
        <v>144</v>
      </c>
      <c r="D3008" t="s">
        <v>3994</v>
      </c>
      <c r="E3008" t="s">
        <v>3997</v>
      </c>
      <c r="F3008">
        <v>5021285</v>
      </c>
      <c r="G3008">
        <v>2020</v>
      </c>
      <c r="H3008">
        <v>1</v>
      </c>
      <c r="I3008">
        <v>3</v>
      </c>
      <c r="J3008" s="8">
        <v>43906</v>
      </c>
      <c r="K3008" s="9" t="s">
        <v>5843</v>
      </c>
      <c r="L3008" s="2" t="s">
        <v>8601</v>
      </c>
      <c r="M3008" s="10">
        <v>39</v>
      </c>
      <c r="N3008" s="27">
        <v>6</v>
      </c>
      <c r="O3008">
        <v>1</v>
      </c>
      <c r="P3008">
        <v>19500</v>
      </c>
      <c r="Q3008" s="15">
        <f>P3008/F3008</f>
        <v>3.8834680763987703E-3</v>
      </c>
      <c r="R3008">
        <v>1</v>
      </c>
    </row>
    <row r="3009" spans="1:18" hidden="1" x14ac:dyDescent="0.35">
      <c r="A3009" t="s">
        <v>2935</v>
      </c>
      <c r="B3009" t="s">
        <v>3986</v>
      </c>
      <c r="C3009">
        <v>144</v>
      </c>
      <c r="D3009" t="s">
        <v>3994</v>
      </c>
      <c r="E3009" t="s">
        <v>3997</v>
      </c>
      <c r="F3009">
        <v>5021285</v>
      </c>
      <c r="G3009">
        <v>2020</v>
      </c>
      <c r="H3009">
        <v>1</v>
      </c>
      <c r="I3009">
        <v>3</v>
      </c>
      <c r="J3009" s="7">
        <v>43906</v>
      </c>
      <c r="K3009" t="s">
        <v>5844</v>
      </c>
      <c r="L3009" s="2" t="s">
        <v>8602</v>
      </c>
      <c r="M3009" s="6"/>
      <c r="N3009"/>
      <c r="O3009">
        <v>0</v>
      </c>
      <c r="P3009">
        <v>0</v>
      </c>
      <c r="Q3009">
        <v>0</v>
      </c>
    </row>
    <row r="3010" spans="1:18" hidden="1" x14ac:dyDescent="0.35">
      <c r="A3010" t="s">
        <v>2936</v>
      </c>
      <c r="B3010" t="s">
        <v>3986</v>
      </c>
      <c r="C3010">
        <v>144</v>
      </c>
      <c r="D3010" t="s">
        <v>3994</v>
      </c>
      <c r="E3010" t="s">
        <v>3997</v>
      </c>
      <c r="F3010">
        <v>5021285</v>
      </c>
      <c r="G3010">
        <v>2020</v>
      </c>
      <c r="H3010">
        <v>1</v>
      </c>
      <c r="I3010">
        <v>3</v>
      </c>
      <c r="J3010" s="7">
        <v>43906</v>
      </c>
      <c r="K3010" t="s">
        <v>4211</v>
      </c>
      <c r="L3010" s="2" t="s">
        <v>7386</v>
      </c>
      <c r="M3010" s="6"/>
      <c r="N3010"/>
      <c r="O3010">
        <v>0</v>
      </c>
      <c r="P3010">
        <v>0</v>
      </c>
      <c r="Q3010">
        <v>0</v>
      </c>
    </row>
    <row r="3011" spans="1:18" hidden="1" x14ac:dyDescent="0.35">
      <c r="A3011" t="s">
        <v>2937</v>
      </c>
      <c r="B3011" t="s">
        <v>3986</v>
      </c>
      <c r="C3011">
        <v>144</v>
      </c>
      <c r="D3011" t="s">
        <v>3994</v>
      </c>
      <c r="E3011" t="s">
        <v>3997</v>
      </c>
      <c r="F3011">
        <v>5021285</v>
      </c>
      <c r="G3011">
        <v>2020</v>
      </c>
      <c r="H3011">
        <v>1</v>
      </c>
      <c r="I3011">
        <v>3</v>
      </c>
      <c r="J3011" s="7">
        <v>43906</v>
      </c>
      <c r="K3011" t="s">
        <v>5845</v>
      </c>
      <c r="L3011" t="s">
        <v>8603</v>
      </c>
      <c r="M3011" s="6"/>
      <c r="N3011"/>
      <c r="O3011">
        <v>0</v>
      </c>
      <c r="P3011">
        <v>0</v>
      </c>
      <c r="Q3011">
        <v>0</v>
      </c>
    </row>
    <row r="3012" spans="1:18" hidden="1" x14ac:dyDescent="0.35">
      <c r="A3012" t="s">
        <v>2938</v>
      </c>
      <c r="B3012" t="s">
        <v>3986</v>
      </c>
      <c r="C3012">
        <v>144</v>
      </c>
      <c r="D3012" t="s">
        <v>3994</v>
      </c>
      <c r="E3012" t="s">
        <v>3997</v>
      </c>
      <c r="F3012">
        <v>5021285</v>
      </c>
      <c r="G3012">
        <v>2020</v>
      </c>
      <c r="H3012">
        <v>1</v>
      </c>
      <c r="I3012">
        <v>3</v>
      </c>
      <c r="J3012" s="7">
        <v>43906</v>
      </c>
      <c r="K3012" t="s">
        <v>5846</v>
      </c>
      <c r="L3012" s="2" t="s">
        <v>8604</v>
      </c>
      <c r="M3012" s="6"/>
      <c r="N3012"/>
      <c r="O3012">
        <v>0</v>
      </c>
      <c r="P3012">
        <v>0</v>
      </c>
      <c r="Q3012">
        <v>0</v>
      </c>
    </row>
    <row r="3013" spans="1:18" hidden="1" x14ac:dyDescent="0.35">
      <c r="A3013" t="s">
        <v>2939</v>
      </c>
      <c r="B3013" t="s">
        <v>3986</v>
      </c>
      <c r="C3013">
        <v>144</v>
      </c>
      <c r="D3013" t="s">
        <v>3994</v>
      </c>
      <c r="E3013" t="s">
        <v>3997</v>
      </c>
      <c r="F3013">
        <v>5021285</v>
      </c>
      <c r="G3013">
        <v>2020</v>
      </c>
      <c r="H3013">
        <v>1</v>
      </c>
      <c r="I3013">
        <v>3</v>
      </c>
      <c r="J3013" s="7">
        <v>43906</v>
      </c>
      <c r="K3013" t="s">
        <v>5847</v>
      </c>
      <c r="L3013" t="s">
        <v>8605</v>
      </c>
      <c r="M3013" s="6"/>
      <c r="N3013"/>
      <c r="O3013">
        <v>0</v>
      </c>
      <c r="P3013">
        <v>0</v>
      </c>
      <c r="Q3013">
        <v>0</v>
      </c>
    </row>
    <row r="3014" spans="1:18" hidden="1" x14ac:dyDescent="0.35">
      <c r="A3014" t="s">
        <v>2940</v>
      </c>
      <c r="B3014" t="s">
        <v>3986</v>
      </c>
      <c r="C3014">
        <v>144</v>
      </c>
      <c r="D3014" t="s">
        <v>3994</v>
      </c>
      <c r="E3014" t="s">
        <v>3997</v>
      </c>
      <c r="F3014">
        <v>5021285</v>
      </c>
      <c r="G3014">
        <v>2020</v>
      </c>
      <c r="H3014">
        <v>1</v>
      </c>
      <c r="I3014">
        <v>3</v>
      </c>
      <c r="J3014" s="7">
        <v>43906</v>
      </c>
      <c r="K3014" t="s">
        <v>5848</v>
      </c>
      <c r="L3014" s="2" t="s">
        <v>8604</v>
      </c>
      <c r="M3014" s="6"/>
      <c r="N3014"/>
      <c r="O3014">
        <v>0</v>
      </c>
      <c r="P3014">
        <v>0</v>
      </c>
      <c r="Q3014">
        <v>0</v>
      </c>
    </row>
    <row r="3015" spans="1:18" hidden="1" x14ac:dyDescent="0.35">
      <c r="A3015" t="s">
        <v>2941</v>
      </c>
      <c r="B3015" t="s">
        <v>3986</v>
      </c>
      <c r="C3015">
        <v>144</v>
      </c>
      <c r="D3015" t="s">
        <v>3994</v>
      </c>
      <c r="E3015" t="s">
        <v>3997</v>
      </c>
      <c r="F3015">
        <v>5021285</v>
      </c>
      <c r="G3015">
        <v>2020</v>
      </c>
      <c r="H3015">
        <v>1</v>
      </c>
      <c r="I3015">
        <v>3</v>
      </c>
      <c r="J3015" s="7">
        <v>43906</v>
      </c>
      <c r="K3015" t="s">
        <v>5849</v>
      </c>
      <c r="L3015" t="s">
        <v>8606</v>
      </c>
      <c r="M3015" s="6"/>
      <c r="N3015"/>
      <c r="O3015">
        <v>0</v>
      </c>
      <c r="P3015">
        <v>0</v>
      </c>
      <c r="Q3015">
        <v>0</v>
      </c>
    </row>
    <row r="3016" spans="1:18" hidden="1" x14ac:dyDescent="0.35">
      <c r="A3016" t="s">
        <v>2942</v>
      </c>
      <c r="B3016" t="s">
        <v>3986</v>
      </c>
      <c r="C3016">
        <v>144</v>
      </c>
      <c r="D3016" t="s">
        <v>3994</v>
      </c>
      <c r="E3016" t="s">
        <v>3997</v>
      </c>
      <c r="F3016">
        <v>5021285</v>
      </c>
      <c r="G3016">
        <v>2020</v>
      </c>
      <c r="H3016">
        <v>1</v>
      </c>
      <c r="I3016">
        <v>3</v>
      </c>
      <c r="J3016" s="7">
        <v>43907</v>
      </c>
      <c r="K3016" t="s">
        <v>4212</v>
      </c>
      <c r="L3016" s="2" t="s">
        <v>7387</v>
      </c>
      <c r="M3016" s="6"/>
      <c r="N3016"/>
      <c r="O3016">
        <v>0</v>
      </c>
      <c r="P3016">
        <v>0</v>
      </c>
      <c r="Q3016">
        <v>0</v>
      </c>
    </row>
    <row r="3017" spans="1:18" hidden="1" x14ac:dyDescent="0.35">
      <c r="A3017" t="s">
        <v>2943</v>
      </c>
      <c r="B3017" t="s">
        <v>3986</v>
      </c>
      <c r="C3017">
        <v>144</v>
      </c>
      <c r="D3017" t="s">
        <v>3994</v>
      </c>
      <c r="E3017" t="s">
        <v>3997</v>
      </c>
      <c r="F3017">
        <v>5021285</v>
      </c>
      <c r="G3017">
        <v>2020</v>
      </c>
      <c r="H3017">
        <v>1</v>
      </c>
      <c r="I3017">
        <v>3</v>
      </c>
      <c r="J3017" s="7">
        <v>43909</v>
      </c>
      <c r="K3017" t="s">
        <v>5850</v>
      </c>
      <c r="L3017" s="2" t="s">
        <v>8607</v>
      </c>
      <c r="M3017" s="6"/>
      <c r="N3017"/>
      <c r="O3017">
        <v>0</v>
      </c>
      <c r="P3017">
        <v>0</v>
      </c>
      <c r="Q3017">
        <v>0</v>
      </c>
    </row>
    <row r="3018" spans="1:18" hidden="1" x14ac:dyDescent="0.35">
      <c r="A3018" t="s">
        <v>2944</v>
      </c>
      <c r="B3018" t="s">
        <v>3986</v>
      </c>
      <c r="C3018">
        <v>144</v>
      </c>
      <c r="D3018" t="s">
        <v>3994</v>
      </c>
      <c r="E3018" t="s">
        <v>3997</v>
      </c>
      <c r="F3018">
        <v>5021285</v>
      </c>
      <c r="G3018">
        <v>2020</v>
      </c>
      <c r="H3018">
        <v>1</v>
      </c>
      <c r="I3018">
        <v>3</v>
      </c>
      <c r="J3018" s="8">
        <v>43909</v>
      </c>
      <c r="K3018" t="s">
        <v>5851</v>
      </c>
      <c r="L3018" t="s">
        <v>8608</v>
      </c>
      <c r="M3018" s="10">
        <v>43</v>
      </c>
      <c r="N3018" s="27">
        <v>7</v>
      </c>
      <c r="O3018">
        <v>1</v>
      </c>
      <c r="P3018">
        <v>5000</v>
      </c>
      <c r="Q3018" s="15">
        <f>P3018/F3018</f>
        <v>9.9576104523045389E-4</v>
      </c>
      <c r="R3018">
        <v>2</v>
      </c>
    </row>
    <row r="3019" spans="1:18" hidden="1" x14ac:dyDescent="0.35">
      <c r="A3019" t="s">
        <v>2945</v>
      </c>
      <c r="B3019" t="s">
        <v>3986</v>
      </c>
      <c r="C3019">
        <v>144</v>
      </c>
      <c r="D3019" t="s">
        <v>3994</v>
      </c>
      <c r="E3019" t="s">
        <v>3997</v>
      </c>
      <c r="F3019">
        <v>5021285</v>
      </c>
      <c r="G3019">
        <v>2020</v>
      </c>
      <c r="H3019">
        <v>1</v>
      </c>
      <c r="I3019">
        <v>3</v>
      </c>
      <c r="J3019" s="7">
        <v>43909</v>
      </c>
      <c r="K3019" t="s">
        <v>5852</v>
      </c>
      <c r="L3019" s="2" t="s">
        <v>8609</v>
      </c>
      <c r="M3019" s="6"/>
      <c r="N3019"/>
      <c r="O3019">
        <v>0</v>
      </c>
      <c r="P3019">
        <v>0</v>
      </c>
      <c r="Q3019">
        <v>0</v>
      </c>
    </row>
    <row r="3020" spans="1:18" hidden="1" x14ac:dyDescent="0.35">
      <c r="A3020" t="s">
        <v>2946</v>
      </c>
      <c r="B3020" t="s">
        <v>3986</v>
      </c>
      <c r="C3020">
        <v>144</v>
      </c>
      <c r="D3020" t="s">
        <v>3994</v>
      </c>
      <c r="E3020" t="s">
        <v>3997</v>
      </c>
      <c r="F3020">
        <v>5021285</v>
      </c>
      <c r="G3020">
        <v>2020</v>
      </c>
      <c r="H3020">
        <v>1</v>
      </c>
      <c r="I3020">
        <v>3</v>
      </c>
      <c r="J3020" s="7">
        <v>43909</v>
      </c>
      <c r="K3020" t="s">
        <v>4218</v>
      </c>
      <c r="L3020" s="2" t="s">
        <v>7404</v>
      </c>
      <c r="M3020" s="6"/>
      <c r="N3020"/>
      <c r="O3020">
        <v>0</v>
      </c>
      <c r="P3020">
        <v>0</v>
      </c>
      <c r="Q3020">
        <v>0</v>
      </c>
    </row>
    <row r="3021" spans="1:18" hidden="1" x14ac:dyDescent="0.35">
      <c r="A3021" t="s">
        <v>2947</v>
      </c>
      <c r="B3021" t="s">
        <v>3986</v>
      </c>
      <c r="C3021">
        <v>144</v>
      </c>
      <c r="D3021" t="s">
        <v>3994</v>
      </c>
      <c r="E3021" t="s">
        <v>3997</v>
      </c>
      <c r="F3021">
        <v>5021285</v>
      </c>
      <c r="G3021">
        <v>2020</v>
      </c>
      <c r="H3021">
        <v>1</v>
      </c>
      <c r="I3021">
        <v>3</v>
      </c>
      <c r="J3021" s="8">
        <v>43910</v>
      </c>
      <c r="K3021" s="9" t="s">
        <v>5853</v>
      </c>
      <c r="L3021" s="2" t="s">
        <v>8610</v>
      </c>
      <c r="M3021" s="10" t="s">
        <v>9710</v>
      </c>
      <c r="N3021" s="27">
        <v>7</v>
      </c>
      <c r="O3021">
        <v>1</v>
      </c>
      <c r="P3021">
        <v>75000</v>
      </c>
      <c r="Q3021" s="15">
        <f>P3021/F3021</f>
        <v>1.493641567845681E-2</v>
      </c>
      <c r="R3021">
        <v>2</v>
      </c>
    </row>
    <row r="3022" spans="1:18" hidden="1" x14ac:dyDescent="0.35">
      <c r="A3022" t="s">
        <v>2948</v>
      </c>
      <c r="B3022" t="s">
        <v>3986</v>
      </c>
      <c r="C3022">
        <v>144</v>
      </c>
      <c r="D3022" t="s">
        <v>3994</v>
      </c>
      <c r="E3022" t="s">
        <v>3997</v>
      </c>
      <c r="F3022">
        <v>5021285</v>
      </c>
      <c r="G3022">
        <v>2020</v>
      </c>
      <c r="H3022">
        <v>1</v>
      </c>
      <c r="I3022">
        <v>3</v>
      </c>
      <c r="J3022" s="8">
        <v>43910</v>
      </c>
      <c r="K3022" s="9" t="s">
        <v>5854</v>
      </c>
      <c r="L3022" t="s">
        <v>8611</v>
      </c>
      <c r="M3022" s="10">
        <v>43</v>
      </c>
      <c r="N3022" s="27">
        <v>7</v>
      </c>
      <c r="O3022">
        <v>1</v>
      </c>
      <c r="P3022">
        <v>50000</v>
      </c>
      <c r="Q3022" s="15">
        <f>P3022/F3022</f>
        <v>9.9576104523045397E-3</v>
      </c>
      <c r="R3022">
        <v>2</v>
      </c>
    </row>
    <row r="3023" spans="1:18" hidden="1" x14ac:dyDescent="0.35">
      <c r="A3023" t="s">
        <v>2949</v>
      </c>
      <c r="B3023" t="s">
        <v>3986</v>
      </c>
      <c r="C3023">
        <v>144</v>
      </c>
      <c r="D3023" t="s">
        <v>3994</v>
      </c>
      <c r="E3023" t="s">
        <v>3997</v>
      </c>
      <c r="F3023">
        <v>5021285</v>
      </c>
      <c r="G3023">
        <v>2020</v>
      </c>
      <c r="H3023">
        <v>1</v>
      </c>
      <c r="I3023">
        <v>3</v>
      </c>
      <c r="J3023" s="7">
        <v>43910</v>
      </c>
      <c r="K3023" t="s">
        <v>5855</v>
      </c>
      <c r="L3023" s="2" t="s">
        <v>8612</v>
      </c>
      <c r="M3023" s="6"/>
      <c r="N3023"/>
      <c r="O3023">
        <v>0</v>
      </c>
      <c r="P3023">
        <v>0</v>
      </c>
      <c r="Q3023">
        <v>0</v>
      </c>
    </row>
    <row r="3024" spans="1:18" hidden="1" x14ac:dyDescent="0.35">
      <c r="A3024" t="s">
        <v>2950</v>
      </c>
      <c r="B3024" t="s">
        <v>3986</v>
      </c>
      <c r="C3024">
        <v>144</v>
      </c>
      <c r="D3024" t="s">
        <v>3994</v>
      </c>
      <c r="E3024" t="s">
        <v>3997</v>
      </c>
      <c r="F3024">
        <v>5021285</v>
      </c>
      <c r="G3024">
        <v>2020</v>
      </c>
      <c r="H3024">
        <v>1</v>
      </c>
      <c r="I3024">
        <v>3</v>
      </c>
      <c r="J3024" s="7">
        <v>43910</v>
      </c>
      <c r="K3024" t="s">
        <v>4225</v>
      </c>
      <c r="L3024" s="2" t="s">
        <v>7397</v>
      </c>
      <c r="M3024" s="6"/>
      <c r="N3024"/>
      <c r="O3024">
        <v>0</v>
      </c>
      <c r="P3024">
        <v>0</v>
      </c>
      <c r="Q3024">
        <v>0</v>
      </c>
    </row>
    <row r="3025" spans="1:18" hidden="1" x14ac:dyDescent="0.35">
      <c r="A3025" t="s">
        <v>2951</v>
      </c>
      <c r="B3025" t="s">
        <v>3986</v>
      </c>
      <c r="C3025">
        <v>144</v>
      </c>
      <c r="D3025" t="s">
        <v>3994</v>
      </c>
      <c r="E3025" t="s">
        <v>3997</v>
      </c>
      <c r="F3025">
        <v>5021285</v>
      </c>
      <c r="G3025">
        <v>2020</v>
      </c>
      <c r="H3025">
        <v>1</v>
      </c>
      <c r="I3025">
        <v>3</v>
      </c>
      <c r="J3025" s="7">
        <v>43910</v>
      </c>
      <c r="K3025" t="s">
        <v>4226</v>
      </c>
      <c r="L3025" s="2" t="s">
        <v>7398</v>
      </c>
      <c r="M3025" s="6"/>
      <c r="N3025"/>
      <c r="O3025">
        <v>0</v>
      </c>
      <c r="P3025">
        <v>0</v>
      </c>
      <c r="Q3025">
        <v>0</v>
      </c>
    </row>
    <row r="3026" spans="1:18" hidden="1" x14ac:dyDescent="0.35">
      <c r="A3026" t="s">
        <v>2952</v>
      </c>
      <c r="B3026" t="s">
        <v>3986</v>
      </c>
      <c r="C3026">
        <v>144</v>
      </c>
      <c r="D3026" t="s">
        <v>3994</v>
      </c>
      <c r="E3026" t="s">
        <v>3997</v>
      </c>
      <c r="F3026">
        <v>5021285</v>
      </c>
      <c r="G3026">
        <v>2020</v>
      </c>
      <c r="H3026">
        <v>1</v>
      </c>
      <c r="I3026">
        <v>3</v>
      </c>
      <c r="J3026" s="7">
        <v>43910</v>
      </c>
      <c r="K3026" t="s">
        <v>4227</v>
      </c>
      <c r="L3026" s="2" t="s">
        <v>7399</v>
      </c>
      <c r="M3026" s="6"/>
      <c r="N3026"/>
      <c r="O3026">
        <v>0</v>
      </c>
      <c r="P3026">
        <v>0</v>
      </c>
      <c r="Q3026">
        <v>0</v>
      </c>
    </row>
    <row r="3027" spans="1:18" hidden="1" x14ac:dyDescent="0.35">
      <c r="A3027" t="s">
        <v>2953</v>
      </c>
      <c r="B3027" t="s">
        <v>3986</v>
      </c>
      <c r="C3027">
        <v>144</v>
      </c>
      <c r="D3027" t="s">
        <v>3994</v>
      </c>
      <c r="E3027" t="s">
        <v>3997</v>
      </c>
      <c r="F3027">
        <v>5021285</v>
      </c>
      <c r="G3027">
        <v>2020</v>
      </c>
      <c r="H3027">
        <v>1</v>
      </c>
      <c r="I3027">
        <v>3</v>
      </c>
      <c r="J3027" s="7">
        <v>43913</v>
      </c>
      <c r="K3027" t="s">
        <v>5856</v>
      </c>
      <c r="L3027" s="2" t="s">
        <v>8613</v>
      </c>
      <c r="M3027" s="6"/>
      <c r="N3027"/>
      <c r="O3027">
        <v>0</v>
      </c>
      <c r="P3027">
        <v>0</v>
      </c>
      <c r="Q3027">
        <v>0</v>
      </c>
    </row>
    <row r="3028" spans="1:18" hidden="1" x14ac:dyDescent="0.35">
      <c r="A3028" t="s">
        <v>2954</v>
      </c>
      <c r="B3028" t="s">
        <v>3986</v>
      </c>
      <c r="C3028">
        <v>144</v>
      </c>
      <c r="D3028" t="s">
        <v>3994</v>
      </c>
      <c r="E3028" t="s">
        <v>3997</v>
      </c>
      <c r="F3028">
        <v>5021285</v>
      </c>
      <c r="G3028">
        <v>2020</v>
      </c>
      <c r="H3028">
        <v>1</v>
      </c>
      <c r="I3028">
        <v>3</v>
      </c>
      <c r="J3028" s="7">
        <v>43914</v>
      </c>
      <c r="K3028" t="s">
        <v>5857</v>
      </c>
      <c r="L3028" s="2" t="s">
        <v>8614</v>
      </c>
      <c r="M3028" s="6"/>
      <c r="N3028"/>
      <c r="O3028">
        <v>0</v>
      </c>
      <c r="P3028">
        <v>0</v>
      </c>
      <c r="Q3028">
        <v>0</v>
      </c>
    </row>
    <row r="3029" spans="1:18" hidden="1" x14ac:dyDescent="0.35">
      <c r="A3029" t="s">
        <v>2955</v>
      </c>
      <c r="B3029" t="s">
        <v>3986</v>
      </c>
      <c r="C3029">
        <v>144</v>
      </c>
      <c r="D3029" t="s">
        <v>3994</v>
      </c>
      <c r="E3029" t="s">
        <v>3997</v>
      </c>
      <c r="F3029">
        <v>5021285</v>
      </c>
      <c r="G3029">
        <v>2020</v>
      </c>
      <c r="H3029">
        <v>1</v>
      </c>
      <c r="I3029">
        <v>3</v>
      </c>
      <c r="J3029" s="8">
        <v>43915</v>
      </c>
      <c r="K3029" t="s">
        <v>5858</v>
      </c>
      <c r="L3029" s="2" t="s">
        <v>8615</v>
      </c>
      <c r="M3029" s="10" t="s">
        <v>9697</v>
      </c>
      <c r="N3029" s="27">
        <v>1</v>
      </c>
      <c r="O3029">
        <v>1</v>
      </c>
      <c r="P3029">
        <v>160000</v>
      </c>
      <c r="Q3029" s="15">
        <f>P3029/F3029</f>
        <v>3.1864353447374524E-2</v>
      </c>
      <c r="R3029">
        <v>3</v>
      </c>
    </row>
    <row r="3030" spans="1:18" hidden="1" x14ac:dyDescent="0.35">
      <c r="A3030" t="s">
        <v>2956</v>
      </c>
      <c r="B3030" t="s">
        <v>3986</v>
      </c>
      <c r="C3030">
        <v>144</v>
      </c>
      <c r="D3030" t="s">
        <v>3994</v>
      </c>
      <c r="E3030" t="s">
        <v>3997</v>
      </c>
      <c r="F3030">
        <v>5021285</v>
      </c>
      <c r="G3030">
        <v>2020</v>
      </c>
      <c r="H3030">
        <v>1</v>
      </c>
      <c r="I3030">
        <v>3</v>
      </c>
      <c r="J3030" s="7">
        <v>43915</v>
      </c>
      <c r="K3030" t="s">
        <v>5859</v>
      </c>
      <c r="L3030" s="2" t="s">
        <v>8616</v>
      </c>
      <c r="M3030" s="6"/>
      <c r="N3030"/>
      <c r="O3030">
        <v>0</v>
      </c>
      <c r="P3030">
        <v>0</v>
      </c>
      <c r="Q3030">
        <v>0</v>
      </c>
    </row>
    <row r="3031" spans="1:18" hidden="1" x14ac:dyDescent="0.35">
      <c r="A3031" t="s">
        <v>2957</v>
      </c>
      <c r="B3031" t="s">
        <v>3986</v>
      </c>
      <c r="C3031">
        <v>144</v>
      </c>
      <c r="D3031" t="s">
        <v>3994</v>
      </c>
      <c r="E3031" t="s">
        <v>3997</v>
      </c>
      <c r="F3031">
        <v>5021285</v>
      </c>
      <c r="G3031">
        <v>2020</v>
      </c>
      <c r="H3031">
        <v>1</v>
      </c>
      <c r="I3031">
        <v>3</v>
      </c>
      <c r="J3031" s="7">
        <v>43915</v>
      </c>
      <c r="K3031" t="s">
        <v>4228</v>
      </c>
      <c r="L3031" s="2" t="s">
        <v>7400</v>
      </c>
      <c r="M3031" s="6"/>
      <c r="N3031"/>
      <c r="O3031">
        <v>0</v>
      </c>
      <c r="P3031">
        <v>0</v>
      </c>
      <c r="Q3031">
        <v>0</v>
      </c>
    </row>
    <row r="3032" spans="1:18" hidden="1" x14ac:dyDescent="0.35">
      <c r="A3032" t="s">
        <v>2958</v>
      </c>
      <c r="B3032" t="s">
        <v>3986</v>
      </c>
      <c r="C3032">
        <v>144</v>
      </c>
      <c r="D3032" t="s">
        <v>3994</v>
      </c>
      <c r="E3032" t="s">
        <v>3997</v>
      </c>
      <c r="F3032">
        <v>5021285</v>
      </c>
      <c r="G3032">
        <v>2020</v>
      </c>
      <c r="H3032">
        <v>1</v>
      </c>
      <c r="I3032">
        <v>3</v>
      </c>
      <c r="J3032" s="7">
        <v>43915</v>
      </c>
      <c r="K3032" t="s">
        <v>4229</v>
      </c>
      <c r="L3032" s="2" t="s">
        <v>7401</v>
      </c>
      <c r="M3032" s="6"/>
      <c r="N3032"/>
      <c r="O3032">
        <v>0</v>
      </c>
      <c r="P3032">
        <v>0</v>
      </c>
      <c r="Q3032">
        <v>0</v>
      </c>
    </row>
    <row r="3033" spans="1:18" hidden="1" x14ac:dyDescent="0.35">
      <c r="A3033" t="s">
        <v>2959</v>
      </c>
      <c r="B3033" t="s">
        <v>3986</v>
      </c>
      <c r="C3033">
        <v>144</v>
      </c>
      <c r="D3033" t="s">
        <v>3994</v>
      </c>
      <c r="E3033" t="s">
        <v>3997</v>
      </c>
      <c r="F3033">
        <v>5021285</v>
      </c>
      <c r="G3033">
        <v>2020</v>
      </c>
      <c r="H3033">
        <v>1</v>
      </c>
      <c r="I3033">
        <v>3</v>
      </c>
      <c r="J3033" s="7">
        <v>43915</v>
      </c>
      <c r="K3033" t="s">
        <v>4231</v>
      </c>
      <c r="L3033" s="2" t="s">
        <v>7403</v>
      </c>
      <c r="M3033" s="6"/>
      <c r="N3033"/>
      <c r="O3033">
        <v>0</v>
      </c>
      <c r="P3033">
        <v>0</v>
      </c>
      <c r="Q3033">
        <v>0</v>
      </c>
    </row>
    <row r="3034" spans="1:18" hidden="1" x14ac:dyDescent="0.35">
      <c r="A3034" t="s">
        <v>2960</v>
      </c>
      <c r="B3034" t="s">
        <v>3986</v>
      </c>
      <c r="C3034">
        <v>144</v>
      </c>
      <c r="D3034" t="s">
        <v>3994</v>
      </c>
      <c r="E3034" t="s">
        <v>3997</v>
      </c>
      <c r="F3034">
        <v>5021285</v>
      </c>
      <c r="G3034">
        <v>2020</v>
      </c>
      <c r="H3034">
        <v>1</v>
      </c>
      <c r="I3034">
        <v>3</v>
      </c>
      <c r="J3034" s="7">
        <v>43916</v>
      </c>
      <c r="K3034" t="s">
        <v>5860</v>
      </c>
      <c r="L3034" t="s">
        <v>8617</v>
      </c>
      <c r="M3034" s="6"/>
      <c r="N3034"/>
      <c r="O3034">
        <v>0</v>
      </c>
      <c r="P3034">
        <v>0</v>
      </c>
      <c r="Q3034">
        <v>0</v>
      </c>
    </row>
    <row r="3035" spans="1:18" hidden="1" x14ac:dyDescent="0.35">
      <c r="A3035" t="s">
        <v>2961</v>
      </c>
      <c r="B3035" t="s">
        <v>3986</v>
      </c>
      <c r="C3035">
        <v>144</v>
      </c>
      <c r="D3035" t="s">
        <v>3994</v>
      </c>
      <c r="E3035" t="s">
        <v>3997</v>
      </c>
      <c r="F3035">
        <v>5021285</v>
      </c>
      <c r="G3035">
        <v>2020</v>
      </c>
      <c r="H3035">
        <v>1</v>
      </c>
      <c r="I3035">
        <v>3</v>
      </c>
      <c r="J3035" s="7">
        <v>43916</v>
      </c>
      <c r="K3035" t="s">
        <v>5861</v>
      </c>
      <c r="L3035" t="s">
        <v>8618</v>
      </c>
      <c r="M3035" s="6"/>
      <c r="N3035"/>
      <c r="O3035">
        <v>0</v>
      </c>
      <c r="P3035">
        <v>0</v>
      </c>
      <c r="Q3035">
        <v>0</v>
      </c>
    </row>
    <row r="3036" spans="1:18" hidden="1" x14ac:dyDescent="0.35">
      <c r="A3036" t="s">
        <v>2962</v>
      </c>
      <c r="B3036" t="s">
        <v>3986</v>
      </c>
      <c r="C3036">
        <v>144</v>
      </c>
      <c r="D3036" t="s">
        <v>3994</v>
      </c>
      <c r="E3036" t="s">
        <v>3997</v>
      </c>
      <c r="F3036">
        <v>5021285</v>
      </c>
      <c r="G3036">
        <v>2020</v>
      </c>
      <c r="H3036">
        <v>1</v>
      </c>
      <c r="I3036">
        <v>3</v>
      </c>
      <c r="J3036" s="7">
        <v>43916</v>
      </c>
      <c r="K3036" t="s">
        <v>4232</v>
      </c>
      <c r="L3036" s="2" t="s">
        <v>7404</v>
      </c>
      <c r="M3036" s="6"/>
      <c r="N3036"/>
      <c r="O3036">
        <v>0</v>
      </c>
      <c r="P3036">
        <v>0</v>
      </c>
      <c r="Q3036">
        <v>0</v>
      </c>
    </row>
    <row r="3037" spans="1:18" hidden="1" x14ac:dyDescent="0.35">
      <c r="A3037" t="s">
        <v>2963</v>
      </c>
      <c r="B3037" t="s">
        <v>3986</v>
      </c>
      <c r="C3037">
        <v>144</v>
      </c>
      <c r="D3037" t="s">
        <v>3994</v>
      </c>
      <c r="E3037" t="s">
        <v>3997</v>
      </c>
      <c r="F3037">
        <v>5021285</v>
      </c>
      <c r="G3037">
        <v>2020</v>
      </c>
      <c r="H3037">
        <v>1</v>
      </c>
      <c r="I3037">
        <v>3</v>
      </c>
      <c r="J3037" s="7">
        <v>43916</v>
      </c>
      <c r="K3037" t="s">
        <v>4233</v>
      </c>
      <c r="L3037" s="2" t="s">
        <v>7404</v>
      </c>
      <c r="M3037" s="6"/>
      <c r="N3037"/>
      <c r="O3037">
        <v>0</v>
      </c>
      <c r="P3037">
        <v>0</v>
      </c>
      <c r="Q3037">
        <v>0</v>
      </c>
    </row>
    <row r="3038" spans="1:18" hidden="1" x14ac:dyDescent="0.35">
      <c r="A3038" t="s">
        <v>2964</v>
      </c>
      <c r="B3038" t="s">
        <v>3986</v>
      </c>
      <c r="C3038">
        <v>144</v>
      </c>
      <c r="D3038" t="s">
        <v>3994</v>
      </c>
      <c r="E3038" t="s">
        <v>3997</v>
      </c>
      <c r="F3038">
        <v>5021285</v>
      </c>
      <c r="G3038">
        <v>2020</v>
      </c>
      <c r="H3038">
        <v>1</v>
      </c>
      <c r="I3038">
        <v>3</v>
      </c>
      <c r="J3038" s="8">
        <v>43917</v>
      </c>
      <c r="K3038" t="s">
        <v>5862</v>
      </c>
      <c r="L3038" t="s">
        <v>8619</v>
      </c>
      <c r="M3038" s="10">
        <v>43</v>
      </c>
      <c r="N3038" s="27">
        <v>7</v>
      </c>
      <c r="O3038">
        <v>1</v>
      </c>
      <c r="P3038">
        <v>100000</v>
      </c>
      <c r="Q3038" s="15">
        <f>P3038/F3038</f>
        <v>1.9915220904609079E-2</v>
      </c>
      <c r="R3038">
        <v>2</v>
      </c>
    </row>
    <row r="3039" spans="1:18" hidden="1" x14ac:dyDescent="0.35">
      <c r="A3039" t="s">
        <v>2965</v>
      </c>
      <c r="B3039" t="s">
        <v>3986</v>
      </c>
      <c r="C3039">
        <v>144</v>
      </c>
      <c r="D3039" t="s">
        <v>3994</v>
      </c>
      <c r="E3039" t="s">
        <v>3997</v>
      </c>
      <c r="F3039">
        <v>5021285</v>
      </c>
      <c r="G3039">
        <v>2020</v>
      </c>
      <c r="H3039">
        <v>1</v>
      </c>
      <c r="I3039">
        <v>3</v>
      </c>
      <c r="J3039" s="7">
        <v>43917</v>
      </c>
      <c r="K3039" t="s">
        <v>4237</v>
      </c>
      <c r="L3039" s="2" t="s">
        <v>7408</v>
      </c>
      <c r="M3039" s="6"/>
      <c r="N3039"/>
      <c r="O3039">
        <v>0</v>
      </c>
      <c r="P3039">
        <v>0</v>
      </c>
      <c r="Q3039">
        <v>0</v>
      </c>
    </row>
    <row r="3040" spans="1:18" hidden="1" x14ac:dyDescent="0.35">
      <c r="A3040" t="s">
        <v>2966</v>
      </c>
      <c r="B3040" t="s">
        <v>3986</v>
      </c>
      <c r="C3040">
        <v>144</v>
      </c>
      <c r="D3040" t="s">
        <v>3994</v>
      </c>
      <c r="E3040" t="s">
        <v>3997</v>
      </c>
      <c r="F3040">
        <v>5021285</v>
      </c>
      <c r="G3040">
        <v>2020</v>
      </c>
      <c r="H3040">
        <v>1</v>
      </c>
      <c r="I3040">
        <v>3</v>
      </c>
      <c r="J3040" s="7">
        <v>43917</v>
      </c>
      <c r="K3040" t="s">
        <v>4239</v>
      </c>
      <c r="L3040" s="2" t="s">
        <v>7409</v>
      </c>
      <c r="M3040" s="6"/>
      <c r="N3040"/>
      <c r="O3040">
        <v>0</v>
      </c>
      <c r="P3040">
        <v>0</v>
      </c>
      <c r="Q3040">
        <v>0</v>
      </c>
    </row>
    <row r="3041" spans="1:18" hidden="1" x14ac:dyDescent="0.35">
      <c r="A3041" t="s">
        <v>2967</v>
      </c>
      <c r="B3041" t="s">
        <v>3986</v>
      </c>
      <c r="C3041">
        <v>144</v>
      </c>
      <c r="D3041" t="s">
        <v>3994</v>
      </c>
      <c r="E3041" t="s">
        <v>3997</v>
      </c>
      <c r="F3041">
        <v>5021285</v>
      </c>
      <c r="G3041">
        <v>2020</v>
      </c>
      <c r="H3041">
        <v>1</v>
      </c>
      <c r="I3041">
        <v>3</v>
      </c>
      <c r="J3041" s="8">
        <v>43920</v>
      </c>
      <c r="K3041" t="s">
        <v>5863</v>
      </c>
      <c r="L3041" s="2" t="s">
        <v>8620</v>
      </c>
      <c r="M3041" t="s">
        <v>9708</v>
      </c>
      <c r="N3041">
        <v>9</v>
      </c>
      <c r="O3041">
        <v>2</v>
      </c>
      <c r="P3041">
        <v>0</v>
      </c>
      <c r="Q3041">
        <v>0</v>
      </c>
      <c r="R3041">
        <v>1</v>
      </c>
    </row>
    <row r="3042" spans="1:18" hidden="1" x14ac:dyDescent="0.35">
      <c r="A3042" t="s">
        <v>2968</v>
      </c>
      <c r="B3042" t="s">
        <v>3986</v>
      </c>
      <c r="C3042">
        <v>144</v>
      </c>
      <c r="D3042" t="s">
        <v>3994</v>
      </c>
      <c r="E3042" t="s">
        <v>3997</v>
      </c>
      <c r="F3042">
        <v>5021285</v>
      </c>
      <c r="G3042">
        <v>2020</v>
      </c>
      <c r="H3042">
        <v>1</v>
      </c>
      <c r="I3042">
        <v>3</v>
      </c>
      <c r="J3042" s="7">
        <v>43921</v>
      </c>
      <c r="K3042" t="s">
        <v>4241</v>
      </c>
      <c r="L3042" s="2" t="s">
        <v>7411</v>
      </c>
      <c r="M3042" s="6"/>
      <c r="N3042"/>
      <c r="O3042">
        <v>0</v>
      </c>
      <c r="P3042">
        <v>0</v>
      </c>
      <c r="Q3042">
        <v>0</v>
      </c>
    </row>
    <row r="3043" spans="1:18" hidden="1" x14ac:dyDescent="0.35">
      <c r="A3043" t="s">
        <v>2969</v>
      </c>
      <c r="B3043" t="s">
        <v>3986</v>
      </c>
      <c r="C3043">
        <v>144</v>
      </c>
      <c r="D3043" t="s">
        <v>3994</v>
      </c>
      <c r="E3043" t="s">
        <v>3997</v>
      </c>
      <c r="F3043">
        <v>5021285</v>
      </c>
      <c r="G3043">
        <v>2020</v>
      </c>
      <c r="H3043">
        <v>1</v>
      </c>
      <c r="I3043">
        <v>3</v>
      </c>
      <c r="J3043" s="7">
        <v>43921</v>
      </c>
      <c r="K3043" t="s">
        <v>4242</v>
      </c>
      <c r="L3043" s="2" t="s">
        <v>7412</v>
      </c>
      <c r="M3043" s="6"/>
      <c r="N3043"/>
      <c r="O3043">
        <v>0</v>
      </c>
      <c r="P3043">
        <v>0</v>
      </c>
      <c r="Q3043">
        <v>0</v>
      </c>
    </row>
    <row r="3044" spans="1:18" hidden="1" x14ac:dyDescent="0.35">
      <c r="A3044" t="s">
        <v>2970</v>
      </c>
      <c r="B3044" t="s">
        <v>3986</v>
      </c>
      <c r="C3044">
        <v>144</v>
      </c>
      <c r="D3044" t="s">
        <v>3994</v>
      </c>
      <c r="E3044" t="s">
        <v>3997</v>
      </c>
      <c r="F3044">
        <v>5021285</v>
      </c>
      <c r="G3044">
        <v>2020</v>
      </c>
      <c r="H3044">
        <v>2</v>
      </c>
      <c r="I3044">
        <v>4</v>
      </c>
      <c r="J3044" s="8">
        <v>43922</v>
      </c>
      <c r="K3044" t="s">
        <v>5864</v>
      </c>
      <c r="L3044" s="2" t="s">
        <v>8621</v>
      </c>
      <c r="M3044" s="10">
        <v>45</v>
      </c>
      <c r="N3044" s="27">
        <v>8</v>
      </c>
      <c r="O3044">
        <v>1</v>
      </c>
      <c r="P3044">
        <v>18000</v>
      </c>
      <c r="Q3044" s="15">
        <f>P3044/F3044</f>
        <v>3.5847397628296341E-3</v>
      </c>
      <c r="R3044">
        <v>1</v>
      </c>
    </row>
    <row r="3045" spans="1:18" hidden="1" x14ac:dyDescent="0.35">
      <c r="A3045" t="s">
        <v>2971</v>
      </c>
      <c r="B3045" t="s">
        <v>3986</v>
      </c>
      <c r="C3045">
        <v>144</v>
      </c>
      <c r="D3045" t="s">
        <v>3994</v>
      </c>
      <c r="E3045" t="s">
        <v>3997</v>
      </c>
      <c r="F3045">
        <v>5021285</v>
      </c>
      <c r="G3045">
        <v>2020</v>
      </c>
      <c r="H3045">
        <v>2</v>
      </c>
      <c r="I3045">
        <v>4</v>
      </c>
      <c r="J3045" s="8">
        <v>43922</v>
      </c>
      <c r="K3045" s="9" t="s">
        <v>5865</v>
      </c>
      <c r="L3045" s="2" t="s">
        <v>8621</v>
      </c>
      <c r="M3045" s="10" t="s">
        <v>9708</v>
      </c>
      <c r="N3045" s="27">
        <v>8</v>
      </c>
      <c r="O3045">
        <v>1</v>
      </c>
      <c r="P3045">
        <v>5000</v>
      </c>
      <c r="Q3045" s="15">
        <f>P3045/F3045</f>
        <v>9.9576104523045389E-4</v>
      </c>
      <c r="R3045">
        <v>1</v>
      </c>
    </row>
    <row r="3046" spans="1:18" hidden="1" x14ac:dyDescent="0.35">
      <c r="A3046" t="s">
        <v>2972</v>
      </c>
      <c r="B3046" t="s">
        <v>3986</v>
      </c>
      <c r="C3046">
        <v>144</v>
      </c>
      <c r="D3046" t="s">
        <v>3994</v>
      </c>
      <c r="E3046" t="s">
        <v>3997</v>
      </c>
      <c r="F3046">
        <v>5021285</v>
      </c>
      <c r="G3046">
        <v>2020</v>
      </c>
      <c r="H3046">
        <v>2</v>
      </c>
      <c r="I3046">
        <v>4</v>
      </c>
      <c r="J3046" s="7">
        <v>43922</v>
      </c>
      <c r="K3046" t="s">
        <v>5866</v>
      </c>
      <c r="L3046" s="2" t="s">
        <v>8622</v>
      </c>
      <c r="M3046" s="6"/>
      <c r="N3046"/>
      <c r="O3046">
        <v>0</v>
      </c>
      <c r="P3046">
        <v>0</v>
      </c>
      <c r="Q3046">
        <v>0</v>
      </c>
    </row>
    <row r="3047" spans="1:18" hidden="1" x14ac:dyDescent="0.35">
      <c r="A3047" t="s">
        <v>2973</v>
      </c>
      <c r="B3047" t="s">
        <v>3986</v>
      </c>
      <c r="C3047">
        <v>144</v>
      </c>
      <c r="D3047" t="s">
        <v>3994</v>
      </c>
      <c r="E3047" t="s">
        <v>3997</v>
      </c>
      <c r="F3047">
        <v>5021285</v>
      </c>
      <c r="G3047">
        <v>2020</v>
      </c>
      <c r="H3047">
        <v>2</v>
      </c>
      <c r="I3047">
        <v>4</v>
      </c>
      <c r="J3047" s="7">
        <v>43922</v>
      </c>
      <c r="K3047" t="s">
        <v>4247</v>
      </c>
      <c r="L3047" s="2" t="s">
        <v>7417</v>
      </c>
      <c r="M3047" s="6"/>
      <c r="N3047"/>
      <c r="O3047">
        <v>0</v>
      </c>
      <c r="P3047">
        <v>0</v>
      </c>
      <c r="Q3047">
        <v>0</v>
      </c>
    </row>
    <row r="3048" spans="1:18" hidden="1" x14ac:dyDescent="0.35">
      <c r="A3048" t="s">
        <v>2974</v>
      </c>
      <c r="B3048" t="s">
        <v>3986</v>
      </c>
      <c r="C3048">
        <v>144</v>
      </c>
      <c r="D3048" t="s">
        <v>3994</v>
      </c>
      <c r="E3048" t="s">
        <v>3997</v>
      </c>
      <c r="F3048">
        <v>5021285</v>
      </c>
      <c r="G3048">
        <v>2020</v>
      </c>
      <c r="H3048">
        <v>2</v>
      </c>
      <c r="I3048">
        <v>4</v>
      </c>
      <c r="J3048" s="7">
        <v>43922</v>
      </c>
      <c r="K3048" t="s">
        <v>4248</v>
      </c>
      <c r="L3048" s="2" t="s">
        <v>7417</v>
      </c>
      <c r="M3048" s="6"/>
      <c r="N3048"/>
      <c r="O3048">
        <v>0</v>
      </c>
      <c r="P3048">
        <v>0</v>
      </c>
      <c r="Q3048">
        <v>0</v>
      </c>
    </row>
    <row r="3049" spans="1:18" hidden="1" x14ac:dyDescent="0.35">
      <c r="A3049" t="s">
        <v>2975</v>
      </c>
      <c r="B3049" t="s">
        <v>3986</v>
      </c>
      <c r="C3049">
        <v>144</v>
      </c>
      <c r="D3049" t="s">
        <v>3994</v>
      </c>
      <c r="E3049" t="s">
        <v>3997</v>
      </c>
      <c r="F3049">
        <v>5021285</v>
      </c>
      <c r="G3049">
        <v>2020</v>
      </c>
      <c r="H3049">
        <v>2</v>
      </c>
      <c r="I3049">
        <v>4</v>
      </c>
      <c r="J3049" s="7">
        <v>43923</v>
      </c>
      <c r="K3049" t="s">
        <v>4249</v>
      </c>
      <c r="L3049" s="2" t="s">
        <v>7418</v>
      </c>
      <c r="M3049" s="6"/>
      <c r="N3049"/>
      <c r="O3049">
        <v>0</v>
      </c>
      <c r="P3049">
        <v>0</v>
      </c>
      <c r="Q3049">
        <v>0</v>
      </c>
    </row>
    <row r="3050" spans="1:18" hidden="1" x14ac:dyDescent="0.35">
      <c r="A3050" t="s">
        <v>2976</v>
      </c>
      <c r="B3050" t="s">
        <v>3986</v>
      </c>
      <c r="C3050">
        <v>144</v>
      </c>
      <c r="D3050" t="s">
        <v>3994</v>
      </c>
      <c r="E3050" t="s">
        <v>3997</v>
      </c>
      <c r="F3050">
        <v>5021285</v>
      </c>
      <c r="G3050">
        <v>2020</v>
      </c>
      <c r="H3050">
        <v>2</v>
      </c>
      <c r="I3050">
        <v>4</v>
      </c>
      <c r="J3050" s="7">
        <v>43923</v>
      </c>
      <c r="K3050" t="s">
        <v>4250</v>
      </c>
      <c r="L3050" s="2" t="s">
        <v>7419</v>
      </c>
      <c r="M3050" s="6"/>
      <c r="N3050"/>
      <c r="O3050">
        <v>0</v>
      </c>
      <c r="P3050">
        <v>0</v>
      </c>
      <c r="Q3050">
        <v>0</v>
      </c>
    </row>
    <row r="3051" spans="1:18" hidden="1" x14ac:dyDescent="0.35">
      <c r="A3051" t="s">
        <v>2977</v>
      </c>
      <c r="B3051" t="s">
        <v>3986</v>
      </c>
      <c r="C3051">
        <v>144</v>
      </c>
      <c r="D3051" t="s">
        <v>3994</v>
      </c>
      <c r="E3051" t="s">
        <v>3997</v>
      </c>
      <c r="F3051">
        <v>5021285</v>
      </c>
      <c r="G3051">
        <v>2020</v>
      </c>
      <c r="H3051">
        <v>2</v>
      </c>
      <c r="I3051">
        <v>4</v>
      </c>
      <c r="J3051" s="7">
        <v>43923</v>
      </c>
      <c r="K3051" t="s">
        <v>4251</v>
      </c>
      <c r="L3051" s="2" t="s">
        <v>7420</v>
      </c>
      <c r="M3051" s="6"/>
      <c r="N3051"/>
      <c r="O3051">
        <v>0</v>
      </c>
      <c r="P3051">
        <v>0</v>
      </c>
      <c r="Q3051">
        <v>0</v>
      </c>
    </row>
    <row r="3052" spans="1:18" hidden="1" x14ac:dyDescent="0.35">
      <c r="A3052" t="s">
        <v>2978</v>
      </c>
      <c r="B3052" t="s">
        <v>3986</v>
      </c>
      <c r="C3052">
        <v>144</v>
      </c>
      <c r="D3052" t="s">
        <v>3994</v>
      </c>
      <c r="E3052" t="s">
        <v>3997</v>
      </c>
      <c r="F3052">
        <v>5021285</v>
      </c>
      <c r="G3052">
        <v>2020</v>
      </c>
      <c r="H3052">
        <v>2</v>
      </c>
      <c r="I3052">
        <v>4</v>
      </c>
      <c r="J3052" s="7">
        <v>43923</v>
      </c>
      <c r="K3052" t="s">
        <v>5867</v>
      </c>
      <c r="L3052" t="s">
        <v>8623</v>
      </c>
      <c r="M3052" s="6"/>
      <c r="N3052"/>
      <c r="O3052">
        <v>0</v>
      </c>
      <c r="P3052">
        <v>0</v>
      </c>
      <c r="Q3052">
        <v>0</v>
      </c>
    </row>
    <row r="3053" spans="1:18" hidden="1" x14ac:dyDescent="0.35">
      <c r="A3053" t="s">
        <v>2979</v>
      </c>
      <c r="B3053" t="s">
        <v>3986</v>
      </c>
      <c r="C3053">
        <v>144</v>
      </c>
      <c r="D3053" t="s">
        <v>3994</v>
      </c>
      <c r="E3053" t="s">
        <v>3997</v>
      </c>
      <c r="F3053">
        <v>5021285</v>
      </c>
      <c r="G3053">
        <v>2020</v>
      </c>
      <c r="H3053">
        <v>2</v>
      </c>
      <c r="I3053">
        <v>4</v>
      </c>
      <c r="J3053" s="8">
        <v>43924</v>
      </c>
      <c r="K3053" t="s">
        <v>5868</v>
      </c>
      <c r="L3053" s="2" t="s">
        <v>8624</v>
      </c>
      <c r="M3053" t="s">
        <v>9708</v>
      </c>
      <c r="N3053">
        <v>9</v>
      </c>
      <c r="O3053">
        <v>2</v>
      </c>
      <c r="P3053">
        <v>0</v>
      </c>
      <c r="Q3053">
        <v>0</v>
      </c>
      <c r="R3053">
        <v>3</v>
      </c>
    </row>
    <row r="3054" spans="1:18" hidden="1" x14ac:dyDescent="0.35">
      <c r="A3054" t="s">
        <v>2980</v>
      </c>
      <c r="B3054" t="s">
        <v>3986</v>
      </c>
      <c r="C3054">
        <v>144</v>
      </c>
      <c r="D3054" t="s">
        <v>3994</v>
      </c>
      <c r="E3054" t="s">
        <v>3997</v>
      </c>
      <c r="F3054">
        <v>5021285</v>
      </c>
      <c r="G3054">
        <v>2020</v>
      </c>
      <c r="H3054">
        <v>2</v>
      </c>
      <c r="I3054">
        <v>4</v>
      </c>
      <c r="J3054" s="8">
        <v>43924</v>
      </c>
      <c r="K3054" s="9" t="s">
        <v>5869</v>
      </c>
      <c r="L3054" s="2" t="s">
        <v>8615</v>
      </c>
      <c r="M3054" s="10" t="s">
        <v>9701</v>
      </c>
      <c r="N3054" s="27">
        <v>6</v>
      </c>
      <c r="O3054">
        <v>1</v>
      </c>
      <c r="P3054">
        <v>33000</v>
      </c>
      <c r="Q3054" s="15">
        <f>P3054/F3054</f>
        <v>6.5720228985209957E-3</v>
      </c>
      <c r="R3054">
        <v>1</v>
      </c>
    </row>
    <row r="3055" spans="1:18" hidden="1" x14ac:dyDescent="0.35">
      <c r="A3055" t="s">
        <v>2981</v>
      </c>
      <c r="B3055" t="s">
        <v>3986</v>
      </c>
      <c r="C3055">
        <v>144</v>
      </c>
      <c r="D3055" t="s">
        <v>3994</v>
      </c>
      <c r="E3055" t="s">
        <v>3997</v>
      </c>
      <c r="F3055">
        <v>5021285</v>
      </c>
      <c r="G3055">
        <v>2020</v>
      </c>
      <c r="H3055">
        <v>2</v>
      </c>
      <c r="I3055">
        <v>4</v>
      </c>
      <c r="J3055" s="8">
        <v>43924</v>
      </c>
      <c r="K3055" t="s">
        <v>5870</v>
      </c>
      <c r="L3055" s="2" t="s">
        <v>8621</v>
      </c>
      <c r="M3055">
        <v>4</v>
      </c>
      <c r="N3055">
        <v>1</v>
      </c>
      <c r="O3055">
        <v>2</v>
      </c>
      <c r="P3055">
        <v>0</v>
      </c>
      <c r="Q3055">
        <v>0</v>
      </c>
      <c r="R3055">
        <v>1</v>
      </c>
    </row>
    <row r="3056" spans="1:18" hidden="1" x14ac:dyDescent="0.35">
      <c r="A3056" t="s">
        <v>2982</v>
      </c>
      <c r="B3056" t="s">
        <v>3986</v>
      </c>
      <c r="C3056">
        <v>144</v>
      </c>
      <c r="D3056" t="s">
        <v>3994</v>
      </c>
      <c r="E3056" t="s">
        <v>3997</v>
      </c>
      <c r="F3056">
        <v>5021285</v>
      </c>
      <c r="G3056">
        <v>2020</v>
      </c>
      <c r="H3056">
        <v>2</v>
      </c>
      <c r="I3056">
        <v>4</v>
      </c>
      <c r="J3056" s="7">
        <v>43924</v>
      </c>
      <c r="K3056" t="s">
        <v>5871</v>
      </c>
      <c r="L3056" t="s">
        <v>8625</v>
      </c>
      <c r="M3056" s="6"/>
      <c r="N3056"/>
      <c r="O3056">
        <v>0</v>
      </c>
      <c r="P3056">
        <v>0</v>
      </c>
      <c r="Q3056">
        <v>0</v>
      </c>
    </row>
    <row r="3057" spans="1:18" hidden="1" x14ac:dyDescent="0.35">
      <c r="A3057" t="s">
        <v>2983</v>
      </c>
      <c r="B3057" t="s">
        <v>3986</v>
      </c>
      <c r="C3057">
        <v>144</v>
      </c>
      <c r="D3057" t="s">
        <v>3994</v>
      </c>
      <c r="E3057" t="s">
        <v>3997</v>
      </c>
      <c r="F3057">
        <v>5021285</v>
      </c>
      <c r="G3057">
        <v>2020</v>
      </c>
      <c r="H3057">
        <v>2</v>
      </c>
      <c r="I3057">
        <v>4</v>
      </c>
      <c r="J3057" s="7">
        <v>43927</v>
      </c>
      <c r="K3057" t="s">
        <v>5872</v>
      </c>
      <c r="L3057" s="2" t="s">
        <v>8626</v>
      </c>
      <c r="M3057" s="6"/>
      <c r="N3057"/>
      <c r="O3057">
        <v>0</v>
      </c>
      <c r="P3057">
        <v>0</v>
      </c>
      <c r="Q3057">
        <v>0</v>
      </c>
    </row>
    <row r="3058" spans="1:18" hidden="1" x14ac:dyDescent="0.35">
      <c r="A3058" t="s">
        <v>2984</v>
      </c>
      <c r="B3058" t="s">
        <v>3986</v>
      </c>
      <c r="C3058">
        <v>144</v>
      </c>
      <c r="D3058" t="s">
        <v>3994</v>
      </c>
      <c r="E3058" t="s">
        <v>3997</v>
      </c>
      <c r="F3058">
        <v>5021285</v>
      </c>
      <c r="G3058">
        <v>2020</v>
      </c>
      <c r="H3058">
        <v>2</v>
      </c>
      <c r="I3058">
        <v>4</v>
      </c>
      <c r="J3058" s="7">
        <v>43928</v>
      </c>
      <c r="K3058" t="s">
        <v>5873</v>
      </c>
      <c r="L3058" s="2" t="s">
        <v>8627</v>
      </c>
      <c r="M3058" s="6"/>
      <c r="N3058"/>
      <c r="O3058">
        <v>0</v>
      </c>
      <c r="P3058">
        <v>0</v>
      </c>
      <c r="Q3058">
        <v>0</v>
      </c>
    </row>
    <row r="3059" spans="1:18" hidden="1" x14ac:dyDescent="0.35">
      <c r="A3059" t="s">
        <v>2985</v>
      </c>
      <c r="B3059" t="s">
        <v>3986</v>
      </c>
      <c r="C3059">
        <v>144</v>
      </c>
      <c r="D3059" t="s">
        <v>3994</v>
      </c>
      <c r="E3059" t="s">
        <v>3997</v>
      </c>
      <c r="F3059">
        <v>5021285</v>
      </c>
      <c r="G3059">
        <v>2020</v>
      </c>
      <c r="H3059">
        <v>2</v>
      </c>
      <c r="I3059">
        <v>4</v>
      </c>
      <c r="J3059" s="8">
        <v>43929</v>
      </c>
      <c r="K3059" t="s">
        <v>5874</v>
      </c>
      <c r="L3059" s="2" t="s">
        <v>8620</v>
      </c>
      <c r="M3059" t="s">
        <v>9714</v>
      </c>
      <c r="N3059">
        <v>6</v>
      </c>
      <c r="O3059">
        <v>2</v>
      </c>
      <c r="P3059">
        <v>0</v>
      </c>
      <c r="Q3059">
        <v>0</v>
      </c>
      <c r="R3059">
        <v>1</v>
      </c>
    </row>
    <row r="3060" spans="1:18" hidden="1" x14ac:dyDescent="0.35">
      <c r="A3060" t="s">
        <v>2986</v>
      </c>
      <c r="B3060" t="s">
        <v>3986</v>
      </c>
      <c r="C3060">
        <v>144</v>
      </c>
      <c r="D3060" t="s">
        <v>3994</v>
      </c>
      <c r="E3060" t="s">
        <v>3997</v>
      </c>
      <c r="F3060">
        <v>5021285</v>
      </c>
      <c r="G3060">
        <v>2020</v>
      </c>
      <c r="H3060">
        <v>2</v>
      </c>
      <c r="I3060">
        <v>4</v>
      </c>
      <c r="J3060" s="7">
        <v>43929</v>
      </c>
      <c r="K3060" t="s">
        <v>4255</v>
      </c>
      <c r="L3060" s="2" t="s">
        <v>7424</v>
      </c>
      <c r="M3060" s="6"/>
      <c r="N3060"/>
      <c r="O3060">
        <v>0</v>
      </c>
      <c r="P3060">
        <v>0</v>
      </c>
      <c r="Q3060">
        <v>0</v>
      </c>
    </row>
    <row r="3061" spans="1:18" hidden="1" x14ac:dyDescent="0.35">
      <c r="A3061" t="s">
        <v>2987</v>
      </c>
      <c r="B3061" t="s">
        <v>3986</v>
      </c>
      <c r="C3061">
        <v>144</v>
      </c>
      <c r="D3061" t="s">
        <v>3994</v>
      </c>
      <c r="E3061" t="s">
        <v>3997</v>
      </c>
      <c r="F3061">
        <v>5021285</v>
      </c>
      <c r="G3061">
        <v>2020</v>
      </c>
      <c r="H3061">
        <v>2</v>
      </c>
      <c r="I3061">
        <v>4</v>
      </c>
      <c r="J3061" s="8">
        <v>43930</v>
      </c>
      <c r="K3061" s="9" t="s">
        <v>5875</v>
      </c>
      <c r="L3061" s="2" t="s">
        <v>8628</v>
      </c>
      <c r="M3061" s="10">
        <v>39</v>
      </c>
      <c r="N3061" s="27">
        <v>6</v>
      </c>
      <c r="O3061">
        <v>1</v>
      </c>
      <c r="P3061">
        <v>1600</v>
      </c>
      <c r="Q3061" s="15">
        <f>P3061/F3061</f>
        <v>3.1864353447374528E-4</v>
      </c>
      <c r="R3061">
        <v>2</v>
      </c>
    </row>
    <row r="3062" spans="1:18" hidden="1" x14ac:dyDescent="0.35">
      <c r="A3062" t="s">
        <v>2988</v>
      </c>
      <c r="B3062" t="s">
        <v>3986</v>
      </c>
      <c r="C3062">
        <v>144</v>
      </c>
      <c r="D3062" t="s">
        <v>3994</v>
      </c>
      <c r="E3062" t="s">
        <v>3997</v>
      </c>
      <c r="F3062">
        <v>5021285</v>
      </c>
      <c r="G3062">
        <v>2020</v>
      </c>
      <c r="H3062">
        <v>2</v>
      </c>
      <c r="I3062">
        <v>4</v>
      </c>
      <c r="J3062" s="7">
        <v>43930</v>
      </c>
      <c r="K3062" t="s">
        <v>4256</v>
      </c>
      <c r="L3062" s="2" t="s">
        <v>7425</v>
      </c>
      <c r="M3062" s="6"/>
      <c r="N3062"/>
      <c r="O3062">
        <v>0</v>
      </c>
      <c r="P3062">
        <v>0</v>
      </c>
      <c r="Q3062">
        <v>0</v>
      </c>
    </row>
    <row r="3063" spans="1:18" hidden="1" x14ac:dyDescent="0.35">
      <c r="A3063" t="s">
        <v>2989</v>
      </c>
      <c r="B3063" t="s">
        <v>3986</v>
      </c>
      <c r="C3063">
        <v>144</v>
      </c>
      <c r="D3063" t="s">
        <v>3994</v>
      </c>
      <c r="E3063" t="s">
        <v>3997</v>
      </c>
      <c r="F3063">
        <v>5021285</v>
      </c>
      <c r="G3063">
        <v>2020</v>
      </c>
      <c r="H3063">
        <v>2</v>
      </c>
      <c r="I3063">
        <v>4</v>
      </c>
      <c r="J3063" s="7">
        <v>43930</v>
      </c>
      <c r="K3063" t="s">
        <v>4257</v>
      </c>
      <c r="L3063" s="2" t="s">
        <v>7426</v>
      </c>
      <c r="M3063" s="6"/>
      <c r="N3063"/>
      <c r="O3063">
        <v>0</v>
      </c>
      <c r="P3063">
        <v>0</v>
      </c>
      <c r="Q3063">
        <v>0</v>
      </c>
    </row>
    <row r="3064" spans="1:18" hidden="1" x14ac:dyDescent="0.35">
      <c r="A3064" t="s">
        <v>2990</v>
      </c>
      <c r="B3064" t="s">
        <v>3986</v>
      </c>
      <c r="C3064">
        <v>144</v>
      </c>
      <c r="D3064" t="s">
        <v>3994</v>
      </c>
      <c r="E3064" t="s">
        <v>3997</v>
      </c>
      <c r="F3064">
        <v>5021285</v>
      </c>
      <c r="G3064">
        <v>2020</v>
      </c>
      <c r="H3064">
        <v>2</v>
      </c>
      <c r="I3064">
        <v>4</v>
      </c>
      <c r="J3064" s="7">
        <v>43930</v>
      </c>
      <c r="K3064" t="s">
        <v>4258</v>
      </c>
      <c r="L3064" s="2" t="s">
        <v>7427</v>
      </c>
      <c r="M3064" s="6"/>
      <c r="N3064"/>
      <c r="O3064">
        <v>0</v>
      </c>
      <c r="P3064">
        <v>0</v>
      </c>
      <c r="Q3064">
        <v>0</v>
      </c>
    </row>
    <row r="3065" spans="1:18" hidden="1" x14ac:dyDescent="0.35">
      <c r="A3065" t="s">
        <v>2991</v>
      </c>
      <c r="B3065" t="s">
        <v>3986</v>
      </c>
      <c r="C3065">
        <v>144</v>
      </c>
      <c r="D3065" t="s">
        <v>3994</v>
      </c>
      <c r="E3065" t="s">
        <v>3997</v>
      </c>
      <c r="F3065">
        <v>5021285</v>
      </c>
      <c r="G3065">
        <v>2020</v>
      </c>
      <c r="H3065">
        <v>2</v>
      </c>
      <c r="I3065">
        <v>4</v>
      </c>
      <c r="J3065" s="7">
        <v>43935</v>
      </c>
      <c r="K3065" t="s">
        <v>5876</v>
      </c>
      <c r="L3065" s="2" t="s">
        <v>8629</v>
      </c>
      <c r="M3065" s="6"/>
      <c r="N3065"/>
      <c r="O3065">
        <v>0</v>
      </c>
      <c r="P3065">
        <v>0</v>
      </c>
      <c r="Q3065">
        <v>0</v>
      </c>
    </row>
    <row r="3066" spans="1:18" hidden="1" x14ac:dyDescent="0.35">
      <c r="A3066" t="s">
        <v>2992</v>
      </c>
      <c r="B3066" t="s">
        <v>3986</v>
      </c>
      <c r="C3066">
        <v>144</v>
      </c>
      <c r="D3066" t="s">
        <v>3994</v>
      </c>
      <c r="E3066" t="s">
        <v>3997</v>
      </c>
      <c r="F3066">
        <v>5021285</v>
      </c>
      <c r="G3066">
        <v>2020</v>
      </c>
      <c r="H3066">
        <v>2</v>
      </c>
      <c r="I3066">
        <v>4</v>
      </c>
      <c r="J3066" s="7">
        <v>43935</v>
      </c>
      <c r="K3066" t="s">
        <v>5877</v>
      </c>
      <c r="L3066" s="2" t="s">
        <v>8630</v>
      </c>
      <c r="M3066" s="6"/>
      <c r="N3066"/>
      <c r="O3066">
        <v>0</v>
      </c>
      <c r="P3066">
        <v>0</v>
      </c>
      <c r="Q3066">
        <v>0</v>
      </c>
    </row>
    <row r="3067" spans="1:18" hidden="1" x14ac:dyDescent="0.35">
      <c r="A3067" t="s">
        <v>2993</v>
      </c>
      <c r="B3067" t="s">
        <v>3986</v>
      </c>
      <c r="C3067">
        <v>144</v>
      </c>
      <c r="D3067" t="s">
        <v>3994</v>
      </c>
      <c r="E3067" t="s">
        <v>3997</v>
      </c>
      <c r="F3067">
        <v>5021285</v>
      </c>
      <c r="G3067">
        <v>2020</v>
      </c>
      <c r="H3067">
        <v>2</v>
      </c>
      <c r="I3067">
        <v>4</v>
      </c>
      <c r="J3067" s="8">
        <v>43937</v>
      </c>
      <c r="K3067" t="s">
        <v>4261</v>
      </c>
      <c r="L3067" t="s">
        <v>7430</v>
      </c>
      <c r="M3067" s="10">
        <v>43</v>
      </c>
      <c r="N3067" s="27">
        <v>7</v>
      </c>
      <c r="O3067">
        <v>1</v>
      </c>
      <c r="P3067">
        <v>863.33736161079878</v>
      </c>
      <c r="Q3067" s="15">
        <f>P3067/F3067</f>
        <v>1.7193554271681426E-4</v>
      </c>
      <c r="R3067">
        <v>2</v>
      </c>
    </row>
    <row r="3068" spans="1:18" hidden="1" x14ac:dyDescent="0.35">
      <c r="A3068" t="s">
        <v>2994</v>
      </c>
      <c r="B3068" t="s">
        <v>3986</v>
      </c>
      <c r="C3068">
        <v>144</v>
      </c>
      <c r="D3068" t="s">
        <v>3994</v>
      </c>
      <c r="E3068" t="s">
        <v>3997</v>
      </c>
      <c r="F3068">
        <v>5021285</v>
      </c>
      <c r="G3068">
        <v>2020</v>
      </c>
      <c r="H3068">
        <v>2</v>
      </c>
      <c r="I3068">
        <v>4</v>
      </c>
      <c r="J3068" s="7">
        <v>43938</v>
      </c>
      <c r="K3068" t="s">
        <v>4262</v>
      </c>
      <c r="L3068" s="2" t="s">
        <v>7431</v>
      </c>
      <c r="M3068" s="6"/>
      <c r="N3068"/>
      <c r="O3068">
        <v>0</v>
      </c>
      <c r="P3068">
        <v>0</v>
      </c>
      <c r="Q3068">
        <v>0</v>
      </c>
    </row>
    <row r="3069" spans="1:18" hidden="1" x14ac:dyDescent="0.35">
      <c r="A3069" t="s">
        <v>2995</v>
      </c>
      <c r="B3069" t="s">
        <v>3986</v>
      </c>
      <c r="C3069">
        <v>144</v>
      </c>
      <c r="D3069" t="s">
        <v>3994</v>
      </c>
      <c r="E3069" t="s">
        <v>3997</v>
      </c>
      <c r="F3069">
        <v>5021285</v>
      </c>
      <c r="G3069">
        <v>2020</v>
      </c>
      <c r="H3069">
        <v>2</v>
      </c>
      <c r="I3069">
        <v>4</v>
      </c>
      <c r="J3069" s="7">
        <v>43938</v>
      </c>
      <c r="K3069" t="s">
        <v>4263</v>
      </c>
      <c r="L3069" s="2" t="s">
        <v>7432</v>
      </c>
      <c r="M3069" s="6"/>
      <c r="N3069"/>
      <c r="O3069">
        <v>0</v>
      </c>
      <c r="P3069">
        <v>0</v>
      </c>
      <c r="Q3069">
        <v>0</v>
      </c>
    </row>
    <row r="3070" spans="1:18" hidden="1" x14ac:dyDescent="0.35">
      <c r="A3070" t="s">
        <v>2996</v>
      </c>
      <c r="B3070" t="s">
        <v>3986</v>
      </c>
      <c r="C3070">
        <v>144</v>
      </c>
      <c r="D3070" t="s">
        <v>3994</v>
      </c>
      <c r="E3070" t="s">
        <v>3997</v>
      </c>
      <c r="F3070">
        <v>5021285</v>
      </c>
      <c r="G3070">
        <v>2020</v>
      </c>
      <c r="H3070">
        <v>2</v>
      </c>
      <c r="I3070">
        <v>4</v>
      </c>
      <c r="J3070" s="7">
        <v>43943</v>
      </c>
      <c r="K3070" t="s">
        <v>4265</v>
      </c>
      <c r="L3070" s="2" t="s">
        <v>7434</v>
      </c>
      <c r="M3070" s="6"/>
      <c r="N3070"/>
      <c r="O3070">
        <v>0</v>
      </c>
      <c r="P3070">
        <v>0</v>
      </c>
      <c r="Q3070">
        <v>0</v>
      </c>
    </row>
    <row r="3071" spans="1:18" hidden="1" x14ac:dyDescent="0.35">
      <c r="A3071" t="s">
        <v>2997</v>
      </c>
      <c r="B3071" t="s">
        <v>3986</v>
      </c>
      <c r="C3071">
        <v>144</v>
      </c>
      <c r="D3071" t="s">
        <v>3994</v>
      </c>
      <c r="E3071" t="s">
        <v>3997</v>
      </c>
      <c r="F3071">
        <v>5021285</v>
      </c>
      <c r="G3071">
        <v>2020</v>
      </c>
      <c r="H3071">
        <v>2</v>
      </c>
      <c r="I3071">
        <v>4</v>
      </c>
      <c r="J3071" s="7">
        <v>43943</v>
      </c>
      <c r="K3071" t="s">
        <v>4266</v>
      </c>
      <c r="L3071" s="2" t="s">
        <v>7435</v>
      </c>
      <c r="M3071" s="6"/>
      <c r="N3071"/>
      <c r="O3071">
        <v>0</v>
      </c>
      <c r="P3071">
        <v>0</v>
      </c>
      <c r="Q3071">
        <v>0</v>
      </c>
    </row>
    <row r="3072" spans="1:18" hidden="1" x14ac:dyDescent="0.35">
      <c r="A3072" t="s">
        <v>2998</v>
      </c>
      <c r="B3072" t="s">
        <v>3986</v>
      </c>
      <c r="C3072">
        <v>144</v>
      </c>
      <c r="D3072" t="s">
        <v>3994</v>
      </c>
      <c r="E3072" t="s">
        <v>3997</v>
      </c>
      <c r="F3072">
        <v>5021285</v>
      </c>
      <c r="G3072">
        <v>2020</v>
      </c>
      <c r="H3072">
        <v>2</v>
      </c>
      <c r="I3072">
        <v>4</v>
      </c>
      <c r="J3072" s="7">
        <v>43949</v>
      </c>
      <c r="K3072" t="s">
        <v>4268</v>
      </c>
      <c r="L3072" t="s">
        <v>7437</v>
      </c>
      <c r="M3072" s="6"/>
      <c r="N3072"/>
      <c r="O3072">
        <v>0</v>
      </c>
      <c r="P3072">
        <v>0</v>
      </c>
      <c r="Q3072">
        <v>0</v>
      </c>
    </row>
    <row r="3073" spans="1:18" hidden="1" x14ac:dyDescent="0.35">
      <c r="A3073" t="s">
        <v>2999</v>
      </c>
      <c r="B3073" t="s">
        <v>3986</v>
      </c>
      <c r="C3073">
        <v>144</v>
      </c>
      <c r="D3073" t="s">
        <v>3994</v>
      </c>
      <c r="E3073" t="s">
        <v>3997</v>
      </c>
      <c r="F3073">
        <v>5021285</v>
      </c>
      <c r="G3073">
        <v>2020</v>
      </c>
      <c r="H3073">
        <v>2</v>
      </c>
      <c r="I3073">
        <v>5</v>
      </c>
      <c r="J3073" s="8">
        <v>43952</v>
      </c>
      <c r="K3073" s="9" t="s">
        <v>5878</v>
      </c>
      <c r="L3073" s="2" t="s">
        <v>8631</v>
      </c>
      <c r="M3073" s="10">
        <v>39</v>
      </c>
      <c r="N3073" s="27">
        <v>6</v>
      </c>
      <c r="O3073">
        <v>1</v>
      </c>
      <c r="P3073">
        <v>12900</v>
      </c>
      <c r="Q3073" s="15">
        <f>P3073/F3073</f>
        <v>2.5690634966945712E-3</v>
      </c>
      <c r="R3073">
        <v>1</v>
      </c>
    </row>
    <row r="3074" spans="1:18" hidden="1" x14ac:dyDescent="0.35">
      <c r="A3074" t="s">
        <v>3000</v>
      </c>
      <c r="B3074" t="s">
        <v>3986</v>
      </c>
      <c r="C3074">
        <v>144</v>
      </c>
      <c r="D3074" t="s">
        <v>3994</v>
      </c>
      <c r="E3074" t="s">
        <v>3997</v>
      </c>
      <c r="F3074">
        <v>5021285</v>
      </c>
      <c r="G3074">
        <v>2020</v>
      </c>
      <c r="H3074">
        <v>2</v>
      </c>
      <c r="I3074">
        <v>5</v>
      </c>
      <c r="J3074" s="7">
        <v>43959</v>
      </c>
      <c r="K3074" t="s">
        <v>5879</v>
      </c>
      <c r="L3074" t="s">
        <v>8632</v>
      </c>
      <c r="M3074" s="6"/>
      <c r="N3074"/>
      <c r="O3074">
        <v>0</v>
      </c>
      <c r="P3074">
        <v>0</v>
      </c>
      <c r="Q3074">
        <v>0</v>
      </c>
    </row>
    <row r="3075" spans="1:18" hidden="1" x14ac:dyDescent="0.35">
      <c r="A3075" t="s">
        <v>3001</v>
      </c>
      <c r="B3075" t="s">
        <v>3986</v>
      </c>
      <c r="C3075">
        <v>144</v>
      </c>
      <c r="D3075" t="s">
        <v>3994</v>
      </c>
      <c r="E3075" t="s">
        <v>3997</v>
      </c>
      <c r="F3075">
        <v>5021285</v>
      </c>
      <c r="G3075">
        <v>2020</v>
      </c>
      <c r="H3075">
        <v>2</v>
      </c>
      <c r="I3075">
        <v>6</v>
      </c>
      <c r="J3075" s="8">
        <v>43986</v>
      </c>
      <c r="K3075" t="s">
        <v>5880</v>
      </c>
      <c r="L3075" t="s">
        <v>8633</v>
      </c>
      <c r="M3075" t="s">
        <v>9700</v>
      </c>
      <c r="N3075">
        <v>7</v>
      </c>
      <c r="O3075">
        <v>2</v>
      </c>
      <c r="P3075">
        <v>0</v>
      </c>
      <c r="Q3075">
        <v>0</v>
      </c>
      <c r="R3075">
        <v>2</v>
      </c>
    </row>
    <row r="3076" spans="1:18" hidden="1" x14ac:dyDescent="0.35">
      <c r="A3076" t="s">
        <v>3002</v>
      </c>
      <c r="B3076" t="s">
        <v>3986</v>
      </c>
      <c r="C3076">
        <v>144</v>
      </c>
      <c r="D3076" t="s">
        <v>3994</v>
      </c>
      <c r="E3076" t="s">
        <v>3997</v>
      </c>
      <c r="F3076">
        <v>5021285</v>
      </c>
      <c r="G3076">
        <v>2020</v>
      </c>
      <c r="H3076">
        <v>2</v>
      </c>
      <c r="I3076">
        <v>6</v>
      </c>
      <c r="J3076" s="7">
        <v>44012</v>
      </c>
      <c r="K3076" t="s">
        <v>5881</v>
      </c>
      <c r="L3076" s="2" t="s">
        <v>8634</v>
      </c>
      <c r="M3076" s="6"/>
      <c r="N3076"/>
      <c r="O3076">
        <v>0</v>
      </c>
      <c r="P3076">
        <v>0</v>
      </c>
      <c r="Q3076">
        <v>0</v>
      </c>
    </row>
    <row r="3077" spans="1:18" hidden="1" x14ac:dyDescent="0.35">
      <c r="A3077" t="s">
        <v>3003</v>
      </c>
      <c r="B3077" t="s">
        <v>3986</v>
      </c>
      <c r="C3077">
        <v>144</v>
      </c>
      <c r="D3077" t="s">
        <v>3994</v>
      </c>
      <c r="E3077" t="s">
        <v>3997</v>
      </c>
      <c r="F3077">
        <v>5021285</v>
      </c>
      <c r="G3077">
        <v>2020</v>
      </c>
      <c r="H3077">
        <v>3</v>
      </c>
      <c r="I3077">
        <v>7</v>
      </c>
      <c r="J3077" s="7">
        <v>44013</v>
      </c>
      <c r="K3077" t="s">
        <v>5882</v>
      </c>
      <c r="L3077" s="2" t="s">
        <v>8635</v>
      </c>
      <c r="M3077" s="6"/>
      <c r="N3077"/>
      <c r="O3077">
        <v>0</v>
      </c>
      <c r="P3077">
        <v>0</v>
      </c>
      <c r="Q3077">
        <v>0</v>
      </c>
    </row>
    <row r="3078" spans="1:18" hidden="1" x14ac:dyDescent="0.35">
      <c r="A3078" t="s">
        <v>3004</v>
      </c>
      <c r="B3078" t="s">
        <v>3986</v>
      </c>
      <c r="C3078">
        <v>144</v>
      </c>
      <c r="D3078" t="s">
        <v>3994</v>
      </c>
      <c r="E3078" t="s">
        <v>3997</v>
      </c>
      <c r="F3078">
        <v>5021285</v>
      </c>
      <c r="G3078">
        <v>2020</v>
      </c>
      <c r="H3078">
        <v>3</v>
      </c>
      <c r="I3078">
        <v>7</v>
      </c>
      <c r="J3078" s="7">
        <v>44013</v>
      </c>
      <c r="K3078" t="s">
        <v>5883</v>
      </c>
      <c r="L3078" s="2" t="s">
        <v>8635</v>
      </c>
      <c r="M3078" s="6"/>
      <c r="N3078"/>
      <c r="O3078">
        <v>0</v>
      </c>
      <c r="P3078">
        <v>0</v>
      </c>
      <c r="Q3078">
        <v>0</v>
      </c>
    </row>
    <row r="3079" spans="1:18" hidden="1" x14ac:dyDescent="0.35">
      <c r="A3079" t="s">
        <v>3005</v>
      </c>
      <c r="B3079" t="s">
        <v>3986</v>
      </c>
      <c r="C3079">
        <v>144</v>
      </c>
      <c r="D3079" t="s">
        <v>3994</v>
      </c>
      <c r="E3079" t="s">
        <v>3997</v>
      </c>
      <c r="F3079">
        <v>5021285</v>
      </c>
      <c r="G3079">
        <v>2020</v>
      </c>
      <c r="H3079">
        <v>3</v>
      </c>
      <c r="I3079">
        <v>7</v>
      </c>
      <c r="J3079" s="7">
        <v>44013</v>
      </c>
      <c r="K3079" t="s">
        <v>5884</v>
      </c>
      <c r="L3079" t="s">
        <v>8636</v>
      </c>
      <c r="M3079" s="6"/>
      <c r="N3079"/>
      <c r="O3079">
        <v>0</v>
      </c>
      <c r="P3079">
        <v>0</v>
      </c>
      <c r="Q3079">
        <v>0</v>
      </c>
    </row>
    <row r="3080" spans="1:18" hidden="1" x14ac:dyDescent="0.35">
      <c r="A3080" t="s">
        <v>3006</v>
      </c>
      <c r="B3080" t="s">
        <v>3986</v>
      </c>
      <c r="C3080">
        <v>144</v>
      </c>
      <c r="D3080" t="s">
        <v>3994</v>
      </c>
      <c r="E3080" t="s">
        <v>3997</v>
      </c>
      <c r="F3080">
        <v>5021285</v>
      </c>
      <c r="G3080">
        <v>2020</v>
      </c>
      <c r="H3080">
        <v>3</v>
      </c>
      <c r="I3080">
        <v>7</v>
      </c>
      <c r="J3080" s="7">
        <v>44013</v>
      </c>
      <c r="K3080" t="s">
        <v>5885</v>
      </c>
      <c r="L3080" s="2" t="s">
        <v>8635</v>
      </c>
      <c r="M3080" s="6"/>
      <c r="N3080"/>
      <c r="O3080">
        <v>0</v>
      </c>
      <c r="P3080">
        <v>0</v>
      </c>
      <c r="Q3080">
        <v>0</v>
      </c>
    </row>
    <row r="3081" spans="1:18" x14ac:dyDescent="0.35">
      <c r="A3081" t="s">
        <v>9789</v>
      </c>
      <c r="B3081" t="s">
        <v>3986</v>
      </c>
      <c r="C3081">
        <v>144</v>
      </c>
      <c r="D3081" t="s">
        <v>3994</v>
      </c>
      <c r="E3081" t="s">
        <v>3997</v>
      </c>
      <c r="F3081">
        <v>5021285</v>
      </c>
      <c r="G3081">
        <v>2020</v>
      </c>
      <c r="H3081">
        <v>3</v>
      </c>
      <c r="I3081">
        <v>7</v>
      </c>
      <c r="J3081" s="7">
        <v>44033</v>
      </c>
      <c r="K3081" t="s">
        <v>5886</v>
      </c>
      <c r="L3081" s="2" t="s">
        <v>8637</v>
      </c>
      <c r="M3081" t="s">
        <v>9711</v>
      </c>
      <c r="N3081">
        <v>5</v>
      </c>
      <c r="O3081">
        <v>3</v>
      </c>
      <c r="P3081" s="4">
        <v>3300</v>
      </c>
      <c r="Q3081" s="4">
        <f>P3081/F3081</f>
        <v>6.5720228985209964E-4</v>
      </c>
      <c r="R3081" s="4">
        <v>4</v>
      </c>
    </row>
    <row r="3082" spans="1:18" hidden="1" x14ac:dyDescent="0.35">
      <c r="A3082" t="s">
        <v>3007</v>
      </c>
      <c r="B3082" t="s">
        <v>3986</v>
      </c>
      <c r="C3082">
        <v>144</v>
      </c>
      <c r="D3082" t="s">
        <v>3994</v>
      </c>
      <c r="E3082" t="s">
        <v>3997</v>
      </c>
      <c r="F3082">
        <v>5021285</v>
      </c>
      <c r="G3082">
        <v>2020</v>
      </c>
      <c r="H3082">
        <v>3</v>
      </c>
      <c r="I3082">
        <v>7</v>
      </c>
      <c r="J3082" s="7">
        <v>44035</v>
      </c>
      <c r="K3082" t="s">
        <v>4285</v>
      </c>
      <c r="L3082" s="2" t="s">
        <v>7453</v>
      </c>
      <c r="M3082" s="6"/>
      <c r="N3082"/>
      <c r="O3082">
        <v>0</v>
      </c>
      <c r="P3082">
        <v>0</v>
      </c>
      <c r="Q3082">
        <v>0</v>
      </c>
    </row>
    <row r="3083" spans="1:18" hidden="1" x14ac:dyDescent="0.35">
      <c r="A3083" t="s">
        <v>3008</v>
      </c>
      <c r="B3083" t="s">
        <v>3986</v>
      </c>
      <c r="C3083">
        <v>144</v>
      </c>
      <c r="D3083" t="s">
        <v>3994</v>
      </c>
      <c r="E3083" t="s">
        <v>3997</v>
      </c>
      <c r="F3083">
        <v>5021285</v>
      </c>
      <c r="G3083">
        <v>2020</v>
      </c>
      <c r="H3083">
        <v>3</v>
      </c>
      <c r="I3083">
        <v>7</v>
      </c>
      <c r="J3083" s="7">
        <v>44041</v>
      </c>
      <c r="K3083" t="s">
        <v>4161</v>
      </c>
      <c r="L3083" t="s">
        <v>7351</v>
      </c>
      <c r="M3083" s="6"/>
      <c r="N3083"/>
      <c r="O3083">
        <v>0</v>
      </c>
      <c r="P3083">
        <v>0</v>
      </c>
      <c r="Q3083">
        <v>0</v>
      </c>
    </row>
    <row r="3084" spans="1:18" hidden="1" x14ac:dyDescent="0.35">
      <c r="A3084" t="s">
        <v>3009</v>
      </c>
      <c r="B3084" t="s">
        <v>3986</v>
      </c>
      <c r="C3084">
        <v>144</v>
      </c>
      <c r="D3084" t="s">
        <v>3994</v>
      </c>
      <c r="E3084" t="s">
        <v>3997</v>
      </c>
      <c r="F3084">
        <v>5021285</v>
      </c>
      <c r="G3084">
        <v>2020</v>
      </c>
      <c r="H3084">
        <v>3</v>
      </c>
      <c r="I3084">
        <v>8</v>
      </c>
      <c r="J3084" s="7">
        <v>44054</v>
      </c>
      <c r="K3084" t="s">
        <v>4287</v>
      </c>
      <c r="L3084" s="2" t="s">
        <v>7454</v>
      </c>
      <c r="M3084" s="6"/>
      <c r="N3084"/>
      <c r="O3084">
        <v>0</v>
      </c>
      <c r="P3084">
        <v>0</v>
      </c>
      <c r="Q3084">
        <v>0</v>
      </c>
    </row>
    <row r="3085" spans="1:18" hidden="1" x14ac:dyDescent="0.35">
      <c r="A3085" t="s">
        <v>3010</v>
      </c>
      <c r="B3085" t="s">
        <v>3986</v>
      </c>
      <c r="C3085">
        <v>144</v>
      </c>
      <c r="D3085" t="s">
        <v>3994</v>
      </c>
      <c r="E3085" t="s">
        <v>3997</v>
      </c>
      <c r="F3085">
        <v>5021285</v>
      </c>
      <c r="G3085">
        <v>2020</v>
      </c>
      <c r="H3085">
        <v>3</v>
      </c>
      <c r="I3085">
        <v>9</v>
      </c>
      <c r="J3085" s="7">
        <v>44075</v>
      </c>
      <c r="K3085" t="s">
        <v>5887</v>
      </c>
      <c r="L3085" s="2" t="s">
        <v>8638</v>
      </c>
      <c r="M3085" s="6"/>
      <c r="N3085"/>
      <c r="O3085">
        <v>0</v>
      </c>
      <c r="P3085">
        <v>0</v>
      </c>
      <c r="Q3085">
        <v>0</v>
      </c>
    </row>
    <row r="3086" spans="1:18" hidden="1" x14ac:dyDescent="0.35">
      <c r="A3086" t="s">
        <v>3011</v>
      </c>
      <c r="B3086" t="s">
        <v>3986</v>
      </c>
      <c r="C3086">
        <v>144</v>
      </c>
      <c r="D3086" t="s">
        <v>3994</v>
      </c>
      <c r="E3086" t="s">
        <v>3997</v>
      </c>
      <c r="F3086">
        <v>5021285</v>
      </c>
      <c r="G3086">
        <v>2020</v>
      </c>
      <c r="H3086">
        <v>3</v>
      </c>
      <c r="I3086">
        <v>9</v>
      </c>
      <c r="J3086" s="7">
        <v>44077</v>
      </c>
      <c r="K3086" t="s">
        <v>5888</v>
      </c>
      <c r="L3086" s="2" t="s">
        <v>8639</v>
      </c>
      <c r="M3086" s="6"/>
      <c r="N3086"/>
      <c r="O3086">
        <v>0</v>
      </c>
      <c r="P3086">
        <v>0</v>
      </c>
      <c r="Q3086">
        <v>0</v>
      </c>
    </row>
    <row r="3087" spans="1:18" hidden="1" x14ac:dyDescent="0.35">
      <c r="A3087" t="s">
        <v>3012</v>
      </c>
      <c r="B3087" t="s">
        <v>3986</v>
      </c>
      <c r="C3087">
        <v>144</v>
      </c>
      <c r="D3087" t="s">
        <v>3994</v>
      </c>
      <c r="E3087" t="s">
        <v>3997</v>
      </c>
      <c r="F3087">
        <v>5021285</v>
      </c>
      <c r="G3087">
        <v>2020</v>
      </c>
      <c r="H3087">
        <v>3</v>
      </c>
      <c r="I3087">
        <v>9</v>
      </c>
      <c r="J3087" s="8">
        <v>44098</v>
      </c>
      <c r="K3087" t="s">
        <v>5889</v>
      </c>
      <c r="L3087" t="s">
        <v>8640</v>
      </c>
      <c r="M3087" t="s">
        <v>9700</v>
      </c>
      <c r="N3087">
        <v>7</v>
      </c>
      <c r="O3087">
        <v>2</v>
      </c>
      <c r="P3087">
        <v>0</v>
      </c>
      <c r="Q3087">
        <v>0</v>
      </c>
      <c r="R3087">
        <v>2</v>
      </c>
    </row>
    <row r="3088" spans="1:18" hidden="1" x14ac:dyDescent="0.35">
      <c r="A3088" t="s">
        <v>3013</v>
      </c>
      <c r="B3088" t="s">
        <v>3986</v>
      </c>
      <c r="C3088">
        <v>144</v>
      </c>
      <c r="D3088" t="s">
        <v>3994</v>
      </c>
      <c r="E3088" t="s">
        <v>3997</v>
      </c>
      <c r="F3088">
        <v>5021285</v>
      </c>
      <c r="G3088">
        <v>2020</v>
      </c>
      <c r="H3088">
        <v>4</v>
      </c>
      <c r="I3088">
        <v>11</v>
      </c>
      <c r="J3088" s="8">
        <v>44144</v>
      </c>
      <c r="K3088" t="s">
        <v>5890</v>
      </c>
      <c r="L3088" t="s">
        <v>8641</v>
      </c>
      <c r="M3088" t="s">
        <v>9708</v>
      </c>
      <c r="N3088">
        <v>9</v>
      </c>
      <c r="O3088">
        <v>2</v>
      </c>
      <c r="P3088">
        <v>0</v>
      </c>
      <c r="Q3088">
        <v>0</v>
      </c>
      <c r="R3088">
        <v>1</v>
      </c>
    </row>
    <row r="3089" spans="1:18" hidden="1" x14ac:dyDescent="0.35">
      <c r="A3089" t="s">
        <v>3014</v>
      </c>
      <c r="B3089" t="s">
        <v>3986</v>
      </c>
      <c r="C3089">
        <v>144</v>
      </c>
      <c r="D3089" t="s">
        <v>3994</v>
      </c>
      <c r="E3089" t="s">
        <v>3997</v>
      </c>
      <c r="F3089">
        <v>5021285</v>
      </c>
      <c r="G3089">
        <v>2020</v>
      </c>
      <c r="H3089">
        <v>4</v>
      </c>
      <c r="I3089">
        <v>11</v>
      </c>
      <c r="J3089" s="8">
        <v>44144</v>
      </c>
      <c r="K3089" t="s">
        <v>5891</v>
      </c>
      <c r="L3089" t="s">
        <v>8641</v>
      </c>
      <c r="M3089" t="s">
        <v>9697</v>
      </c>
      <c r="N3089">
        <v>1</v>
      </c>
      <c r="O3089">
        <v>2</v>
      </c>
      <c r="P3089">
        <v>0</v>
      </c>
      <c r="Q3089">
        <v>0</v>
      </c>
      <c r="R3089">
        <v>3</v>
      </c>
    </row>
    <row r="3090" spans="1:18" hidden="1" x14ac:dyDescent="0.35">
      <c r="A3090" t="s">
        <v>3015</v>
      </c>
      <c r="B3090" t="s">
        <v>3986</v>
      </c>
      <c r="C3090">
        <v>144</v>
      </c>
      <c r="D3090" t="s">
        <v>3994</v>
      </c>
      <c r="E3090" t="s">
        <v>3997</v>
      </c>
      <c r="F3090">
        <v>5021285</v>
      </c>
      <c r="G3090">
        <v>2020</v>
      </c>
      <c r="H3090">
        <v>4</v>
      </c>
      <c r="I3090">
        <v>11</v>
      </c>
      <c r="J3090" s="7">
        <v>44161</v>
      </c>
      <c r="K3090" t="s">
        <v>5892</v>
      </c>
      <c r="L3090" t="s">
        <v>8642</v>
      </c>
      <c r="M3090" s="6"/>
      <c r="N3090"/>
      <c r="O3090">
        <v>0</v>
      </c>
      <c r="P3090">
        <v>0</v>
      </c>
      <c r="Q3090">
        <v>0</v>
      </c>
    </row>
    <row r="3091" spans="1:18" hidden="1" x14ac:dyDescent="0.35">
      <c r="A3091" t="s">
        <v>3016</v>
      </c>
      <c r="B3091" t="s">
        <v>3986</v>
      </c>
      <c r="C3091">
        <v>144</v>
      </c>
      <c r="D3091" t="s">
        <v>3994</v>
      </c>
      <c r="E3091" t="s">
        <v>3997</v>
      </c>
      <c r="F3091">
        <v>5021285</v>
      </c>
      <c r="G3091">
        <v>2020</v>
      </c>
      <c r="H3091">
        <v>4</v>
      </c>
      <c r="I3091">
        <v>12</v>
      </c>
      <c r="J3091" s="7">
        <v>44167</v>
      </c>
      <c r="K3091" t="s">
        <v>4292</v>
      </c>
      <c r="L3091" t="s">
        <v>7459</v>
      </c>
      <c r="M3091" s="6"/>
      <c r="N3091"/>
      <c r="O3091">
        <v>0</v>
      </c>
      <c r="P3091">
        <v>0</v>
      </c>
      <c r="Q3091">
        <v>0</v>
      </c>
    </row>
    <row r="3092" spans="1:18" hidden="1" x14ac:dyDescent="0.35">
      <c r="A3092" t="s">
        <v>3017</v>
      </c>
      <c r="B3092" t="s">
        <v>3986</v>
      </c>
      <c r="C3092">
        <v>144</v>
      </c>
      <c r="D3092" t="s">
        <v>3994</v>
      </c>
      <c r="E3092" t="s">
        <v>3997</v>
      </c>
      <c r="F3092">
        <v>5021285</v>
      </c>
      <c r="G3092">
        <v>2020</v>
      </c>
      <c r="H3092">
        <v>4</v>
      </c>
      <c r="I3092">
        <v>12</v>
      </c>
      <c r="J3092" s="7">
        <v>44181</v>
      </c>
      <c r="K3092" t="s">
        <v>4197</v>
      </c>
      <c r="L3092" t="s">
        <v>7376</v>
      </c>
      <c r="M3092" s="6"/>
      <c r="N3092"/>
      <c r="O3092">
        <v>0</v>
      </c>
      <c r="P3092">
        <v>0</v>
      </c>
      <c r="Q3092">
        <v>0</v>
      </c>
    </row>
    <row r="3093" spans="1:18" hidden="1" x14ac:dyDescent="0.35">
      <c r="A3093" t="s">
        <v>3018</v>
      </c>
      <c r="B3093" t="s">
        <v>3986</v>
      </c>
      <c r="C3093">
        <v>144</v>
      </c>
      <c r="D3093" t="s">
        <v>3994</v>
      </c>
      <c r="E3093" t="s">
        <v>3997</v>
      </c>
      <c r="F3093">
        <v>5021285</v>
      </c>
      <c r="G3093">
        <v>2020</v>
      </c>
      <c r="H3093">
        <v>4</v>
      </c>
      <c r="I3093">
        <v>12</v>
      </c>
      <c r="J3093" s="8">
        <v>44182</v>
      </c>
      <c r="K3093" t="s">
        <v>5893</v>
      </c>
      <c r="L3093" t="s">
        <v>8643</v>
      </c>
      <c r="M3093" t="s">
        <v>9700</v>
      </c>
      <c r="N3093">
        <v>7</v>
      </c>
      <c r="O3093">
        <v>2</v>
      </c>
      <c r="P3093">
        <v>0</v>
      </c>
      <c r="Q3093">
        <v>0</v>
      </c>
      <c r="R3093">
        <v>2</v>
      </c>
    </row>
    <row r="3094" spans="1:18" hidden="1" x14ac:dyDescent="0.35">
      <c r="A3094" t="s">
        <v>3019</v>
      </c>
      <c r="B3094" t="s">
        <v>3986</v>
      </c>
      <c r="C3094">
        <v>144</v>
      </c>
      <c r="D3094" t="s">
        <v>3994</v>
      </c>
      <c r="E3094" t="s">
        <v>3997</v>
      </c>
      <c r="F3094">
        <v>5021285</v>
      </c>
      <c r="G3094">
        <v>2020</v>
      </c>
      <c r="H3094">
        <v>4</v>
      </c>
      <c r="I3094">
        <v>12</v>
      </c>
      <c r="J3094" s="7">
        <v>44183</v>
      </c>
      <c r="K3094" t="s">
        <v>5894</v>
      </c>
      <c r="L3094" s="2" t="s">
        <v>8644</v>
      </c>
      <c r="M3094" s="6"/>
      <c r="N3094"/>
      <c r="O3094">
        <v>0</v>
      </c>
      <c r="P3094">
        <v>0</v>
      </c>
      <c r="Q3094">
        <v>0</v>
      </c>
    </row>
    <row r="3095" spans="1:18" hidden="1" x14ac:dyDescent="0.35">
      <c r="A3095" t="s">
        <v>3020</v>
      </c>
      <c r="B3095" t="s">
        <v>3987</v>
      </c>
      <c r="C3095">
        <v>146</v>
      </c>
      <c r="D3095" t="s">
        <v>3994</v>
      </c>
      <c r="E3095" t="s">
        <v>3997</v>
      </c>
      <c r="F3095">
        <v>700438</v>
      </c>
      <c r="G3095">
        <v>2020</v>
      </c>
      <c r="H3095">
        <v>1</v>
      </c>
      <c r="I3095">
        <v>3</v>
      </c>
      <c r="J3095" s="8">
        <v>43903</v>
      </c>
      <c r="K3095" s="9" t="s">
        <v>5895</v>
      </c>
      <c r="L3095" s="2" t="s">
        <v>8645</v>
      </c>
      <c r="M3095" s="10">
        <v>39</v>
      </c>
      <c r="N3095" s="27">
        <v>6</v>
      </c>
      <c r="O3095">
        <v>1</v>
      </c>
      <c r="P3095">
        <v>8000</v>
      </c>
      <c r="Q3095" s="15">
        <f>P3095/F3095</f>
        <v>1.1421424879860887E-2</v>
      </c>
      <c r="R3095">
        <v>2</v>
      </c>
    </row>
    <row r="3096" spans="1:18" hidden="1" x14ac:dyDescent="0.35">
      <c r="A3096" t="s">
        <v>3020</v>
      </c>
      <c r="B3096" t="s">
        <v>3987</v>
      </c>
      <c r="C3096">
        <v>146</v>
      </c>
      <c r="D3096" t="s">
        <v>3994</v>
      </c>
      <c r="E3096" t="s">
        <v>3997</v>
      </c>
      <c r="F3096">
        <v>700438</v>
      </c>
      <c r="G3096">
        <v>2020</v>
      </c>
      <c r="H3096">
        <v>1</v>
      </c>
      <c r="I3096">
        <v>3</v>
      </c>
      <c r="J3096" s="8">
        <v>43903</v>
      </c>
      <c r="K3096" s="9" t="s">
        <v>5896</v>
      </c>
      <c r="L3096" s="2" t="s">
        <v>8645</v>
      </c>
      <c r="M3096" s="10">
        <v>45</v>
      </c>
      <c r="N3096" s="27">
        <v>8</v>
      </c>
      <c r="O3096">
        <v>1</v>
      </c>
      <c r="P3096">
        <v>1000</v>
      </c>
      <c r="Q3096" s="15">
        <f>P3096/F3096</f>
        <v>1.4276781099826108E-3</v>
      </c>
      <c r="R3096">
        <v>2</v>
      </c>
    </row>
    <row r="3097" spans="1:18" hidden="1" x14ac:dyDescent="0.35">
      <c r="A3097" t="s">
        <v>3021</v>
      </c>
      <c r="B3097" t="s">
        <v>3987</v>
      </c>
      <c r="C3097">
        <v>146</v>
      </c>
      <c r="D3097" t="s">
        <v>3994</v>
      </c>
      <c r="E3097" t="s">
        <v>3997</v>
      </c>
      <c r="F3097">
        <v>700438</v>
      </c>
      <c r="G3097">
        <v>2020</v>
      </c>
      <c r="H3097">
        <v>1</v>
      </c>
      <c r="I3097">
        <v>3</v>
      </c>
      <c r="J3097" s="8">
        <v>43903</v>
      </c>
      <c r="K3097" t="s">
        <v>5897</v>
      </c>
      <c r="L3097" s="2" t="s">
        <v>8645</v>
      </c>
      <c r="M3097" s="10">
        <v>43</v>
      </c>
      <c r="N3097" s="27">
        <v>7</v>
      </c>
      <c r="O3097">
        <v>1</v>
      </c>
      <c r="P3097">
        <v>580</v>
      </c>
      <c r="Q3097" s="15">
        <f>P3097/F3097</f>
        <v>8.2805330378991427E-4</v>
      </c>
      <c r="R3097">
        <v>2</v>
      </c>
    </row>
    <row r="3098" spans="1:18" hidden="1" x14ac:dyDescent="0.35">
      <c r="A3098" t="s">
        <v>3022</v>
      </c>
      <c r="B3098" t="s">
        <v>3987</v>
      </c>
      <c r="C3098">
        <v>146</v>
      </c>
      <c r="D3098" t="s">
        <v>3994</v>
      </c>
      <c r="E3098" t="s">
        <v>3997</v>
      </c>
      <c r="F3098">
        <v>700438</v>
      </c>
      <c r="G3098">
        <v>2020</v>
      </c>
      <c r="H3098">
        <v>1</v>
      </c>
      <c r="I3098">
        <v>3</v>
      </c>
      <c r="J3098" s="7">
        <v>43905</v>
      </c>
      <c r="K3098" t="s">
        <v>4359</v>
      </c>
      <c r="L3098" t="s">
        <v>8646</v>
      </c>
      <c r="M3098" s="6"/>
      <c r="N3098"/>
      <c r="O3098">
        <v>0</v>
      </c>
      <c r="P3098">
        <v>0</v>
      </c>
      <c r="Q3098">
        <v>0</v>
      </c>
    </row>
    <row r="3099" spans="1:18" hidden="1" x14ac:dyDescent="0.35">
      <c r="A3099" t="s">
        <v>3023</v>
      </c>
      <c r="B3099" t="s">
        <v>3987</v>
      </c>
      <c r="C3099">
        <v>146</v>
      </c>
      <c r="D3099" t="s">
        <v>3994</v>
      </c>
      <c r="E3099" t="s">
        <v>3997</v>
      </c>
      <c r="F3099">
        <v>700438</v>
      </c>
      <c r="G3099">
        <v>2020</v>
      </c>
      <c r="H3099">
        <v>1</v>
      </c>
      <c r="I3099">
        <v>3</v>
      </c>
      <c r="J3099" s="7">
        <v>43908</v>
      </c>
      <c r="K3099" t="s">
        <v>5898</v>
      </c>
      <c r="L3099" t="s">
        <v>8647</v>
      </c>
      <c r="M3099" s="6"/>
      <c r="N3099"/>
      <c r="O3099">
        <v>0</v>
      </c>
      <c r="P3099">
        <v>0</v>
      </c>
      <c r="Q3099">
        <v>0</v>
      </c>
    </row>
    <row r="3100" spans="1:18" hidden="1" x14ac:dyDescent="0.35">
      <c r="A3100" t="s">
        <v>3024</v>
      </c>
      <c r="B3100" t="s">
        <v>3987</v>
      </c>
      <c r="C3100">
        <v>146</v>
      </c>
      <c r="D3100" t="s">
        <v>3994</v>
      </c>
      <c r="E3100" t="s">
        <v>3997</v>
      </c>
      <c r="F3100">
        <v>700438</v>
      </c>
      <c r="G3100">
        <v>2020</v>
      </c>
      <c r="H3100">
        <v>1</v>
      </c>
      <c r="I3100">
        <v>3</v>
      </c>
      <c r="J3100" s="7">
        <v>43908</v>
      </c>
      <c r="K3100" t="s">
        <v>5899</v>
      </c>
      <c r="L3100" t="s">
        <v>8648</v>
      </c>
      <c r="M3100" s="6"/>
      <c r="N3100"/>
      <c r="O3100">
        <v>0</v>
      </c>
      <c r="P3100">
        <v>0</v>
      </c>
      <c r="Q3100">
        <v>0</v>
      </c>
    </row>
    <row r="3101" spans="1:18" hidden="1" x14ac:dyDescent="0.35">
      <c r="A3101" t="s">
        <v>3025</v>
      </c>
      <c r="B3101" t="s">
        <v>3987</v>
      </c>
      <c r="C3101">
        <v>146</v>
      </c>
      <c r="D3101" t="s">
        <v>3994</v>
      </c>
      <c r="E3101" t="s">
        <v>3997</v>
      </c>
      <c r="F3101">
        <v>700438</v>
      </c>
      <c r="G3101">
        <v>2020</v>
      </c>
      <c r="H3101">
        <v>1</v>
      </c>
      <c r="I3101">
        <v>3</v>
      </c>
      <c r="J3101" s="7">
        <v>43909</v>
      </c>
      <c r="K3101" t="s">
        <v>5900</v>
      </c>
      <c r="L3101" s="2" t="s">
        <v>8649</v>
      </c>
      <c r="M3101" s="6"/>
      <c r="N3101"/>
      <c r="O3101">
        <v>0</v>
      </c>
      <c r="P3101">
        <v>0</v>
      </c>
      <c r="Q3101">
        <v>0</v>
      </c>
    </row>
    <row r="3102" spans="1:18" hidden="1" x14ac:dyDescent="0.35">
      <c r="A3102" t="s">
        <v>3026</v>
      </c>
      <c r="B3102" t="s">
        <v>3987</v>
      </c>
      <c r="C3102">
        <v>146</v>
      </c>
      <c r="D3102" t="s">
        <v>3994</v>
      </c>
      <c r="E3102" t="s">
        <v>3997</v>
      </c>
      <c r="F3102">
        <v>700438</v>
      </c>
      <c r="G3102">
        <v>2020</v>
      </c>
      <c r="H3102">
        <v>1</v>
      </c>
      <c r="I3102">
        <v>3</v>
      </c>
      <c r="J3102" s="7">
        <v>43909</v>
      </c>
      <c r="K3102" t="s">
        <v>5901</v>
      </c>
      <c r="L3102" s="2" t="s">
        <v>8649</v>
      </c>
      <c r="M3102" s="6"/>
      <c r="N3102"/>
      <c r="O3102">
        <v>0</v>
      </c>
      <c r="P3102">
        <v>0</v>
      </c>
      <c r="Q3102">
        <v>0</v>
      </c>
    </row>
    <row r="3103" spans="1:18" hidden="1" x14ac:dyDescent="0.35">
      <c r="A3103" t="s">
        <v>3027</v>
      </c>
      <c r="B3103" t="s">
        <v>3987</v>
      </c>
      <c r="C3103">
        <v>146</v>
      </c>
      <c r="D3103" t="s">
        <v>3994</v>
      </c>
      <c r="E3103" t="s">
        <v>3997</v>
      </c>
      <c r="F3103">
        <v>700438</v>
      </c>
      <c r="G3103">
        <v>2020</v>
      </c>
      <c r="H3103">
        <v>1</v>
      </c>
      <c r="I3103">
        <v>3</v>
      </c>
      <c r="J3103" s="8">
        <v>43910</v>
      </c>
      <c r="K3103" s="9" t="s">
        <v>5902</v>
      </c>
      <c r="L3103" s="2" t="s">
        <v>8650</v>
      </c>
      <c r="M3103" s="10">
        <v>40</v>
      </c>
      <c r="N3103" s="27">
        <v>7</v>
      </c>
      <c r="O3103">
        <v>1</v>
      </c>
      <c r="P3103">
        <v>169</v>
      </c>
      <c r="Q3103" s="15">
        <f>P3103/F3103</f>
        <v>2.4127760058706123E-4</v>
      </c>
      <c r="R3103">
        <v>3</v>
      </c>
    </row>
    <row r="3104" spans="1:18" hidden="1" x14ac:dyDescent="0.35">
      <c r="A3104" t="s">
        <v>3028</v>
      </c>
      <c r="B3104" t="s">
        <v>3987</v>
      </c>
      <c r="C3104">
        <v>146</v>
      </c>
      <c r="D3104" t="s">
        <v>3994</v>
      </c>
      <c r="E3104" t="s">
        <v>3997</v>
      </c>
      <c r="F3104">
        <v>700438</v>
      </c>
      <c r="G3104">
        <v>2020</v>
      </c>
      <c r="H3104">
        <v>1</v>
      </c>
      <c r="I3104">
        <v>3</v>
      </c>
      <c r="J3104" s="7">
        <v>43910</v>
      </c>
      <c r="K3104" t="s">
        <v>4364</v>
      </c>
      <c r="L3104" t="s">
        <v>8651</v>
      </c>
      <c r="M3104" s="6"/>
      <c r="N3104"/>
      <c r="O3104">
        <v>0</v>
      </c>
      <c r="P3104">
        <v>0</v>
      </c>
      <c r="Q3104">
        <v>0</v>
      </c>
    </row>
    <row r="3105" spans="1:18" hidden="1" x14ac:dyDescent="0.35">
      <c r="A3105" t="s">
        <v>3029</v>
      </c>
      <c r="B3105" t="s">
        <v>3987</v>
      </c>
      <c r="C3105">
        <v>146</v>
      </c>
      <c r="D3105" t="s">
        <v>3994</v>
      </c>
      <c r="E3105" t="s">
        <v>3997</v>
      </c>
      <c r="F3105">
        <v>700438</v>
      </c>
      <c r="G3105">
        <v>2020</v>
      </c>
      <c r="H3105">
        <v>1</v>
      </c>
      <c r="I3105">
        <v>3</v>
      </c>
      <c r="J3105" s="8">
        <v>43910</v>
      </c>
      <c r="K3105" t="s">
        <v>5903</v>
      </c>
      <c r="L3105" s="2" t="s">
        <v>8652</v>
      </c>
      <c r="M3105" s="10" t="s">
        <v>9700</v>
      </c>
      <c r="N3105" s="27">
        <v>7</v>
      </c>
      <c r="O3105">
        <v>1</v>
      </c>
      <c r="P3105">
        <v>20000</v>
      </c>
      <c r="Q3105" s="15">
        <f>P3105/F3105</f>
        <v>2.8553562199652216E-2</v>
      </c>
      <c r="R3105">
        <v>2</v>
      </c>
    </row>
    <row r="3106" spans="1:18" hidden="1" x14ac:dyDescent="0.35">
      <c r="A3106" t="s">
        <v>3030</v>
      </c>
      <c r="B3106" t="s">
        <v>3987</v>
      </c>
      <c r="C3106">
        <v>146</v>
      </c>
      <c r="D3106" t="s">
        <v>3994</v>
      </c>
      <c r="E3106" t="s">
        <v>3997</v>
      </c>
      <c r="F3106">
        <v>700438</v>
      </c>
      <c r="G3106">
        <v>2020</v>
      </c>
      <c r="H3106">
        <v>1</v>
      </c>
      <c r="I3106">
        <v>3</v>
      </c>
      <c r="J3106" s="8">
        <v>43910</v>
      </c>
      <c r="K3106" t="s">
        <v>5904</v>
      </c>
      <c r="L3106" s="2" t="s">
        <v>8653</v>
      </c>
      <c r="M3106" s="10">
        <v>47</v>
      </c>
      <c r="N3106" s="27">
        <v>8</v>
      </c>
      <c r="O3106">
        <v>1</v>
      </c>
      <c r="P3106">
        <v>65</v>
      </c>
      <c r="Q3106" s="15">
        <f>P3106/F3106</f>
        <v>9.2799077148869707E-5</v>
      </c>
      <c r="R3106">
        <v>1</v>
      </c>
    </row>
    <row r="3107" spans="1:18" s="4" customFormat="1" hidden="1" x14ac:dyDescent="0.35">
      <c r="A3107" s="4" t="s">
        <v>3031</v>
      </c>
      <c r="B3107" s="4" t="s">
        <v>3987</v>
      </c>
      <c r="C3107" s="4">
        <v>146</v>
      </c>
      <c r="D3107" s="4" t="s">
        <v>3994</v>
      </c>
      <c r="E3107" s="4" t="s">
        <v>3997</v>
      </c>
      <c r="F3107" s="4">
        <v>700438</v>
      </c>
      <c r="G3107" s="4">
        <v>2020</v>
      </c>
      <c r="H3107" s="4">
        <v>1</v>
      </c>
      <c r="I3107" s="4">
        <v>3</v>
      </c>
      <c r="J3107" s="8">
        <v>43910</v>
      </c>
      <c r="K3107" s="4" t="s">
        <v>5905</v>
      </c>
      <c r="L3107" s="2" t="s">
        <v>8654</v>
      </c>
      <c r="M3107" s="10">
        <v>46</v>
      </c>
      <c r="N3107" s="28">
        <v>8</v>
      </c>
      <c r="O3107" s="4">
        <v>1</v>
      </c>
      <c r="P3107" s="4">
        <v>259</v>
      </c>
      <c r="Q3107" s="4">
        <f>P3107/F3107</f>
        <v>3.697686304854962E-4</v>
      </c>
      <c r="R3107" s="4">
        <v>1</v>
      </c>
    </row>
    <row r="3108" spans="1:18" hidden="1" x14ac:dyDescent="0.35">
      <c r="A3108" t="s">
        <v>3032</v>
      </c>
      <c r="B3108" t="s">
        <v>3987</v>
      </c>
      <c r="C3108">
        <v>146</v>
      </c>
      <c r="D3108" t="s">
        <v>3994</v>
      </c>
      <c r="E3108" t="s">
        <v>3997</v>
      </c>
      <c r="F3108">
        <v>700438</v>
      </c>
      <c r="G3108">
        <v>2020</v>
      </c>
      <c r="H3108">
        <v>1</v>
      </c>
      <c r="I3108">
        <v>3</v>
      </c>
      <c r="J3108" s="8">
        <v>43910</v>
      </c>
      <c r="K3108" s="9" t="s">
        <v>5906</v>
      </c>
      <c r="L3108" s="2" t="s">
        <v>8654</v>
      </c>
      <c r="M3108" s="10">
        <v>40</v>
      </c>
      <c r="N3108" s="27">
        <v>7</v>
      </c>
      <c r="O3108">
        <v>1</v>
      </c>
      <c r="P3108">
        <v>50</v>
      </c>
      <c r="Q3108" s="15">
        <f>P3108/F3108</f>
        <v>7.1383905499130542E-5</v>
      </c>
      <c r="R3108">
        <v>3</v>
      </c>
    </row>
    <row r="3109" spans="1:18" hidden="1" x14ac:dyDescent="0.35">
      <c r="A3109" t="s">
        <v>3033</v>
      </c>
      <c r="B3109" t="s">
        <v>3987</v>
      </c>
      <c r="C3109">
        <v>146</v>
      </c>
      <c r="D3109" t="s">
        <v>3994</v>
      </c>
      <c r="E3109" t="s">
        <v>3997</v>
      </c>
      <c r="F3109">
        <v>700438</v>
      </c>
      <c r="G3109">
        <v>2020</v>
      </c>
      <c r="H3109">
        <v>1</v>
      </c>
      <c r="I3109">
        <v>3</v>
      </c>
      <c r="J3109" s="7">
        <v>43915</v>
      </c>
      <c r="K3109" t="s">
        <v>5907</v>
      </c>
      <c r="L3109" t="s">
        <v>8655</v>
      </c>
      <c r="M3109" s="6"/>
      <c r="N3109"/>
      <c r="O3109">
        <v>0</v>
      </c>
      <c r="P3109">
        <v>0</v>
      </c>
      <c r="Q3109">
        <v>0</v>
      </c>
    </row>
    <row r="3110" spans="1:18" hidden="1" x14ac:dyDescent="0.35">
      <c r="A3110" t="s">
        <v>3034</v>
      </c>
      <c r="B3110" t="s">
        <v>3987</v>
      </c>
      <c r="C3110">
        <v>146</v>
      </c>
      <c r="D3110" t="s">
        <v>3994</v>
      </c>
      <c r="E3110" t="s">
        <v>3997</v>
      </c>
      <c r="F3110">
        <v>700438</v>
      </c>
      <c r="G3110">
        <v>2020</v>
      </c>
      <c r="H3110">
        <v>1</v>
      </c>
      <c r="I3110">
        <v>3</v>
      </c>
      <c r="J3110" s="7">
        <v>43915</v>
      </c>
      <c r="K3110" t="s">
        <v>5908</v>
      </c>
      <c r="L3110" t="s">
        <v>8656</v>
      </c>
      <c r="M3110" s="6"/>
      <c r="N3110"/>
      <c r="O3110">
        <v>0</v>
      </c>
      <c r="P3110">
        <v>0</v>
      </c>
      <c r="Q3110">
        <v>0</v>
      </c>
    </row>
    <row r="3111" spans="1:18" hidden="1" x14ac:dyDescent="0.35">
      <c r="A3111" t="s">
        <v>3035</v>
      </c>
      <c r="B3111" t="s">
        <v>3987</v>
      </c>
      <c r="C3111">
        <v>146</v>
      </c>
      <c r="D3111" t="s">
        <v>3994</v>
      </c>
      <c r="E3111" t="s">
        <v>3997</v>
      </c>
      <c r="F3111">
        <v>700438</v>
      </c>
      <c r="G3111">
        <v>2020</v>
      </c>
      <c r="H3111">
        <v>1</v>
      </c>
      <c r="I3111">
        <v>3</v>
      </c>
      <c r="J3111" s="7">
        <v>43915</v>
      </c>
      <c r="K3111" t="s">
        <v>5909</v>
      </c>
      <c r="L3111" t="s">
        <v>8655</v>
      </c>
      <c r="M3111" s="6"/>
      <c r="N3111"/>
      <c r="O3111">
        <v>0</v>
      </c>
      <c r="P3111">
        <v>0</v>
      </c>
      <c r="Q3111">
        <v>0</v>
      </c>
    </row>
    <row r="3112" spans="1:18" hidden="1" x14ac:dyDescent="0.35">
      <c r="A3112" t="s">
        <v>3036</v>
      </c>
      <c r="B3112" t="s">
        <v>3987</v>
      </c>
      <c r="C3112">
        <v>146</v>
      </c>
      <c r="D3112" t="s">
        <v>3994</v>
      </c>
      <c r="E3112" t="s">
        <v>3997</v>
      </c>
      <c r="F3112">
        <v>700438</v>
      </c>
      <c r="G3112">
        <v>2020</v>
      </c>
      <c r="H3112">
        <v>1</v>
      </c>
      <c r="I3112">
        <v>3</v>
      </c>
      <c r="J3112" s="7">
        <v>43915</v>
      </c>
      <c r="K3112" t="s">
        <v>5910</v>
      </c>
      <c r="L3112" t="s">
        <v>8657</v>
      </c>
      <c r="M3112" s="6"/>
      <c r="N3112"/>
      <c r="O3112">
        <v>0</v>
      </c>
      <c r="P3112">
        <v>0</v>
      </c>
      <c r="Q3112">
        <v>0</v>
      </c>
    </row>
    <row r="3113" spans="1:18" hidden="1" x14ac:dyDescent="0.35">
      <c r="A3113" t="s">
        <v>3037</v>
      </c>
      <c r="B3113" t="s">
        <v>3987</v>
      </c>
      <c r="C3113">
        <v>146</v>
      </c>
      <c r="D3113" t="s">
        <v>3994</v>
      </c>
      <c r="E3113" t="s">
        <v>3997</v>
      </c>
      <c r="F3113">
        <v>700438</v>
      </c>
      <c r="G3113">
        <v>2020</v>
      </c>
      <c r="H3113">
        <v>1</v>
      </c>
      <c r="I3113">
        <v>3</v>
      </c>
      <c r="J3113" s="7">
        <v>43917</v>
      </c>
      <c r="K3113" t="s">
        <v>5911</v>
      </c>
      <c r="L3113" t="s">
        <v>8658</v>
      </c>
      <c r="M3113" s="6"/>
      <c r="N3113"/>
      <c r="O3113">
        <v>0</v>
      </c>
      <c r="P3113">
        <v>0</v>
      </c>
      <c r="Q3113">
        <v>0</v>
      </c>
    </row>
    <row r="3114" spans="1:18" hidden="1" x14ac:dyDescent="0.35">
      <c r="A3114" t="s">
        <v>3038</v>
      </c>
      <c r="B3114" t="s">
        <v>3987</v>
      </c>
      <c r="C3114">
        <v>146</v>
      </c>
      <c r="D3114" t="s">
        <v>3994</v>
      </c>
      <c r="E3114" t="s">
        <v>3997</v>
      </c>
      <c r="F3114">
        <v>700438</v>
      </c>
      <c r="G3114">
        <v>2020</v>
      </c>
      <c r="H3114">
        <v>2</v>
      </c>
      <c r="I3114">
        <v>4</v>
      </c>
      <c r="J3114" s="8">
        <v>43924</v>
      </c>
      <c r="K3114" t="s">
        <v>5912</v>
      </c>
      <c r="L3114" s="2" t="s">
        <v>8659</v>
      </c>
      <c r="M3114" s="10" t="s">
        <v>9700</v>
      </c>
      <c r="N3114" s="27">
        <v>7</v>
      </c>
      <c r="O3114">
        <v>1</v>
      </c>
      <c r="P3114">
        <v>20000</v>
      </c>
      <c r="Q3114" s="15">
        <f>P3114/F3114</f>
        <v>2.8553562199652216E-2</v>
      </c>
      <c r="R3114">
        <v>2</v>
      </c>
    </row>
    <row r="3115" spans="1:18" hidden="1" x14ac:dyDescent="0.35">
      <c r="A3115" t="s">
        <v>3039</v>
      </c>
      <c r="B3115" t="s">
        <v>3987</v>
      </c>
      <c r="C3115">
        <v>146</v>
      </c>
      <c r="D3115" t="s">
        <v>3994</v>
      </c>
      <c r="E3115" t="s">
        <v>3997</v>
      </c>
      <c r="F3115">
        <v>700438</v>
      </c>
      <c r="G3115">
        <v>2020</v>
      </c>
      <c r="H3115">
        <v>2</v>
      </c>
      <c r="I3115">
        <v>4</v>
      </c>
      <c r="J3115" s="7">
        <v>43928</v>
      </c>
      <c r="K3115" t="s">
        <v>5913</v>
      </c>
      <c r="L3115" t="s">
        <v>8660</v>
      </c>
      <c r="M3115" s="6"/>
      <c r="N3115"/>
      <c r="O3115">
        <v>0</v>
      </c>
      <c r="P3115">
        <v>0</v>
      </c>
      <c r="Q3115">
        <v>0</v>
      </c>
    </row>
    <row r="3116" spans="1:18" hidden="1" x14ac:dyDescent="0.35">
      <c r="A3116" t="s">
        <v>3040</v>
      </c>
      <c r="B3116" t="s">
        <v>3987</v>
      </c>
      <c r="C3116">
        <v>146</v>
      </c>
      <c r="D3116" t="s">
        <v>3994</v>
      </c>
      <c r="E3116" t="s">
        <v>3997</v>
      </c>
      <c r="F3116">
        <v>700438</v>
      </c>
      <c r="G3116">
        <v>2020</v>
      </c>
      <c r="H3116">
        <v>2</v>
      </c>
      <c r="I3116">
        <v>4</v>
      </c>
      <c r="J3116" s="8">
        <v>43929</v>
      </c>
      <c r="K3116" t="s">
        <v>5914</v>
      </c>
      <c r="L3116" s="2" t="s">
        <v>8661</v>
      </c>
      <c r="M3116">
        <v>24</v>
      </c>
      <c r="N3116">
        <v>3</v>
      </c>
      <c r="O3116">
        <v>2</v>
      </c>
      <c r="P3116">
        <v>0</v>
      </c>
      <c r="Q3116">
        <v>0</v>
      </c>
      <c r="R3116">
        <v>1</v>
      </c>
    </row>
    <row r="3117" spans="1:18" s="4" customFormat="1" hidden="1" x14ac:dyDescent="0.35">
      <c r="A3117" s="4" t="s">
        <v>3042</v>
      </c>
      <c r="B3117" s="4" t="s">
        <v>3987</v>
      </c>
      <c r="C3117" s="4">
        <v>146</v>
      </c>
      <c r="D3117" s="4" t="s">
        <v>3994</v>
      </c>
      <c r="E3117" s="4" t="s">
        <v>3997</v>
      </c>
      <c r="F3117" s="4">
        <v>700438</v>
      </c>
      <c r="G3117" s="4">
        <v>2020</v>
      </c>
      <c r="H3117" s="4">
        <v>2</v>
      </c>
      <c r="I3117" s="4">
        <v>4</v>
      </c>
      <c r="J3117" s="8">
        <v>43937</v>
      </c>
      <c r="K3117" s="5" t="s">
        <v>9823</v>
      </c>
      <c r="L3117" s="2" t="s">
        <v>8663</v>
      </c>
      <c r="M3117" s="10">
        <v>39</v>
      </c>
      <c r="N3117" s="28">
        <v>6</v>
      </c>
      <c r="O3117" s="4">
        <v>1</v>
      </c>
      <c r="P3117" s="4">
        <v>33</v>
      </c>
      <c r="Q3117" s="4">
        <f>P3117/F3117</f>
        <v>4.7113377629426157E-5</v>
      </c>
      <c r="R3117" s="4">
        <v>1</v>
      </c>
    </row>
    <row r="3118" spans="1:18" hidden="1" x14ac:dyDescent="0.35">
      <c r="A3118" t="s">
        <v>3041</v>
      </c>
      <c r="B3118" t="s">
        <v>3987</v>
      </c>
      <c r="C3118">
        <v>146</v>
      </c>
      <c r="D3118" t="s">
        <v>3994</v>
      </c>
      <c r="E3118" t="s">
        <v>3997</v>
      </c>
      <c r="F3118">
        <v>700438</v>
      </c>
      <c r="G3118">
        <v>2020</v>
      </c>
      <c r="H3118">
        <v>2</v>
      </c>
      <c r="I3118">
        <v>4</v>
      </c>
      <c r="J3118" s="7">
        <v>43935</v>
      </c>
      <c r="K3118" t="s">
        <v>5915</v>
      </c>
      <c r="L3118" t="s">
        <v>8662</v>
      </c>
      <c r="M3118" s="6"/>
      <c r="N3118"/>
      <c r="O3118">
        <v>0</v>
      </c>
      <c r="P3118">
        <v>0</v>
      </c>
      <c r="Q3118">
        <v>0</v>
      </c>
    </row>
    <row r="3119" spans="1:18" hidden="1" x14ac:dyDescent="0.35">
      <c r="A3119" t="s">
        <v>3042</v>
      </c>
      <c r="B3119" t="s">
        <v>3987</v>
      </c>
      <c r="C3119">
        <v>146</v>
      </c>
      <c r="D3119" t="s">
        <v>3994</v>
      </c>
      <c r="E3119" t="s">
        <v>3997</v>
      </c>
      <c r="F3119">
        <v>700438</v>
      </c>
      <c r="G3119">
        <v>2020</v>
      </c>
      <c r="H3119">
        <v>2</v>
      </c>
      <c r="I3119">
        <v>4</v>
      </c>
      <c r="J3119" s="8">
        <v>43937</v>
      </c>
      <c r="K3119" t="s">
        <v>5916</v>
      </c>
      <c r="L3119" s="2" t="s">
        <v>8663</v>
      </c>
      <c r="M3119" s="10">
        <v>45</v>
      </c>
      <c r="N3119" s="27">
        <v>8</v>
      </c>
      <c r="O3119">
        <v>1</v>
      </c>
      <c r="P3119">
        <v>1300</v>
      </c>
      <c r="Q3119" s="15">
        <f>P3119/F3119</f>
        <v>1.8559815429773942E-3</v>
      </c>
      <c r="R3119">
        <v>1</v>
      </c>
    </row>
    <row r="3120" spans="1:18" hidden="1" x14ac:dyDescent="0.35">
      <c r="A3120" t="s">
        <v>3043</v>
      </c>
      <c r="B3120" t="s">
        <v>3987</v>
      </c>
      <c r="C3120">
        <v>146</v>
      </c>
      <c r="D3120" t="s">
        <v>3994</v>
      </c>
      <c r="E3120" t="s">
        <v>3997</v>
      </c>
      <c r="F3120">
        <v>700438</v>
      </c>
      <c r="G3120">
        <v>2020</v>
      </c>
      <c r="H3120">
        <v>2</v>
      </c>
      <c r="I3120">
        <v>4</v>
      </c>
      <c r="J3120" s="8">
        <v>43943</v>
      </c>
      <c r="K3120" t="s">
        <v>5917</v>
      </c>
      <c r="L3120" t="s">
        <v>8664</v>
      </c>
      <c r="M3120" s="10" t="s">
        <v>9700</v>
      </c>
      <c r="N3120" s="27">
        <v>7</v>
      </c>
      <c r="O3120">
        <v>1</v>
      </c>
      <c r="P3120">
        <v>154</v>
      </c>
      <c r="Q3120" s="15">
        <f>P3120/F3120</f>
        <v>2.1986242893732208E-4</v>
      </c>
      <c r="R3120">
        <v>2</v>
      </c>
    </row>
    <row r="3121" spans="1:18" hidden="1" x14ac:dyDescent="0.35">
      <c r="A3121" t="s">
        <v>3044</v>
      </c>
      <c r="B3121" t="s">
        <v>3987</v>
      </c>
      <c r="C3121">
        <v>146</v>
      </c>
      <c r="D3121" t="s">
        <v>3994</v>
      </c>
      <c r="E3121" t="s">
        <v>3997</v>
      </c>
      <c r="F3121">
        <v>700438</v>
      </c>
      <c r="G3121">
        <v>2020</v>
      </c>
      <c r="H3121">
        <v>2</v>
      </c>
      <c r="I3121">
        <v>4</v>
      </c>
      <c r="J3121" s="8">
        <v>43950</v>
      </c>
      <c r="K3121" t="s">
        <v>5918</v>
      </c>
      <c r="L3121" s="2" t="s">
        <v>8665</v>
      </c>
      <c r="M3121" s="10">
        <v>43</v>
      </c>
      <c r="N3121" s="27">
        <v>7</v>
      </c>
      <c r="O3121">
        <v>1</v>
      </c>
      <c r="P3121">
        <v>1875</v>
      </c>
      <c r="Q3121" s="15">
        <f>P3121/F3121</f>
        <v>2.6768964562173952E-3</v>
      </c>
      <c r="R3121">
        <v>2</v>
      </c>
    </row>
    <row r="3122" spans="1:18" hidden="1" x14ac:dyDescent="0.35">
      <c r="A3122" t="s">
        <v>3045</v>
      </c>
      <c r="B3122" t="s">
        <v>3987</v>
      </c>
      <c r="C3122">
        <v>146</v>
      </c>
      <c r="D3122" t="s">
        <v>3994</v>
      </c>
      <c r="E3122" t="s">
        <v>3997</v>
      </c>
      <c r="F3122">
        <v>700438</v>
      </c>
      <c r="G3122">
        <v>2020</v>
      </c>
      <c r="H3122">
        <v>2</v>
      </c>
      <c r="I3122">
        <v>5</v>
      </c>
      <c r="J3122" s="7">
        <v>43962</v>
      </c>
      <c r="K3122" t="s">
        <v>5919</v>
      </c>
      <c r="L3122" s="2" t="s">
        <v>8666</v>
      </c>
      <c r="M3122" s="6"/>
      <c r="N3122"/>
      <c r="O3122">
        <v>0</v>
      </c>
      <c r="P3122">
        <v>0</v>
      </c>
      <c r="Q3122">
        <v>0</v>
      </c>
    </row>
    <row r="3123" spans="1:18" hidden="1" x14ac:dyDescent="0.35">
      <c r="A3123" t="s">
        <v>3046</v>
      </c>
      <c r="B3123" t="s">
        <v>3987</v>
      </c>
      <c r="C3123">
        <v>146</v>
      </c>
      <c r="D3123" t="s">
        <v>3994</v>
      </c>
      <c r="E3123" t="s">
        <v>3997</v>
      </c>
      <c r="F3123">
        <v>700438</v>
      </c>
      <c r="G3123">
        <v>2020</v>
      </c>
      <c r="H3123">
        <v>2</v>
      </c>
      <c r="I3123">
        <v>5</v>
      </c>
      <c r="J3123" s="7">
        <v>43970</v>
      </c>
      <c r="K3123" t="s">
        <v>5920</v>
      </c>
      <c r="L3123" t="s">
        <v>8667</v>
      </c>
      <c r="M3123" s="6"/>
      <c r="N3123"/>
      <c r="O3123">
        <v>0</v>
      </c>
      <c r="P3123">
        <v>0</v>
      </c>
      <c r="Q3123">
        <v>0</v>
      </c>
    </row>
    <row r="3124" spans="1:18" hidden="1" x14ac:dyDescent="0.35">
      <c r="A3124" t="s">
        <v>3047</v>
      </c>
      <c r="B3124" t="s">
        <v>3987</v>
      </c>
      <c r="C3124">
        <v>146</v>
      </c>
      <c r="D3124" t="s">
        <v>3994</v>
      </c>
      <c r="E3124" t="s">
        <v>3997</v>
      </c>
      <c r="F3124">
        <v>700438</v>
      </c>
      <c r="G3124">
        <v>2020</v>
      </c>
      <c r="H3124">
        <v>2</v>
      </c>
      <c r="I3124">
        <v>5</v>
      </c>
      <c r="J3124" s="8">
        <v>43971</v>
      </c>
      <c r="K3124" s="9" t="s">
        <v>5921</v>
      </c>
      <c r="L3124" s="2" t="s">
        <v>8668</v>
      </c>
      <c r="M3124" s="10">
        <v>45</v>
      </c>
      <c r="N3124" s="27">
        <v>8</v>
      </c>
      <c r="O3124">
        <v>1</v>
      </c>
      <c r="P3124">
        <v>10</v>
      </c>
      <c r="Q3124" s="15">
        <f>P3124/F3124</f>
        <v>1.4276781099826109E-5</v>
      </c>
      <c r="R3124">
        <v>1</v>
      </c>
    </row>
    <row r="3125" spans="1:18" hidden="1" x14ac:dyDescent="0.35">
      <c r="A3125" t="s">
        <v>3048</v>
      </c>
      <c r="B3125" t="s">
        <v>3987</v>
      </c>
      <c r="C3125">
        <v>146</v>
      </c>
      <c r="D3125" t="s">
        <v>3994</v>
      </c>
      <c r="E3125" t="s">
        <v>3997</v>
      </c>
      <c r="F3125">
        <v>700438</v>
      </c>
      <c r="G3125">
        <v>2020</v>
      </c>
      <c r="H3125">
        <v>2</v>
      </c>
      <c r="I3125">
        <v>5</v>
      </c>
      <c r="J3125" s="8">
        <v>43971</v>
      </c>
      <c r="K3125" s="9" t="s">
        <v>5922</v>
      </c>
      <c r="L3125" s="2" t="s">
        <v>8669</v>
      </c>
      <c r="M3125" s="10" t="s">
        <v>9714</v>
      </c>
      <c r="N3125" s="27">
        <v>6</v>
      </c>
      <c r="O3125">
        <v>1</v>
      </c>
      <c r="P3125">
        <v>14200</v>
      </c>
      <c r="Q3125" s="15">
        <f>P3125/F3125</f>
        <v>2.0273029161753074E-2</v>
      </c>
      <c r="R3125">
        <v>1</v>
      </c>
    </row>
    <row r="3126" spans="1:18" hidden="1" x14ac:dyDescent="0.35">
      <c r="A3126" t="s">
        <v>3049</v>
      </c>
      <c r="B3126" t="s">
        <v>3987</v>
      </c>
      <c r="C3126">
        <v>146</v>
      </c>
      <c r="D3126" t="s">
        <v>3994</v>
      </c>
      <c r="E3126" t="s">
        <v>3997</v>
      </c>
      <c r="F3126">
        <v>700438</v>
      </c>
      <c r="G3126">
        <v>2020</v>
      </c>
      <c r="H3126">
        <v>2</v>
      </c>
      <c r="I3126">
        <v>6</v>
      </c>
      <c r="J3126" s="7">
        <v>44001</v>
      </c>
      <c r="K3126" t="s">
        <v>4400</v>
      </c>
      <c r="L3126" s="2" t="s">
        <v>8670</v>
      </c>
      <c r="M3126" s="6"/>
      <c r="N3126"/>
      <c r="O3126">
        <v>0</v>
      </c>
      <c r="P3126">
        <v>0</v>
      </c>
      <c r="Q3126">
        <v>0</v>
      </c>
    </row>
    <row r="3127" spans="1:18" hidden="1" x14ac:dyDescent="0.35">
      <c r="A3127" t="s">
        <v>3050</v>
      </c>
      <c r="B3127" t="s">
        <v>3987</v>
      </c>
      <c r="C3127">
        <v>146</v>
      </c>
      <c r="D3127" t="s">
        <v>3994</v>
      </c>
      <c r="E3127" t="s">
        <v>3997</v>
      </c>
      <c r="F3127">
        <v>700438</v>
      </c>
      <c r="G3127">
        <v>2020</v>
      </c>
      <c r="H3127">
        <v>2</v>
      </c>
      <c r="I3127">
        <v>6</v>
      </c>
      <c r="J3127" s="8">
        <v>44006</v>
      </c>
      <c r="K3127" t="s">
        <v>5923</v>
      </c>
      <c r="L3127" s="2" t="s">
        <v>8671</v>
      </c>
      <c r="M3127" s="10">
        <v>32</v>
      </c>
      <c r="N3127" s="27">
        <v>5</v>
      </c>
      <c r="O3127">
        <v>1</v>
      </c>
      <c r="P3127">
        <v>290</v>
      </c>
      <c r="Q3127" s="15">
        <f>P3127/F3127</f>
        <v>4.1402665189495713E-4</v>
      </c>
      <c r="R3127">
        <v>1</v>
      </c>
    </row>
    <row r="3128" spans="1:18" hidden="1" x14ac:dyDescent="0.35">
      <c r="A3128" t="s">
        <v>3051</v>
      </c>
      <c r="B3128" t="s">
        <v>3987</v>
      </c>
      <c r="C3128">
        <v>146</v>
      </c>
      <c r="D3128" t="s">
        <v>3994</v>
      </c>
      <c r="E3128" t="s">
        <v>3997</v>
      </c>
      <c r="F3128">
        <v>700438</v>
      </c>
      <c r="G3128">
        <v>2020</v>
      </c>
      <c r="H3128">
        <v>3</v>
      </c>
      <c r="I3128">
        <v>7</v>
      </c>
      <c r="J3128" s="8">
        <v>44013</v>
      </c>
      <c r="K3128" s="9" t="s">
        <v>5924</v>
      </c>
      <c r="L3128" s="2" t="s">
        <v>8672</v>
      </c>
      <c r="M3128" s="10" t="s">
        <v>9710</v>
      </c>
      <c r="N3128" s="27">
        <v>7</v>
      </c>
      <c r="O3128">
        <v>1</v>
      </c>
      <c r="P3128">
        <v>550</v>
      </c>
      <c r="Q3128" s="15">
        <f>P3128/F3128</f>
        <v>7.8522296049043602E-4</v>
      </c>
      <c r="R3128">
        <v>3</v>
      </c>
    </row>
    <row r="3129" spans="1:18" hidden="1" x14ac:dyDescent="0.35">
      <c r="A3129" t="s">
        <v>3052</v>
      </c>
      <c r="B3129" t="s">
        <v>3987</v>
      </c>
      <c r="C3129">
        <v>146</v>
      </c>
      <c r="D3129" t="s">
        <v>3994</v>
      </c>
      <c r="E3129" t="s">
        <v>3997</v>
      </c>
      <c r="F3129">
        <v>700438</v>
      </c>
      <c r="G3129">
        <v>2020</v>
      </c>
      <c r="H3129">
        <v>3</v>
      </c>
      <c r="I3129">
        <v>7</v>
      </c>
      <c r="J3129" s="8">
        <v>44013</v>
      </c>
      <c r="K3129" t="s">
        <v>5925</v>
      </c>
      <c r="L3129" t="s">
        <v>8673</v>
      </c>
      <c r="M3129" s="10">
        <v>43</v>
      </c>
      <c r="N3129" s="27">
        <v>7</v>
      </c>
      <c r="O3129">
        <v>1</v>
      </c>
      <c r="P3129">
        <v>120</v>
      </c>
      <c r="Q3129" s="15">
        <f>P3129/F3129</f>
        <v>1.713213731979133E-4</v>
      </c>
      <c r="R3129">
        <v>2</v>
      </c>
    </row>
    <row r="3130" spans="1:18" hidden="1" x14ac:dyDescent="0.35">
      <c r="A3130" t="s">
        <v>3053</v>
      </c>
      <c r="B3130" t="s">
        <v>3987</v>
      </c>
      <c r="C3130">
        <v>146</v>
      </c>
      <c r="D3130" t="s">
        <v>3994</v>
      </c>
      <c r="E3130" t="s">
        <v>3997</v>
      </c>
      <c r="F3130">
        <v>700438</v>
      </c>
      <c r="G3130">
        <v>2020</v>
      </c>
      <c r="H3130">
        <v>3</v>
      </c>
      <c r="I3130">
        <v>7</v>
      </c>
      <c r="J3130" s="8">
        <v>44015</v>
      </c>
      <c r="K3130" s="9" t="s">
        <v>5926</v>
      </c>
      <c r="L3130" s="2" t="s">
        <v>8674</v>
      </c>
      <c r="M3130" s="10" t="s">
        <v>9701</v>
      </c>
      <c r="N3130" s="27">
        <v>6</v>
      </c>
      <c r="O3130">
        <v>1</v>
      </c>
      <c r="P3130">
        <v>380</v>
      </c>
      <c r="Q3130" s="15">
        <f>P3130/F3130</f>
        <v>5.425176817933921E-4</v>
      </c>
      <c r="R3130">
        <v>1</v>
      </c>
    </row>
    <row r="3131" spans="1:18" hidden="1" x14ac:dyDescent="0.35">
      <c r="A3131" t="s">
        <v>3054</v>
      </c>
      <c r="B3131" t="s">
        <v>3987</v>
      </c>
      <c r="C3131">
        <v>146</v>
      </c>
      <c r="D3131" t="s">
        <v>3994</v>
      </c>
      <c r="E3131" t="s">
        <v>3997</v>
      </c>
      <c r="F3131">
        <v>700438</v>
      </c>
      <c r="G3131">
        <v>2020</v>
      </c>
      <c r="H3131">
        <v>3</v>
      </c>
      <c r="I3131">
        <v>7</v>
      </c>
      <c r="J3131" s="8">
        <v>44020</v>
      </c>
      <c r="K3131" t="s">
        <v>5927</v>
      </c>
      <c r="L3131" s="2" t="s">
        <v>8675</v>
      </c>
      <c r="M3131" s="10">
        <v>32</v>
      </c>
      <c r="N3131" s="27">
        <v>5</v>
      </c>
      <c r="O3131">
        <v>1</v>
      </c>
      <c r="P3131">
        <v>2200</v>
      </c>
      <c r="Q3131" s="15">
        <f>P3131/F3131</f>
        <v>3.1408918419617441E-3</v>
      </c>
      <c r="R3131">
        <v>1</v>
      </c>
    </row>
    <row r="3132" spans="1:18" hidden="1" x14ac:dyDescent="0.35">
      <c r="A3132" t="s">
        <v>3055</v>
      </c>
      <c r="B3132" t="s">
        <v>3987</v>
      </c>
      <c r="C3132">
        <v>146</v>
      </c>
      <c r="D3132" t="s">
        <v>3994</v>
      </c>
      <c r="E3132" t="s">
        <v>3997</v>
      </c>
      <c r="F3132">
        <v>700438</v>
      </c>
      <c r="G3132">
        <v>2020</v>
      </c>
      <c r="H3132">
        <v>3</v>
      </c>
      <c r="I3132">
        <v>8</v>
      </c>
      <c r="J3132" s="7">
        <v>44063</v>
      </c>
      <c r="K3132" t="s">
        <v>4411</v>
      </c>
      <c r="L3132" s="2" t="s">
        <v>8676</v>
      </c>
      <c r="M3132" s="6"/>
      <c r="N3132"/>
      <c r="O3132">
        <v>0</v>
      </c>
      <c r="P3132">
        <v>0</v>
      </c>
      <c r="Q3132">
        <v>0</v>
      </c>
    </row>
    <row r="3133" spans="1:18" hidden="1" x14ac:dyDescent="0.35">
      <c r="A3133" t="s">
        <v>3056</v>
      </c>
      <c r="B3133" t="s">
        <v>3987</v>
      </c>
      <c r="C3133">
        <v>146</v>
      </c>
      <c r="D3133" t="s">
        <v>3994</v>
      </c>
      <c r="E3133" t="s">
        <v>3997</v>
      </c>
      <c r="F3133">
        <v>700438</v>
      </c>
      <c r="G3133">
        <v>2020</v>
      </c>
      <c r="H3133">
        <v>3</v>
      </c>
      <c r="I3133">
        <v>9</v>
      </c>
      <c r="J3133" s="8">
        <v>44084</v>
      </c>
      <c r="K3133" s="9" t="s">
        <v>5928</v>
      </c>
      <c r="L3133" t="s">
        <v>8677</v>
      </c>
      <c r="M3133" s="10" t="s">
        <v>9713</v>
      </c>
      <c r="N3133" s="27">
        <v>5</v>
      </c>
      <c r="O3133">
        <v>1</v>
      </c>
      <c r="P3133">
        <v>2500</v>
      </c>
      <c r="Q3133" s="15">
        <f>P3133/F3133</f>
        <v>3.569195274956527E-3</v>
      </c>
      <c r="R3133">
        <v>1</v>
      </c>
    </row>
    <row r="3134" spans="1:18" hidden="1" x14ac:dyDescent="0.35">
      <c r="A3134" t="s">
        <v>3057</v>
      </c>
      <c r="B3134" t="s">
        <v>3987</v>
      </c>
      <c r="C3134">
        <v>146</v>
      </c>
      <c r="D3134" t="s">
        <v>3994</v>
      </c>
      <c r="E3134" t="s">
        <v>3997</v>
      </c>
      <c r="F3134">
        <v>700438</v>
      </c>
      <c r="G3134">
        <v>2020</v>
      </c>
      <c r="H3134">
        <v>3</v>
      </c>
      <c r="I3134">
        <v>9</v>
      </c>
      <c r="J3134" s="8">
        <v>44084</v>
      </c>
      <c r="K3134" t="s">
        <v>5929</v>
      </c>
      <c r="L3134" t="s">
        <v>8677</v>
      </c>
      <c r="M3134" s="10">
        <v>27</v>
      </c>
      <c r="N3134" s="27">
        <v>4</v>
      </c>
      <c r="O3134">
        <v>1</v>
      </c>
      <c r="P3134">
        <v>887</v>
      </c>
      <c r="Q3134" s="15">
        <f>P3134/F3134</f>
        <v>1.2663504835545758E-3</v>
      </c>
      <c r="R3134">
        <v>1</v>
      </c>
    </row>
    <row r="3135" spans="1:18" hidden="1" x14ac:dyDescent="0.35">
      <c r="A3135" t="s">
        <v>3059</v>
      </c>
      <c r="B3135" t="s">
        <v>3987</v>
      </c>
      <c r="C3135">
        <v>146</v>
      </c>
      <c r="D3135" t="s">
        <v>3994</v>
      </c>
      <c r="E3135" t="s">
        <v>3997</v>
      </c>
      <c r="F3135">
        <v>700438</v>
      </c>
      <c r="G3135">
        <v>2020</v>
      </c>
      <c r="H3135">
        <v>3</v>
      </c>
      <c r="I3135">
        <v>9</v>
      </c>
      <c r="J3135" s="8">
        <v>44084</v>
      </c>
      <c r="K3135" s="9" t="s">
        <v>5930</v>
      </c>
      <c r="L3135" t="s">
        <v>8677</v>
      </c>
      <c r="M3135" s="10">
        <v>41</v>
      </c>
      <c r="N3135" s="27">
        <v>7</v>
      </c>
      <c r="O3135">
        <v>1</v>
      </c>
      <c r="P3135">
        <v>150</v>
      </c>
      <c r="Q3135" s="15">
        <f>P3135/F3135</f>
        <v>2.1415171649739163E-4</v>
      </c>
      <c r="R3135">
        <v>3</v>
      </c>
    </row>
    <row r="3136" spans="1:18" hidden="1" x14ac:dyDescent="0.35">
      <c r="A3136" t="s">
        <v>3060</v>
      </c>
      <c r="B3136" t="s">
        <v>3987</v>
      </c>
      <c r="C3136">
        <v>146</v>
      </c>
      <c r="D3136" t="s">
        <v>3994</v>
      </c>
      <c r="E3136" t="s">
        <v>3997</v>
      </c>
      <c r="F3136">
        <v>700438</v>
      </c>
      <c r="G3136">
        <v>2020</v>
      </c>
      <c r="H3136">
        <v>4</v>
      </c>
      <c r="I3136">
        <v>10</v>
      </c>
      <c r="J3136" s="7">
        <v>44132</v>
      </c>
      <c r="K3136" t="s">
        <v>5931</v>
      </c>
      <c r="L3136" t="s">
        <v>8678</v>
      </c>
      <c r="M3136" s="6"/>
      <c r="N3136"/>
      <c r="O3136">
        <v>0</v>
      </c>
      <c r="P3136">
        <v>0</v>
      </c>
      <c r="Q3136">
        <v>0</v>
      </c>
    </row>
    <row r="3137" spans="1:18" hidden="1" x14ac:dyDescent="0.35">
      <c r="A3137" t="s">
        <v>3061</v>
      </c>
      <c r="B3137" t="s">
        <v>3987</v>
      </c>
      <c r="C3137">
        <v>146</v>
      </c>
      <c r="D3137" t="s">
        <v>3994</v>
      </c>
      <c r="E3137" t="s">
        <v>3997</v>
      </c>
      <c r="F3137">
        <v>700438</v>
      </c>
      <c r="G3137">
        <v>2020</v>
      </c>
      <c r="H3137">
        <v>4</v>
      </c>
      <c r="I3137">
        <v>11</v>
      </c>
      <c r="J3137" s="8">
        <v>44139</v>
      </c>
      <c r="K3137" t="s">
        <v>5932</v>
      </c>
      <c r="L3137" t="s">
        <v>8679</v>
      </c>
      <c r="M3137" s="10">
        <v>47</v>
      </c>
      <c r="N3137" s="27">
        <v>8</v>
      </c>
      <c r="O3137">
        <v>1</v>
      </c>
      <c r="P3137">
        <v>200</v>
      </c>
      <c r="Q3137" s="15">
        <f>P3137/F3137</f>
        <v>2.8553562199652217E-4</v>
      </c>
      <c r="R3137">
        <v>1</v>
      </c>
    </row>
    <row r="3138" spans="1:18" hidden="1" x14ac:dyDescent="0.35">
      <c r="A3138" t="s">
        <v>3062</v>
      </c>
      <c r="B3138" t="s">
        <v>3987</v>
      </c>
      <c r="C3138">
        <v>146</v>
      </c>
      <c r="D3138" t="s">
        <v>3994</v>
      </c>
      <c r="E3138" t="s">
        <v>3997</v>
      </c>
      <c r="F3138">
        <v>700438</v>
      </c>
      <c r="G3138">
        <v>2020</v>
      </c>
      <c r="H3138">
        <v>4</v>
      </c>
      <c r="I3138">
        <v>11</v>
      </c>
      <c r="J3138" s="8">
        <v>44153</v>
      </c>
      <c r="K3138" s="9" t="s">
        <v>5933</v>
      </c>
      <c r="L3138" t="s">
        <v>8680</v>
      </c>
      <c r="M3138" s="10">
        <v>45</v>
      </c>
      <c r="N3138" s="27">
        <v>8</v>
      </c>
      <c r="O3138">
        <v>1</v>
      </c>
      <c r="P3138">
        <v>115</v>
      </c>
      <c r="Q3138" s="15">
        <f>P3138/F3138</f>
        <v>1.6418298264800026E-4</v>
      </c>
      <c r="R3138">
        <v>3</v>
      </c>
    </row>
    <row r="3139" spans="1:18" hidden="1" x14ac:dyDescent="0.35">
      <c r="A3139" t="s">
        <v>3063</v>
      </c>
      <c r="B3139" t="s">
        <v>3987</v>
      </c>
      <c r="C3139">
        <v>146</v>
      </c>
      <c r="D3139" t="s">
        <v>3994</v>
      </c>
      <c r="E3139" t="s">
        <v>3997</v>
      </c>
      <c r="F3139">
        <v>700438</v>
      </c>
      <c r="G3139">
        <v>2020</v>
      </c>
      <c r="H3139">
        <v>4</v>
      </c>
      <c r="I3139">
        <v>11</v>
      </c>
      <c r="J3139" s="8">
        <v>44153</v>
      </c>
      <c r="K3139" s="9" t="s">
        <v>5934</v>
      </c>
      <c r="L3139" t="s">
        <v>8680</v>
      </c>
      <c r="M3139" s="10">
        <v>40</v>
      </c>
      <c r="N3139" s="27">
        <v>7</v>
      </c>
      <c r="O3139">
        <v>1</v>
      </c>
      <c r="P3139">
        <v>60</v>
      </c>
      <c r="Q3139" s="15">
        <f>P3139/F3139</f>
        <v>8.5660686598956648E-5</v>
      </c>
      <c r="R3139">
        <v>3</v>
      </c>
    </row>
    <row r="3140" spans="1:18" hidden="1" x14ac:dyDescent="0.35">
      <c r="A3140" t="s">
        <v>3064</v>
      </c>
      <c r="B3140" t="s">
        <v>3987</v>
      </c>
      <c r="C3140">
        <v>146</v>
      </c>
      <c r="D3140" t="s">
        <v>3994</v>
      </c>
      <c r="E3140" t="s">
        <v>3997</v>
      </c>
      <c r="F3140">
        <v>700438</v>
      </c>
      <c r="G3140">
        <v>2020</v>
      </c>
      <c r="H3140">
        <v>4</v>
      </c>
      <c r="I3140">
        <v>12</v>
      </c>
      <c r="J3140" s="8">
        <v>44176</v>
      </c>
      <c r="K3140" s="9" t="s">
        <v>5935</v>
      </c>
      <c r="L3140" s="2" t="s">
        <v>8681</v>
      </c>
      <c r="M3140" s="10">
        <v>47</v>
      </c>
      <c r="N3140" s="27">
        <v>8</v>
      </c>
      <c r="O3140">
        <v>1</v>
      </c>
      <c r="P3140">
        <v>1500</v>
      </c>
      <c r="Q3140" s="15">
        <f>P3140/F3140</f>
        <v>2.1415171649739164E-3</v>
      </c>
      <c r="R3140">
        <v>1</v>
      </c>
    </row>
    <row r="3141" spans="1:18" hidden="1" x14ac:dyDescent="0.35">
      <c r="A3141" t="s">
        <v>3065</v>
      </c>
      <c r="B3141" t="s">
        <v>3988</v>
      </c>
      <c r="C3141">
        <v>186</v>
      </c>
      <c r="D3141" t="s">
        <v>3995</v>
      </c>
      <c r="E3141" t="s">
        <v>3997</v>
      </c>
      <c r="F3141">
        <v>4320191</v>
      </c>
      <c r="G3141">
        <v>2020</v>
      </c>
      <c r="H3141">
        <v>1</v>
      </c>
      <c r="I3141">
        <v>1</v>
      </c>
      <c r="J3141" s="7">
        <v>43846</v>
      </c>
      <c r="K3141" t="s">
        <v>5936</v>
      </c>
      <c r="L3141" t="s">
        <v>8682</v>
      </c>
      <c r="M3141" s="6"/>
      <c r="N3141"/>
      <c r="O3141">
        <v>0</v>
      </c>
      <c r="P3141">
        <v>0</v>
      </c>
      <c r="Q3141">
        <v>0</v>
      </c>
    </row>
    <row r="3142" spans="1:18" hidden="1" x14ac:dyDescent="0.35">
      <c r="A3142" t="s">
        <v>3066</v>
      </c>
      <c r="B3142" t="s">
        <v>3988</v>
      </c>
      <c r="C3142">
        <v>186</v>
      </c>
      <c r="D3142" t="s">
        <v>3995</v>
      </c>
      <c r="E3142" t="s">
        <v>3997</v>
      </c>
      <c r="F3142">
        <v>4320191</v>
      </c>
      <c r="G3142">
        <v>2020</v>
      </c>
      <c r="H3142">
        <v>1</v>
      </c>
      <c r="I3142">
        <v>2</v>
      </c>
      <c r="J3142" s="7">
        <v>43880</v>
      </c>
      <c r="K3142" t="s">
        <v>5937</v>
      </c>
      <c r="L3142" t="s">
        <v>8683</v>
      </c>
      <c r="M3142" s="6"/>
      <c r="N3142"/>
      <c r="O3142">
        <v>0</v>
      </c>
      <c r="P3142">
        <v>0</v>
      </c>
      <c r="Q3142">
        <v>0</v>
      </c>
    </row>
    <row r="3143" spans="1:18" hidden="1" x14ac:dyDescent="0.35">
      <c r="A3143" t="s">
        <v>3067</v>
      </c>
      <c r="B3143" t="s">
        <v>3988</v>
      </c>
      <c r="C3143">
        <v>186</v>
      </c>
      <c r="D3143" t="s">
        <v>3995</v>
      </c>
      <c r="E3143" t="s">
        <v>3997</v>
      </c>
      <c r="F3143">
        <v>4320191</v>
      </c>
      <c r="G3143">
        <v>2020</v>
      </c>
      <c r="H3143">
        <v>1</v>
      </c>
      <c r="I3143">
        <v>3</v>
      </c>
      <c r="J3143" s="8">
        <v>43891</v>
      </c>
      <c r="K3143" t="s">
        <v>5938</v>
      </c>
      <c r="L3143" t="s">
        <v>8684</v>
      </c>
      <c r="M3143" s="10">
        <v>33</v>
      </c>
      <c r="N3143" s="27">
        <v>5</v>
      </c>
      <c r="O3143">
        <v>1</v>
      </c>
      <c r="P3143">
        <v>220</v>
      </c>
      <c r="Q3143" s="15">
        <f>P3143/F3143</f>
        <v>5.0923674439394002E-5</v>
      </c>
      <c r="R3143">
        <v>1</v>
      </c>
    </row>
    <row r="3144" spans="1:18" hidden="1" x14ac:dyDescent="0.35">
      <c r="A3144" t="s">
        <v>3068</v>
      </c>
      <c r="B3144" t="s">
        <v>3988</v>
      </c>
      <c r="C3144">
        <v>186</v>
      </c>
      <c r="D3144" t="s">
        <v>3995</v>
      </c>
      <c r="E3144" t="s">
        <v>3997</v>
      </c>
      <c r="F3144">
        <v>4320191</v>
      </c>
      <c r="G3144">
        <v>2020</v>
      </c>
      <c r="H3144">
        <v>1</v>
      </c>
      <c r="I3144">
        <v>3</v>
      </c>
      <c r="J3144" s="7">
        <v>43897</v>
      </c>
      <c r="K3144" t="s">
        <v>5939</v>
      </c>
      <c r="L3144" t="s">
        <v>8685</v>
      </c>
      <c r="M3144" s="6"/>
      <c r="N3144"/>
      <c r="O3144">
        <v>0</v>
      </c>
      <c r="P3144">
        <v>0</v>
      </c>
      <c r="Q3144">
        <v>0</v>
      </c>
    </row>
    <row r="3145" spans="1:18" hidden="1" x14ac:dyDescent="0.35">
      <c r="A3145" t="s">
        <v>3069</v>
      </c>
      <c r="B3145" t="s">
        <v>3988</v>
      </c>
      <c r="C3145">
        <v>186</v>
      </c>
      <c r="D3145" t="s">
        <v>3995</v>
      </c>
      <c r="E3145" t="s">
        <v>3997</v>
      </c>
      <c r="F3145">
        <v>4320191</v>
      </c>
      <c r="G3145">
        <v>2020</v>
      </c>
      <c r="H3145">
        <v>1</v>
      </c>
      <c r="I3145">
        <v>3</v>
      </c>
      <c r="J3145" s="7">
        <v>43902</v>
      </c>
      <c r="K3145" t="s">
        <v>5940</v>
      </c>
      <c r="L3145" t="s">
        <v>8686</v>
      </c>
      <c r="M3145" s="6"/>
      <c r="N3145"/>
      <c r="O3145">
        <v>0</v>
      </c>
      <c r="P3145">
        <v>0</v>
      </c>
      <c r="Q3145">
        <v>0</v>
      </c>
    </row>
    <row r="3146" spans="1:18" hidden="1" x14ac:dyDescent="0.35">
      <c r="A3146" t="s">
        <v>3070</v>
      </c>
      <c r="B3146" t="s">
        <v>3988</v>
      </c>
      <c r="C3146">
        <v>186</v>
      </c>
      <c r="D3146" t="s">
        <v>3995</v>
      </c>
      <c r="E3146" t="s">
        <v>3997</v>
      </c>
      <c r="F3146">
        <v>4320191</v>
      </c>
      <c r="G3146">
        <v>2020</v>
      </c>
      <c r="H3146">
        <v>1</v>
      </c>
      <c r="I3146">
        <v>3</v>
      </c>
      <c r="J3146" s="8">
        <v>43907</v>
      </c>
      <c r="K3146" t="s">
        <v>5941</v>
      </c>
      <c r="L3146" t="s">
        <v>8687</v>
      </c>
      <c r="M3146">
        <v>15</v>
      </c>
      <c r="N3146">
        <v>1</v>
      </c>
      <c r="O3146">
        <v>2</v>
      </c>
      <c r="P3146">
        <v>0</v>
      </c>
      <c r="Q3146">
        <v>0</v>
      </c>
      <c r="R3146">
        <v>1</v>
      </c>
    </row>
    <row r="3147" spans="1:18" hidden="1" x14ac:dyDescent="0.35">
      <c r="A3147" t="s">
        <v>3071</v>
      </c>
      <c r="B3147" t="s">
        <v>3988</v>
      </c>
      <c r="C3147">
        <v>186</v>
      </c>
      <c r="D3147" t="s">
        <v>3995</v>
      </c>
      <c r="E3147" t="s">
        <v>3997</v>
      </c>
      <c r="F3147">
        <v>4320191</v>
      </c>
      <c r="G3147">
        <v>2020</v>
      </c>
      <c r="H3147">
        <v>1</v>
      </c>
      <c r="I3147">
        <v>3</v>
      </c>
      <c r="J3147" s="7">
        <v>43907</v>
      </c>
      <c r="K3147" t="s">
        <v>5942</v>
      </c>
      <c r="L3147" t="s">
        <v>8688</v>
      </c>
      <c r="M3147" s="6"/>
      <c r="N3147"/>
      <c r="O3147">
        <v>0</v>
      </c>
      <c r="P3147">
        <v>0</v>
      </c>
      <c r="Q3147">
        <v>0</v>
      </c>
    </row>
    <row r="3148" spans="1:18" hidden="1" x14ac:dyDescent="0.35">
      <c r="A3148" t="s">
        <v>3072</v>
      </c>
      <c r="B3148" t="s">
        <v>3988</v>
      </c>
      <c r="C3148">
        <v>186</v>
      </c>
      <c r="D3148" t="s">
        <v>3995</v>
      </c>
      <c r="E3148" t="s">
        <v>3997</v>
      </c>
      <c r="F3148">
        <v>4320191</v>
      </c>
      <c r="G3148">
        <v>2020</v>
      </c>
      <c r="H3148">
        <v>1</v>
      </c>
      <c r="I3148">
        <v>3</v>
      </c>
      <c r="J3148" s="7">
        <v>43907</v>
      </c>
      <c r="K3148" t="s">
        <v>5943</v>
      </c>
      <c r="L3148" t="s">
        <v>8689</v>
      </c>
      <c r="M3148" s="6"/>
      <c r="N3148"/>
      <c r="O3148">
        <v>0</v>
      </c>
      <c r="P3148">
        <v>0</v>
      </c>
      <c r="Q3148">
        <v>0</v>
      </c>
    </row>
    <row r="3149" spans="1:18" hidden="1" x14ac:dyDescent="0.35">
      <c r="A3149" t="s">
        <v>3073</v>
      </c>
      <c r="B3149" t="s">
        <v>3988</v>
      </c>
      <c r="C3149">
        <v>186</v>
      </c>
      <c r="D3149" t="s">
        <v>3995</v>
      </c>
      <c r="E3149" t="s">
        <v>3997</v>
      </c>
      <c r="F3149">
        <v>4320191</v>
      </c>
      <c r="G3149">
        <v>2020</v>
      </c>
      <c r="H3149">
        <v>1</v>
      </c>
      <c r="I3149">
        <v>3</v>
      </c>
      <c r="J3149" s="7">
        <v>43907</v>
      </c>
      <c r="K3149" t="s">
        <v>5944</v>
      </c>
      <c r="L3149" t="s">
        <v>8690</v>
      </c>
      <c r="M3149" s="6"/>
      <c r="N3149"/>
      <c r="O3149">
        <v>0</v>
      </c>
      <c r="P3149">
        <v>0</v>
      </c>
      <c r="Q3149">
        <v>0</v>
      </c>
    </row>
    <row r="3150" spans="1:18" hidden="1" x14ac:dyDescent="0.35">
      <c r="A3150" t="s">
        <v>3074</v>
      </c>
      <c r="B3150" t="s">
        <v>3988</v>
      </c>
      <c r="C3150">
        <v>186</v>
      </c>
      <c r="D3150" t="s">
        <v>3995</v>
      </c>
      <c r="E3150" t="s">
        <v>3997</v>
      </c>
      <c r="F3150">
        <v>4320191</v>
      </c>
      <c r="G3150">
        <v>2020</v>
      </c>
      <c r="H3150">
        <v>1</v>
      </c>
      <c r="I3150">
        <v>3</v>
      </c>
      <c r="J3150" s="7">
        <v>43907</v>
      </c>
      <c r="K3150" t="s">
        <v>5945</v>
      </c>
      <c r="L3150" t="s">
        <v>8691</v>
      </c>
      <c r="M3150" s="6"/>
      <c r="N3150"/>
      <c r="O3150">
        <v>0</v>
      </c>
      <c r="P3150">
        <v>0</v>
      </c>
      <c r="Q3150">
        <v>0</v>
      </c>
    </row>
    <row r="3151" spans="1:18" hidden="1" x14ac:dyDescent="0.35">
      <c r="A3151" t="s">
        <v>3075</v>
      </c>
      <c r="B3151" t="s">
        <v>3988</v>
      </c>
      <c r="C3151">
        <v>186</v>
      </c>
      <c r="D3151" t="s">
        <v>3995</v>
      </c>
      <c r="E3151" t="s">
        <v>3997</v>
      </c>
      <c r="F3151">
        <v>4320191</v>
      </c>
      <c r="G3151">
        <v>2020</v>
      </c>
      <c r="H3151">
        <v>1</v>
      </c>
      <c r="I3151">
        <v>3</v>
      </c>
      <c r="J3151" s="7">
        <v>43907</v>
      </c>
      <c r="K3151" t="s">
        <v>5946</v>
      </c>
      <c r="L3151" t="s">
        <v>8692</v>
      </c>
      <c r="M3151" s="6"/>
      <c r="N3151"/>
      <c r="O3151">
        <v>0</v>
      </c>
      <c r="P3151">
        <v>0</v>
      </c>
      <c r="Q3151">
        <v>0</v>
      </c>
    </row>
    <row r="3152" spans="1:18" hidden="1" x14ac:dyDescent="0.35">
      <c r="A3152" t="s">
        <v>3076</v>
      </c>
      <c r="B3152" t="s">
        <v>3988</v>
      </c>
      <c r="C3152">
        <v>186</v>
      </c>
      <c r="D3152" t="s">
        <v>3995</v>
      </c>
      <c r="E3152" t="s">
        <v>3997</v>
      </c>
      <c r="F3152">
        <v>4320191</v>
      </c>
      <c r="G3152">
        <v>2020</v>
      </c>
      <c r="H3152">
        <v>1</v>
      </c>
      <c r="I3152">
        <v>3</v>
      </c>
      <c r="J3152" s="7">
        <v>43907</v>
      </c>
      <c r="K3152" t="s">
        <v>5947</v>
      </c>
      <c r="L3152" t="s">
        <v>8693</v>
      </c>
      <c r="M3152" s="6"/>
      <c r="N3152"/>
      <c r="O3152">
        <v>0</v>
      </c>
      <c r="P3152">
        <v>0</v>
      </c>
      <c r="Q3152">
        <v>0</v>
      </c>
    </row>
    <row r="3153" spans="1:18" hidden="1" x14ac:dyDescent="0.35">
      <c r="A3153" t="s">
        <v>3077</v>
      </c>
      <c r="B3153" t="s">
        <v>3988</v>
      </c>
      <c r="C3153">
        <v>186</v>
      </c>
      <c r="D3153" t="s">
        <v>3995</v>
      </c>
      <c r="E3153" t="s">
        <v>3997</v>
      </c>
      <c r="F3153">
        <v>4320191</v>
      </c>
      <c r="G3153">
        <v>2020</v>
      </c>
      <c r="H3153">
        <v>1</v>
      </c>
      <c r="I3153">
        <v>3</v>
      </c>
      <c r="J3153" s="7">
        <v>43907</v>
      </c>
      <c r="K3153" t="s">
        <v>5948</v>
      </c>
      <c r="L3153" t="s">
        <v>8694</v>
      </c>
      <c r="M3153" s="6"/>
      <c r="N3153"/>
      <c r="O3153">
        <v>0</v>
      </c>
      <c r="P3153">
        <v>0</v>
      </c>
      <c r="Q3153">
        <v>0</v>
      </c>
    </row>
    <row r="3154" spans="1:18" hidden="1" x14ac:dyDescent="0.35">
      <c r="A3154" t="s">
        <v>3078</v>
      </c>
      <c r="B3154" t="s">
        <v>3988</v>
      </c>
      <c r="C3154">
        <v>186</v>
      </c>
      <c r="D3154" t="s">
        <v>3995</v>
      </c>
      <c r="E3154" t="s">
        <v>3997</v>
      </c>
      <c r="F3154">
        <v>4320191</v>
      </c>
      <c r="G3154">
        <v>2020</v>
      </c>
      <c r="H3154">
        <v>1</v>
      </c>
      <c r="I3154">
        <v>3</v>
      </c>
      <c r="J3154" s="7">
        <v>43907</v>
      </c>
      <c r="K3154" t="s">
        <v>5949</v>
      </c>
      <c r="L3154" t="s">
        <v>8695</v>
      </c>
      <c r="M3154" s="6"/>
      <c r="N3154"/>
      <c r="O3154">
        <v>0</v>
      </c>
      <c r="P3154">
        <v>0</v>
      </c>
      <c r="Q3154">
        <v>0</v>
      </c>
    </row>
    <row r="3155" spans="1:18" hidden="1" x14ac:dyDescent="0.35">
      <c r="A3155" t="s">
        <v>3079</v>
      </c>
      <c r="B3155" t="s">
        <v>3988</v>
      </c>
      <c r="C3155">
        <v>186</v>
      </c>
      <c r="D3155" t="s">
        <v>3995</v>
      </c>
      <c r="E3155" t="s">
        <v>3997</v>
      </c>
      <c r="F3155">
        <v>4320191</v>
      </c>
      <c r="G3155">
        <v>2020</v>
      </c>
      <c r="H3155">
        <v>1</v>
      </c>
      <c r="I3155">
        <v>3</v>
      </c>
      <c r="J3155" s="7">
        <v>43907</v>
      </c>
      <c r="K3155" t="s">
        <v>5950</v>
      </c>
      <c r="L3155" t="s">
        <v>8691</v>
      </c>
      <c r="M3155" s="6"/>
      <c r="N3155"/>
      <c r="O3155">
        <v>0</v>
      </c>
      <c r="P3155">
        <v>0</v>
      </c>
      <c r="Q3155">
        <v>0</v>
      </c>
    </row>
    <row r="3156" spans="1:18" hidden="1" x14ac:dyDescent="0.35">
      <c r="A3156" t="s">
        <v>3080</v>
      </c>
      <c r="B3156" t="s">
        <v>3988</v>
      </c>
      <c r="C3156">
        <v>186</v>
      </c>
      <c r="D3156" t="s">
        <v>3995</v>
      </c>
      <c r="E3156" t="s">
        <v>3997</v>
      </c>
      <c r="F3156">
        <v>4320191</v>
      </c>
      <c r="G3156">
        <v>2020</v>
      </c>
      <c r="H3156">
        <v>1</v>
      </c>
      <c r="I3156">
        <v>3</v>
      </c>
      <c r="J3156" s="7">
        <v>43907</v>
      </c>
      <c r="K3156" t="s">
        <v>5951</v>
      </c>
      <c r="L3156" t="s">
        <v>8696</v>
      </c>
      <c r="M3156" s="6"/>
      <c r="N3156"/>
      <c r="O3156">
        <v>0</v>
      </c>
      <c r="P3156">
        <v>0</v>
      </c>
      <c r="Q3156">
        <v>0</v>
      </c>
    </row>
    <row r="3157" spans="1:18" hidden="1" x14ac:dyDescent="0.35">
      <c r="A3157" t="s">
        <v>3081</v>
      </c>
      <c r="B3157" t="s">
        <v>3988</v>
      </c>
      <c r="C3157">
        <v>186</v>
      </c>
      <c r="D3157" t="s">
        <v>3995</v>
      </c>
      <c r="E3157" t="s">
        <v>3997</v>
      </c>
      <c r="F3157">
        <v>4320191</v>
      </c>
      <c r="G3157">
        <v>2020</v>
      </c>
      <c r="H3157">
        <v>1</v>
      </c>
      <c r="I3157">
        <v>3</v>
      </c>
      <c r="J3157" s="7">
        <v>43907</v>
      </c>
      <c r="K3157" t="s">
        <v>5952</v>
      </c>
      <c r="L3157" t="s">
        <v>8694</v>
      </c>
      <c r="M3157" s="6"/>
      <c r="N3157"/>
      <c r="O3157">
        <v>0</v>
      </c>
      <c r="P3157">
        <v>0</v>
      </c>
      <c r="Q3157">
        <v>0</v>
      </c>
    </row>
    <row r="3158" spans="1:18" hidden="1" x14ac:dyDescent="0.35">
      <c r="A3158" t="s">
        <v>3082</v>
      </c>
      <c r="B3158" t="s">
        <v>3988</v>
      </c>
      <c r="C3158">
        <v>186</v>
      </c>
      <c r="D3158" t="s">
        <v>3995</v>
      </c>
      <c r="E3158" t="s">
        <v>3997</v>
      </c>
      <c r="F3158">
        <v>4320191</v>
      </c>
      <c r="G3158">
        <v>2020</v>
      </c>
      <c r="H3158">
        <v>1</v>
      </c>
      <c r="I3158">
        <v>3</v>
      </c>
      <c r="J3158" s="7">
        <v>43907</v>
      </c>
      <c r="K3158" t="s">
        <v>5953</v>
      </c>
      <c r="L3158" t="s">
        <v>8694</v>
      </c>
      <c r="M3158" s="6"/>
      <c r="N3158"/>
      <c r="O3158">
        <v>0</v>
      </c>
      <c r="P3158">
        <v>0</v>
      </c>
      <c r="Q3158">
        <v>0</v>
      </c>
    </row>
    <row r="3159" spans="1:18" hidden="1" x14ac:dyDescent="0.35">
      <c r="A3159" t="s">
        <v>3083</v>
      </c>
      <c r="B3159" t="s">
        <v>3988</v>
      </c>
      <c r="C3159">
        <v>186</v>
      </c>
      <c r="D3159" t="s">
        <v>3995</v>
      </c>
      <c r="E3159" t="s">
        <v>3997</v>
      </c>
      <c r="F3159">
        <v>4320191</v>
      </c>
      <c r="G3159">
        <v>2020</v>
      </c>
      <c r="H3159">
        <v>1</v>
      </c>
      <c r="I3159">
        <v>3</v>
      </c>
      <c r="J3159" s="8">
        <v>43908</v>
      </c>
      <c r="K3159" t="s">
        <v>5954</v>
      </c>
      <c r="L3159" t="s">
        <v>8697</v>
      </c>
      <c r="M3159" s="10" t="s">
        <v>9700</v>
      </c>
      <c r="N3159" s="27">
        <v>7</v>
      </c>
      <c r="O3159">
        <v>1</v>
      </c>
      <c r="P3159">
        <v>250000</v>
      </c>
      <c r="Q3159" s="15">
        <f>P3159/F3159</f>
        <v>5.7867811862947725E-2</v>
      </c>
      <c r="R3159">
        <v>2</v>
      </c>
    </row>
    <row r="3160" spans="1:18" hidden="1" x14ac:dyDescent="0.35">
      <c r="A3160" t="s">
        <v>3084</v>
      </c>
      <c r="B3160" t="s">
        <v>3988</v>
      </c>
      <c r="C3160">
        <v>186</v>
      </c>
      <c r="D3160" t="s">
        <v>3995</v>
      </c>
      <c r="E3160" t="s">
        <v>3997</v>
      </c>
      <c r="F3160">
        <v>4320191</v>
      </c>
      <c r="G3160">
        <v>2020</v>
      </c>
      <c r="H3160">
        <v>1</v>
      </c>
      <c r="I3160">
        <v>3</v>
      </c>
      <c r="J3160" s="8">
        <v>43908</v>
      </c>
      <c r="K3160" s="9" t="s">
        <v>5955</v>
      </c>
      <c r="L3160" t="s">
        <v>8698</v>
      </c>
      <c r="M3160" s="10" t="s">
        <v>9703</v>
      </c>
      <c r="N3160" s="27">
        <v>6</v>
      </c>
      <c r="O3160">
        <v>1</v>
      </c>
      <c r="P3160">
        <v>2000</v>
      </c>
      <c r="Q3160" s="15">
        <f>P3160/F3160</f>
        <v>4.6294249490358181E-4</v>
      </c>
      <c r="R3160">
        <v>1</v>
      </c>
    </row>
    <row r="3161" spans="1:18" hidden="1" x14ac:dyDescent="0.35">
      <c r="A3161" t="s">
        <v>3085</v>
      </c>
      <c r="B3161" t="s">
        <v>3988</v>
      </c>
      <c r="C3161">
        <v>186</v>
      </c>
      <c r="D3161" t="s">
        <v>3995</v>
      </c>
      <c r="E3161" t="s">
        <v>3997</v>
      </c>
      <c r="F3161">
        <v>4320191</v>
      </c>
      <c r="G3161">
        <v>2020</v>
      </c>
      <c r="H3161">
        <v>1</v>
      </c>
      <c r="I3161">
        <v>3</v>
      </c>
      <c r="J3161" s="8">
        <v>43908</v>
      </c>
      <c r="K3161" s="9" t="s">
        <v>5956</v>
      </c>
      <c r="L3161" t="s">
        <v>8699</v>
      </c>
      <c r="M3161" s="10" t="s">
        <v>9714</v>
      </c>
      <c r="N3161" s="27">
        <v>6</v>
      </c>
      <c r="O3161">
        <v>1</v>
      </c>
      <c r="P3161">
        <v>48600</v>
      </c>
      <c r="Q3161" s="15">
        <f>P3161/F3161</f>
        <v>1.1249502626157037E-2</v>
      </c>
      <c r="R3161">
        <v>1</v>
      </c>
    </row>
    <row r="3162" spans="1:18" hidden="1" x14ac:dyDescent="0.35">
      <c r="A3162" t="s">
        <v>3086</v>
      </c>
      <c r="B3162" t="s">
        <v>3988</v>
      </c>
      <c r="C3162">
        <v>186</v>
      </c>
      <c r="D3162" t="s">
        <v>3995</v>
      </c>
      <c r="E3162" t="s">
        <v>3997</v>
      </c>
      <c r="F3162">
        <v>4320191</v>
      </c>
      <c r="G3162">
        <v>2020</v>
      </c>
      <c r="H3162">
        <v>1</v>
      </c>
      <c r="I3162">
        <v>3</v>
      </c>
      <c r="J3162" s="8">
        <v>43908</v>
      </c>
      <c r="K3162" t="s">
        <v>5957</v>
      </c>
      <c r="L3162" t="s">
        <v>8700</v>
      </c>
      <c r="M3162" t="s">
        <v>9726</v>
      </c>
      <c r="N3162">
        <v>1</v>
      </c>
      <c r="O3162">
        <v>2</v>
      </c>
      <c r="P3162">
        <v>0</v>
      </c>
      <c r="Q3162">
        <v>0</v>
      </c>
      <c r="R3162">
        <v>1</v>
      </c>
    </row>
    <row r="3163" spans="1:18" hidden="1" x14ac:dyDescent="0.35">
      <c r="A3163" t="s">
        <v>3087</v>
      </c>
      <c r="B3163" t="s">
        <v>3988</v>
      </c>
      <c r="C3163">
        <v>186</v>
      </c>
      <c r="D3163" t="s">
        <v>3995</v>
      </c>
      <c r="E3163" t="s">
        <v>3997</v>
      </c>
      <c r="F3163">
        <v>4320191</v>
      </c>
      <c r="G3163">
        <v>2020</v>
      </c>
      <c r="H3163">
        <v>1</v>
      </c>
      <c r="I3163">
        <v>3</v>
      </c>
      <c r="J3163" s="8">
        <v>43908</v>
      </c>
      <c r="K3163" t="s">
        <v>5958</v>
      </c>
      <c r="L3163" t="s">
        <v>8700</v>
      </c>
      <c r="M3163" t="s">
        <v>9726</v>
      </c>
      <c r="N3163">
        <v>1</v>
      </c>
      <c r="O3163">
        <v>2</v>
      </c>
      <c r="P3163">
        <v>0</v>
      </c>
      <c r="Q3163">
        <v>0</v>
      </c>
      <c r="R3163">
        <v>1</v>
      </c>
    </row>
    <row r="3164" spans="1:18" hidden="1" x14ac:dyDescent="0.35">
      <c r="A3164" t="s">
        <v>3088</v>
      </c>
      <c r="B3164" t="s">
        <v>3988</v>
      </c>
      <c r="C3164">
        <v>186</v>
      </c>
      <c r="D3164" t="s">
        <v>3995</v>
      </c>
      <c r="E3164" t="s">
        <v>3997</v>
      </c>
      <c r="F3164">
        <v>4320191</v>
      </c>
      <c r="G3164">
        <v>2020</v>
      </c>
      <c r="H3164">
        <v>1</v>
      </c>
      <c r="I3164">
        <v>3</v>
      </c>
      <c r="J3164" s="7">
        <v>43908</v>
      </c>
      <c r="K3164" t="s">
        <v>5959</v>
      </c>
      <c r="L3164" t="s">
        <v>8701</v>
      </c>
      <c r="M3164" s="6"/>
      <c r="N3164"/>
      <c r="O3164">
        <v>0</v>
      </c>
      <c r="P3164">
        <v>0</v>
      </c>
      <c r="Q3164">
        <v>0</v>
      </c>
    </row>
    <row r="3165" spans="1:18" hidden="1" x14ac:dyDescent="0.35">
      <c r="A3165" t="s">
        <v>3089</v>
      </c>
      <c r="B3165" t="s">
        <v>3988</v>
      </c>
      <c r="C3165">
        <v>186</v>
      </c>
      <c r="D3165" t="s">
        <v>3995</v>
      </c>
      <c r="E3165" t="s">
        <v>3997</v>
      </c>
      <c r="F3165">
        <v>4320191</v>
      </c>
      <c r="G3165">
        <v>2020</v>
      </c>
      <c r="H3165">
        <v>1</v>
      </c>
      <c r="I3165">
        <v>3</v>
      </c>
      <c r="J3165" s="7">
        <v>43909</v>
      </c>
      <c r="K3165" t="s">
        <v>5960</v>
      </c>
      <c r="L3165" t="s">
        <v>8702</v>
      </c>
      <c r="M3165" s="6"/>
      <c r="N3165"/>
      <c r="O3165">
        <v>0</v>
      </c>
      <c r="P3165">
        <v>0</v>
      </c>
      <c r="Q3165">
        <v>0</v>
      </c>
    </row>
    <row r="3166" spans="1:18" hidden="1" x14ac:dyDescent="0.35">
      <c r="A3166" t="s">
        <v>3090</v>
      </c>
      <c r="B3166" t="s">
        <v>3988</v>
      </c>
      <c r="C3166">
        <v>186</v>
      </c>
      <c r="D3166" t="s">
        <v>3995</v>
      </c>
      <c r="E3166" t="s">
        <v>3997</v>
      </c>
      <c r="F3166">
        <v>4320191</v>
      </c>
      <c r="G3166">
        <v>2020</v>
      </c>
      <c r="H3166">
        <v>1</v>
      </c>
      <c r="I3166">
        <v>3</v>
      </c>
      <c r="J3166" s="7">
        <v>43913</v>
      </c>
      <c r="K3166" t="s">
        <v>5961</v>
      </c>
      <c r="L3166" t="s">
        <v>8703</v>
      </c>
      <c r="M3166" s="6"/>
      <c r="N3166"/>
      <c r="O3166">
        <v>0</v>
      </c>
      <c r="P3166">
        <v>0</v>
      </c>
      <c r="Q3166">
        <v>0</v>
      </c>
    </row>
    <row r="3167" spans="1:18" hidden="1" x14ac:dyDescent="0.35">
      <c r="A3167" t="s">
        <v>3091</v>
      </c>
      <c r="B3167" t="s">
        <v>3988</v>
      </c>
      <c r="C3167">
        <v>186</v>
      </c>
      <c r="D3167" t="s">
        <v>3995</v>
      </c>
      <c r="E3167" t="s">
        <v>3997</v>
      </c>
      <c r="F3167">
        <v>4320191</v>
      </c>
      <c r="G3167">
        <v>2020</v>
      </c>
      <c r="H3167">
        <v>1</v>
      </c>
      <c r="I3167">
        <v>3</v>
      </c>
      <c r="J3167" s="7">
        <v>43913</v>
      </c>
      <c r="K3167" t="s">
        <v>5962</v>
      </c>
      <c r="L3167" t="s">
        <v>8704</v>
      </c>
      <c r="M3167" s="6"/>
      <c r="N3167"/>
      <c r="O3167">
        <v>0</v>
      </c>
      <c r="P3167">
        <v>0</v>
      </c>
      <c r="Q3167">
        <v>0</v>
      </c>
    </row>
    <row r="3168" spans="1:18" hidden="1" x14ac:dyDescent="0.35">
      <c r="A3168" t="s">
        <v>3092</v>
      </c>
      <c r="B3168" t="s">
        <v>3988</v>
      </c>
      <c r="C3168">
        <v>186</v>
      </c>
      <c r="D3168" t="s">
        <v>3995</v>
      </c>
      <c r="E3168" t="s">
        <v>3997</v>
      </c>
      <c r="F3168">
        <v>4320191</v>
      </c>
      <c r="G3168">
        <v>2020</v>
      </c>
      <c r="H3168">
        <v>1</v>
      </c>
      <c r="I3168">
        <v>3</v>
      </c>
      <c r="J3168" s="7">
        <v>43914</v>
      </c>
      <c r="K3168" t="s">
        <v>5963</v>
      </c>
      <c r="L3168" t="s">
        <v>8705</v>
      </c>
      <c r="M3168" s="6"/>
      <c r="N3168"/>
      <c r="O3168">
        <v>0</v>
      </c>
      <c r="P3168">
        <v>0</v>
      </c>
      <c r="Q3168">
        <v>0</v>
      </c>
    </row>
    <row r="3169" spans="1:18" hidden="1" x14ac:dyDescent="0.35">
      <c r="A3169" t="s">
        <v>3093</v>
      </c>
      <c r="B3169" t="s">
        <v>3988</v>
      </c>
      <c r="C3169">
        <v>186</v>
      </c>
      <c r="D3169" t="s">
        <v>3995</v>
      </c>
      <c r="E3169" t="s">
        <v>3997</v>
      </c>
      <c r="F3169">
        <v>4320191</v>
      </c>
      <c r="G3169">
        <v>2020</v>
      </c>
      <c r="H3169">
        <v>1</v>
      </c>
      <c r="I3169">
        <v>3</v>
      </c>
      <c r="J3169" s="8">
        <v>43915</v>
      </c>
      <c r="K3169" t="s">
        <v>5964</v>
      </c>
      <c r="L3169" t="s">
        <v>8706</v>
      </c>
      <c r="M3169" t="s">
        <v>9716</v>
      </c>
      <c r="N3169">
        <v>5</v>
      </c>
      <c r="O3169">
        <v>2</v>
      </c>
      <c r="P3169">
        <v>0</v>
      </c>
      <c r="Q3169">
        <v>0</v>
      </c>
      <c r="R3169">
        <v>3</v>
      </c>
    </row>
    <row r="3170" spans="1:18" hidden="1" x14ac:dyDescent="0.35">
      <c r="A3170" t="s">
        <v>3094</v>
      </c>
      <c r="B3170" t="s">
        <v>3988</v>
      </c>
      <c r="C3170">
        <v>186</v>
      </c>
      <c r="D3170" t="s">
        <v>3995</v>
      </c>
      <c r="E3170" t="s">
        <v>3997</v>
      </c>
      <c r="F3170">
        <v>4320191</v>
      </c>
      <c r="G3170">
        <v>2020</v>
      </c>
      <c r="H3170">
        <v>1</v>
      </c>
      <c r="I3170">
        <v>3</v>
      </c>
      <c r="J3170" s="7">
        <v>43916</v>
      </c>
      <c r="K3170" t="s">
        <v>5965</v>
      </c>
      <c r="L3170" t="s">
        <v>8702</v>
      </c>
      <c r="M3170" s="6"/>
      <c r="N3170"/>
      <c r="O3170">
        <v>0</v>
      </c>
      <c r="P3170">
        <v>0</v>
      </c>
      <c r="Q3170">
        <v>0</v>
      </c>
    </row>
    <row r="3171" spans="1:18" hidden="1" x14ac:dyDescent="0.35">
      <c r="A3171" t="s">
        <v>3095</v>
      </c>
      <c r="B3171" t="s">
        <v>3988</v>
      </c>
      <c r="C3171">
        <v>186</v>
      </c>
      <c r="D3171" t="s">
        <v>3995</v>
      </c>
      <c r="E3171" t="s">
        <v>3997</v>
      </c>
      <c r="F3171">
        <v>4320191</v>
      </c>
      <c r="G3171">
        <v>2020</v>
      </c>
      <c r="H3171">
        <v>1</v>
      </c>
      <c r="I3171">
        <v>3</v>
      </c>
      <c r="J3171" s="8">
        <v>43917</v>
      </c>
      <c r="K3171" t="s">
        <v>5966</v>
      </c>
      <c r="L3171" t="s">
        <v>8707</v>
      </c>
      <c r="M3171" t="s">
        <v>9711</v>
      </c>
      <c r="N3171">
        <v>5</v>
      </c>
      <c r="O3171">
        <v>2</v>
      </c>
      <c r="P3171">
        <v>0</v>
      </c>
      <c r="Q3171">
        <v>0</v>
      </c>
      <c r="R3171">
        <v>3</v>
      </c>
    </row>
    <row r="3172" spans="1:18" hidden="1" x14ac:dyDescent="0.35">
      <c r="A3172" t="s">
        <v>3096</v>
      </c>
      <c r="B3172" t="s">
        <v>3988</v>
      </c>
      <c r="C3172">
        <v>186</v>
      </c>
      <c r="D3172" t="s">
        <v>3995</v>
      </c>
      <c r="E3172" t="s">
        <v>3997</v>
      </c>
      <c r="F3172">
        <v>4320191</v>
      </c>
      <c r="G3172">
        <v>2020</v>
      </c>
      <c r="H3172">
        <v>1</v>
      </c>
      <c r="I3172">
        <v>3</v>
      </c>
      <c r="J3172" s="8">
        <v>43920</v>
      </c>
      <c r="K3172" t="s">
        <v>5967</v>
      </c>
      <c r="L3172" t="s">
        <v>8708</v>
      </c>
      <c r="M3172" s="10" t="s">
        <v>9700</v>
      </c>
      <c r="N3172" s="27">
        <v>7</v>
      </c>
      <c r="O3172">
        <v>1</v>
      </c>
      <c r="P3172">
        <v>64000</v>
      </c>
      <c r="Q3172" s="15">
        <f>P3172/F3172</f>
        <v>1.4814159836914618E-2</v>
      </c>
      <c r="R3172">
        <v>2</v>
      </c>
    </row>
    <row r="3173" spans="1:18" hidden="1" x14ac:dyDescent="0.35">
      <c r="A3173" t="s">
        <v>3097</v>
      </c>
      <c r="B3173" t="s">
        <v>3988</v>
      </c>
      <c r="C3173">
        <v>186</v>
      </c>
      <c r="D3173" t="s">
        <v>3995</v>
      </c>
      <c r="E3173" t="s">
        <v>3997</v>
      </c>
      <c r="F3173">
        <v>4320191</v>
      </c>
      <c r="G3173">
        <v>2020</v>
      </c>
      <c r="H3173">
        <v>1</v>
      </c>
      <c r="I3173">
        <v>3</v>
      </c>
      <c r="J3173" s="7">
        <v>43921</v>
      </c>
      <c r="K3173" t="s">
        <v>5968</v>
      </c>
      <c r="L3173" t="s">
        <v>8709</v>
      </c>
      <c r="M3173" s="6"/>
      <c r="N3173"/>
      <c r="O3173">
        <v>0</v>
      </c>
      <c r="P3173">
        <v>0</v>
      </c>
      <c r="Q3173">
        <v>0</v>
      </c>
    </row>
    <row r="3174" spans="1:18" hidden="1" x14ac:dyDescent="0.35">
      <c r="A3174" t="s">
        <v>3098</v>
      </c>
      <c r="B3174" t="s">
        <v>3988</v>
      </c>
      <c r="C3174">
        <v>186</v>
      </c>
      <c r="D3174" t="s">
        <v>3995</v>
      </c>
      <c r="E3174" t="s">
        <v>3997</v>
      </c>
      <c r="F3174">
        <v>4320191</v>
      </c>
      <c r="G3174">
        <v>2020</v>
      </c>
      <c r="H3174">
        <v>1</v>
      </c>
      <c r="I3174">
        <v>3</v>
      </c>
      <c r="J3174" s="7">
        <v>43921</v>
      </c>
      <c r="K3174" t="s">
        <v>5969</v>
      </c>
      <c r="L3174" t="s">
        <v>8710</v>
      </c>
      <c r="M3174" s="6"/>
      <c r="N3174"/>
      <c r="O3174">
        <v>0</v>
      </c>
      <c r="P3174">
        <v>0</v>
      </c>
      <c r="Q3174">
        <v>0</v>
      </c>
    </row>
    <row r="3175" spans="1:18" hidden="1" x14ac:dyDescent="0.35">
      <c r="A3175" t="s">
        <v>3099</v>
      </c>
      <c r="B3175" t="s">
        <v>3988</v>
      </c>
      <c r="C3175">
        <v>186</v>
      </c>
      <c r="D3175" t="s">
        <v>3995</v>
      </c>
      <c r="E3175" t="s">
        <v>3997</v>
      </c>
      <c r="F3175">
        <v>4320191</v>
      </c>
      <c r="G3175">
        <v>2020</v>
      </c>
      <c r="H3175">
        <v>1</v>
      </c>
      <c r="I3175">
        <v>3</v>
      </c>
      <c r="J3175" s="7">
        <v>43921</v>
      </c>
      <c r="K3175" t="s">
        <v>5970</v>
      </c>
      <c r="L3175" t="s">
        <v>8711</v>
      </c>
      <c r="M3175" s="6"/>
      <c r="N3175"/>
      <c r="O3175">
        <v>0</v>
      </c>
      <c r="P3175">
        <v>0</v>
      </c>
      <c r="Q3175">
        <v>0</v>
      </c>
    </row>
    <row r="3176" spans="1:18" hidden="1" x14ac:dyDescent="0.35">
      <c r="A3176" t="s">
        <v>3100</v>
      </c>
      <c r="B3176" t="s">
        <v>3988</v>
      </c>
      <c r="C3176">
        <v>186</v>
      </c>
      <c r="D3176" t="s">
        <v>3995</v>
      </c>
      <c r="E3176" t="s">
        <v>3997</v>
      </c>
      <c r="F3176">
        <v>4320191</v>
      </c>
      <c r="G3176">
        <v>2020</v>
      </c>
      <c r="H3176">
        <v>1</v>
      </c>
      <c r="I3176">
        <v>3</v>
      </c>
      <c r="J3176" s="7">
        <v>43921</v>
      </c>
      <c r="K3176" t="s">
        <v>5971</v>
      </c>
      <c r="L3176" t="s">
        <v>8712</v>
      </c>
      <c r="M3176" s="6"/>
      <c r="N3176"/>
      <c r="O3176">
        <v>0</v>
      </c>
      <c r="P3176">
        <v>0</v>
      </c>
      <c r="Q3176">
        <v>0</v>
      </c>
    </row>
    <row r="3177" spans="1:18" hidden="1" x14ac:dyDescent="0.35">
      <c r="A3177" t="s">
        <v>3101</v>
      </c>
      <c r="B3177" t="s">
        <v>3988</v>
      </c>
      <c r="C3177">
        <v>186</v>
      </c>
      <c r="D3177" t="s">
        <v>3995</v>
      </c>
      <c r="E3177" t="s">
        <v>3997</v>
      </c>
      <c r="F3177">
        <v>4320191</v>
      </c>
      <c r="G3177">
        <v>2020</v>
      </c>
      <c r="H3177">
        <v>1</v>
      </c>
      <c r="I3177">
        <v>3</v>
      </c>
      <c r="J3177" s="7">
        <v>43921</v>
      </c>
      <c r="K3177" t="s">
        <v>5972</v>
      </c>
      <c r="L3177" t="s">
        <v>8713</v>
      </c>
      <c r="M3177" s="6"/>
      <c r="N3177"/>
      <c r="O3177">
        <v>0</v>
      </c>
      <c r="P3177">
        <v>0</v>
      </c>
      <c r="Q3177">
        <v>0</v>
      </c>
    </row>
    <row r="3178" spans="1:18" hidden="1" x14ac:dyDescent="0.35">
      <c r="A3178" t="s">
        <v>3102</v>
      </c>
      <c r="B3178" t="s">
        <v>3988</v>
      </c>
      <c r="C3178">
        <v>186</v>
      </c>
      <c r="D3178" t="s">
        <v>3995</v>
      </c>
      <c r="E3178" t="s">
        <v>3997</v>
      </c>
      <c r="F3178">
        <v>4320191</v>
      </c>
      <c r="G3178">
        <v>2020</v>
      </c>
      <c r="H3178">
        <v>1</v>
      </c>
      <c r="I3178">
        <v>3</v>
      </c>
      <c r="J3178" s="7">
        <v>43921</v>
      </c>
      <c r="K3178" t="s">
        <v>5973</v>
      </c>
      <c r="L3178" t="s">
        <v>8712</v>
      </c>
      <c r="M3178" s="6"/>
      <c r="N3178"/>
      <c r="O3178">
        <v>0</v>
      </c>
      <c r="P3178">
        <v>0</v>
      </c>
      <c r="Q3178">
        <v>0</v>
      </c>
    </row>
    <row r="3179" spans="1:18" hidden="1" x14ac:dyDescent="0.35">
      <c r="A3179" t="s">
        <v>3103</v>
      </c>
      <c r="B3179" t="s">
        <v>3988</v>
      </c>
      <c r="C3179">
        <v>186</v>
      </c>
      <c r="D3179" t="s">
        <v>3995</v>
      </c>
      <c r="E3179" t="s">
        <v>3997</v>
      </c>
      <c r="F3179">
        <v>4320191</v>
      </c>
      <c r="G3179">
        <v>2020</v>
      </c>
      <c r="H3179">
        <v>1</v>
      </c>
      <c r="I3179">
        <v>3</v>
      </c>
      <c r="J3179" s="7">
        <v>43921</v>
      </c>
      <c r="K3179" t="s">
        <v>5974</v>
      </c>
      <c r="L3179" t="s">
        <v>8712</v>
      </c>
      <c r="M3179" s="6"/>
      <c r="N3179"/>
      <c r="O3179">
        <v>0</v>
      </c>
      <c r="P3179">
        <v>0</v>
      </c>
      <c r="Q3179">
        <v>0</v>
      </c>
    </row>
    <row r="3180" spans="1:18" hidden="1" x14ac:dyDescent="0.35">
      <c r="A3180" t="s">
        <v>3104</v>
      </c>
      <c r="B3180" t="s">
        <v>3988</v>
      </c>
      <c r="C3180">
        <v>186</v>
      </c>
      <c r="D3180" t="s">
        <v>3995</v>
      </c>
      <c r="E3180" t="s">
        <v>3997</v>
      </c>
      <c r="F3180">
        <v>4320191</v>
      </c>
      <c r="G3180">
        <v>2020</v>
      </c>
      <c r="H3180">
        <v>2</v>
      </c>
      <c r="I3180">
        <v>4</v>
      </c>
      <c r="J3180" s="8">
        <v>43923</v>
      </c>
      <c r="K3180" t="s">
        <v>5975</v>
      </c>
      <c r="L3180" t="s">
        <v>8714</v>
      </c>
      <c r="M3180">
        <v>25</v>
      </c>
      <c r="N3180">
        <v>4</v>
      </c>
      <c r="O3180">
        <v>2</v>
      </c>
      <c r="P3180">
        <v>0</v>
      </c>
      <c r="Q3180">
        <v>0</v>
      </c>
      <c r="R3180">
        <v>1</v>
      </c>
    </row>
    <row r="3181" spans="1:18" hidden="1" x14ac:dyDescent="0.35">
      <c r="A3181" t="s">
        <v>3105</v>
      </c>
      <c r="B3181" t="s">
        <v>3988</v>
      </c>
      <c r="C3181">
        <v>186</v>
      </c>
      <c r="D3181" t="s">
        <v>3995</v>
      </c>
      <c r="E3181" t="s">
        <v>3997</v>
      </c>
      <c r="F3181">
        <v>4320191</v>
      </c>
      <c r="G3181">
        <v>2020</v>
      </c>
      <c r="H3181">
        <v>2</v>
      </c>
      <c r="I3181">
        <v>4</v>
      </c>
      <c r="J3181" s="7">
        <v>43923</v>
      </c>
      <c r="K3181" t="s">
        <v>5976</v>
      </c>
      <c r="L3181" t="s">
        <v>8715</v>
      </c>
      <c r="M3181" s="6"/>
      <c r="N3181"/>
      <c r="O3181">
        <v>0</v>
      </c>
      <c r="P3181">
        <v>0</v>
      </c>
      <c r="Q3181">
        <v>0</v>
      </c>
    </row>
    <row r="3182" spans="1:18" hidden="1" x14ac:dyDescent="0.35">
      <c r="A3182" t="s">
        <v>3106</v>
      </c>
      <c r="B3182" t="s">
        <v>3988</v>
      </c>
      <c r="C3182">
        <v>186</v>
      </c>
      <c r="D3182" t="s">
        <v>3995</v>
      </c>
      <c r="E3182" t="s">
        <v>3997</v>
      </c>
      <c r="F3182">
        <v>4320191</v>
      </c>
      <c r="G3182">
        <v>2020</v>
      </c>
      <c r="H3182">
        <v>2</v>
      </c>
      <c r="I3182">
        <v>4</v>
      </c>
      <c r="J3182" s="8">
        <v>43924</v>
      </c>
      <c r="K3182" t="s">
        <v>5977</v>
      </c>
      <c r="L3182" s="2" t="s">
        <v>8716</v>
      </c>
      <c r="M3182" t="s">
        <v>9707</v>
      </c>
      <c r="N3182">
        <v>4</v>
      </c>
      <c r="O3182">
        <v>2</v>
      </c>
      <c r="P3182">
        <v>0</v>
      </c>
      <c r="Q3182">
        <v>0</v>
      </c>
      <c r="R3182">
        <v>1</v>
      </c>
    </row>
    <row r="3183" spans="1:18" hidden="1" x14ac:dyDescent="0.35">
      <c r="A3183" t="s">
        <v>3107</v>
      </c>
      <c r="B3183" t="s">
        <v>3988</v>
      </c>
      <c r="C3183">
        <v>186</v>
      </c>
      <c r="D3183" t="s">
        <v>3995</v>
      </c>
      <c r="E3183" t="s">
        <v>3997</v>
      </c>
      <c r="F3183">
        <v>4320191</v>
      </c>
      <c r="G3183">
        <v>2020</v>
      </c>
      <c r="H3183">
        <v>2</v>
      </c>
      <c r="I3183">
        <v>4</v>
      </c>
      <c r="J3183" s="8">
        <v>43924</v>
      </c>
      <c r="K3183" t="s">
        <v>5978</v>
      </c>
      <c r="L3183" s="2" t="s">
        <v>8717</v>
      </c>
      <c r="M3183">
        <v>26</v>
      </c>
      <c r="N3183">
        <v>4</v>
      </c>
      <c r="O3183">
        <v>2</v>
      </c>
      <c r="P3183">
        <v>0</v>
      </c>
      <c r="Q3183">
        <v>0</v>
      </c>
      <c r="R3183">
        <v>1</v>
      </c>
    </row>
    <row r="3184" spans="1:18" hidden="1" x14ac:dyDescent="0.35">
      <c r="A3184" t="s">
        <v>3108</v>
      </c>
      <c r="B3184" t="s">
        <v>3988</v>
      </c>
      <c r="C3184">
        <v>186</v>
      </c>
      <c r="D3184" t="s">
        <v>3995</v>
      </c>
      <c r="E3184" t="s">
        <v>3997</v>
      </c>
      <c r="F3184">
        <v>4320191</v>
      </c>
      <c r="G3184">
        <v>2020</v>
      </c>
      <c r="H3184">
        <v>2</v>
      </c>
      <c r="I3184">
        <v>4</v>
      </c>
      <c r="J3184" s="7">
        <v>43924</v>
      </c>
      <c r="K3184" t="s">
        <v>5979</v>
      </c>
      <c r="L3184" t="s">
        <v>8718</v>
      </c>
      <c r="M3184" s="6"/>
      <c r="N3184"/>
      <c r="O3184">
        <v>0</v>
      </c>
      <c r="P3184">
        <v>0</v>
      </c>
      <c r="Q3184">
        <v>0</v>
      </c>
    </row>
    <row r="3185" spans="1:17" hidden="1" x14ac:dyDescent="0.35">
      <c r="A3185" t="s">
        <v>3109</v>
      </c>
      <c r="B3185" t="s">
        <v>3988</v>
      </c>
      <c r="C3185">
        <v>186</v>
      </c>
      <c r="D3185" t="s">
        <v>3995</v>
      </c>
      <c r="E3185" t="s">
        <v>3997</v>
      </c>
      <c r="F3185">
        <v>4320191</v>
      </c>
      <c r="G3185">
        <v>2020</v>
      </c>
      <c r="H3185">
        <v>2</v>
      </c>
      <c r="I3185">
        <v>4</v>
      </c>
      <c r="J3185" s="7">
        <v>43933</v>
      </c>
      <c r="K3185" t="s">
        <v>5980</v>
      </c>
      <c r="L3185" t="s">
        <v>8719</v>
      </c>
      <c r="M3185" s="6"/>
      <c r="N3185"/>
      <c r="O3185">
        <v>0</v>
      </c>
      <c r="P3185">
        <v>0</v>
      </c>
      <c r="Q3185">
        <v>0</v>
      </c>
    </row>
    <row r="3186" spans="1:17" hidden="1" x14ac:dyDescent="0.35">
      <c r="A3186" t="s">
        <v>3110</v>
      </c>
      <c r="B3186" t="s">
        <v>3988</v>
      </c>
      <c r="C3186">
        <v>186</v>
      </c>
      <c r="D3186" t="s">
        <v>3995</v>
      </c>
      <c r="E3186" t="s">
        <v>3997</v>
      </c>
      <c r="F3186">
        <v>4320191</v>
      </c>
      <c r="G3186">
        <v>2020</v>
      </c>
      <c r="H3186">
        <v>2</v>
      </c>
      <c r="I3186">
        <v>4</v>
      </c>
      <c r="J3186" s="7">
        <v>43938</v>
      </c>
      <c r="K3186" t="s">
        <v>5981</v>
      </c>
      <c r="L3186" t="s">
        <v>8720</v>
      </c>
      <c r="M3186" s="6"/>
      <c r="N3186"/>
      <c r="O3186">
        <v>0</v>
      </c>
      <c r="P3186">
        <v>0</v>
      </c>
      <c r="Q3186">
        <v>0</v>
      </c>
    </row>
    <row r="3187" spans="1:17" hidden="1" x14ac:dyDescent="0.35">
      <c r="A3187" t="s">
        <v>3111</v>
      </c>
      <c r="B3187" t="s">
        <v>3988</v>
      </c>
      <c r="C3187">
        <v>186</v>
      </c>
      <c r="D3187" t="s">
        <v>3995</v>
      </c>
      <c r="E3187" t="s">
        <v>3997</v>
      </c>
      <c r="F3187">
        <v>4320191</v>
      </c>
      <c r="G3187">
        <v>2020</v>
      </c>
      <c r="H3187">
        <v>2</v>
      </c>
      <c r="I3187">
        <v>4</v>
      </c>
      <c r="J3187" s="7">
        <v>43938</v>
      </c>
      <c r="K3187" t="s">
        <v>5982</v>
      </c>
      <c r="L3187" t="s">
        <v>8721</v>
      </c>
      <c r="M3187" s="6"/>
      <c r="N3187"/>
      <c r="O3187">
        <v>0</v>
      </c>
      <c r="P3187">
        <v>0</v>
      </c>
      <c r="Q3187">
        <v>0</v>
      </c>
    </row>
    <row r="3188" spans="1:17" hidden="1" x14ac:dyDescent="0.35">
      <c r="A3188" t="s">
        <v>3112</v>
      </c>
      <c r="B3188" t="s">
        <v>3988</v>
      </c>
      <c r="C3188">
        <v>186</v>
      </c>
      <c r="D3188" t="s">
        <v>3995</v>
      </c>
      <c r="E3188" t="s">
        <v>3997</v>
      </c>
      <c r="F3188">
        <v>4320191</v>
      </c>
      <c r="G3188">
        <v>2020</v>
      </c>
      <c r="H3188">
        <v>2</v>
      </c>
      <c r="I3188">
        <v>4</v>
      </c>
      <c r="J3188" s="7">
        <v>43938</v>
      </c>
      <c r="K3188" t="s">
        <v>5983</v>
      </c>
      <c r="L3188" t="s">
        <v>8721</v>
      </c>
      <c r="M3188" s="6"/>
      <c r="N3188"/>
      <c r="O3188">
        <v>0</v>
      </c>
      <c r="P3188">
        <v>0</v>
      </c>
      <c r="Q3188">
        <v>0</v>
      </c>
    </row>
    <row r="3189" spans="1:17" hidden="1" x14ac:dyDescent="0.35">
      <c r="A3189" t="s">
        <v>3113</v>
      </c>
      <c r="B3189" t="s">
        <v>3988</v>
      </c>
      <c r="C3189">
        <v>186</v>
      </c>
      <c r="D3189" t="s">
        <v>3995</v>
      </c>
      <c r="E3189" t="s">
        <v>3997</v>
      </c>
      <c r="F3189">
        <v>4320191</v>
      </c>
      <c r="G3189">
        <v>2020</v>
      </c>
      <c r="H3189">
        <v>2</v>
      </c>
      <c r="I3189">
        <v>4</v>
      </c>
      <c r="J3189" s="7">
        <v>43939</v>
      </c>
      <c r="K3189" t="s">
        <v>5984</v>
      </c>
      <c r="L3189" t="s">
        <v>8722</v>
      </c>
      <c r="M3189" s="6"/>
      <c r="N3189"/>
      <c r="O3189">
        <v>0</v>
      </c>
      <c r="P3189">
        <v>0</v>
      </c>
      <c r="Q3189">
        <v>0</v>
      </c>
    </row>
    <row r="3190" spans="1:17" hidden="1" x14ac:dyDescent="0.35">
      <c r="A3190" t="s">
        <v>3114</v>
      </c>
      <c r="B3190" t="s">
        <v>3988</v>
      </c>
      <c r="C3190">
        <v>186</v>
      </c>
      <c r="D3190" t="s">
        <v>3995</v>
      </c>
      <c r="E3190" t="s">
        <v>3997</v>
      </c>
      <c r="F3190">
        <v>4320191</v>
      </c>
      <c r="G3190">
        <v>2020</v>
      </c>
      <c r="H3190">
        <v>2</v>
      </c>
      <c r="I3190">
        <v>4</v>
      </c>
      <c r="J3190" s="7">
        <v>43939</v>
      </c>
      <c r="K3190" t="s">
        <v>5985</v>
      </c>
      <c r="L3190" t="s">
        <v>8723</v>
      </c>
      <c r="M3190" s="6"/>
      <c r="N3190"/>
      <c r="O3190">
        <v>0</v>
      </c>
      <c r="P3190">
        <v>0</v>
      </c>
      <c r="Q3190">
        <v>0</v>
      </c>
    </row>
    <row r="3191" spans="1:17" hidden="1" x14ac:dyDescent="0.35">
      <c r="A3191" t="s">
        <v>3115</v>
      </c>
      <c r="B3191" t="s">
        <v>3988</v>
      </c>
      <c r="C3191">
        <v>186</v>
      </c>
      <c r="D3191" t="s">
        <v>3995</v>
      </c>
      <c r="E3191" t="s">
        <v>3997</v>
      </c>
      <c r="F3191">
        <v>4320191</v>
      </c>
      <c r="G3191">
        <v>2020</v>
      </c>
      <c r="H3191">
        <v>2</v>
      </c>
      <c r="I3191">
        <v>4</v>
      </c>
      <c r="J3191" s="7">
        <v>43943</v>
      </c>
      <c r="K3191" t="s">
        <v>5986</v>
      </c>
      <c r="L3191" t="s">
        <v>8724</v>
      </c>
      <c r="M3191" s="6"/>
      <c r="N3191"/>
      <c r="O3191">
        <v>0</v>
      </c>
      <c r="P3191">
        <v>0</v>
      </c>
      <c r="Q3191">
        <v>0</v>
      </c>
    </row>
    <row r="3192" spans="1:17" hidden="1" x14ac:dyDescent="0.35">
      <c r="A3192" t="s">
        <v>3116</v>
      </c>
      <c r="B3192" t="s">
        <v>3988</v>
      </c>
      <c r="C3192">
        <v>186</v>
      </c>
      <c r="D3192" t="s">
        <v>3995</v>
      </c>
      <c r="E3192" t="s">
        <v>3997</v>
      </c>
      <c r="F3192">
        <v>4320191</v>
      </c>
      <c r="G3192">
        <v>2020</v>
      </c>
      <c r="H3192">
        <v>2</v>
      </c>
      <c r="I3192">
        <v>5</v>
      </c>
      <c r="J3192" s="7">
        <v>43952</v>
      </c>
      <c r="K3192" t="s">
        <v>5987</v>
      </c>
      <c r="L3192" t="s">
        <v>8702</v>
      </c>
      <c r="M3192" s="6"/>
      <c r="N3192"/>
      <c r="O3192">
        <v>0</v>
      </c>
      <c r="P3192">
        <v>0</v>
      </c>
      <c r="Q3192">
        <v>0</v>
      </c>
    </row>
    <row r="3193" spans="1:17" hidden="1" x14ac:dyDescent="0.35">
      <c r="A3193" t="s">
        <v>3117</v>
      </c>
      <c r="B3193" t="s">
        <v>3988</v>
      </c>
      <c r="C3193">
        <v>186</v>
      </c>
      <c r="D3193" t="s">
        <v>3995</v>
      </c>
      <c r="E3193" t="s">
        <v>3997</v>
      </c>
      <c r="F3193">
        <v>4320191</v>
      </c>
      <c r="G3193">
        <v>2020</v>
      </c>
      <c r="H3193">
        <v>2</v>
      </c>
      <c r="I3193">
        <v>5</v>
      </c>
      <c r="J3193" s="7">
        <v>43962</v>
      </c>
      <c r="K3193" t="s">
        <v>5988</v>
      </c>
      <c r="L3193" s="2" t="s">
        <v>8725</v>
      </c>
      <c r="M3193"/>
      <c r="N3193"/>
      <c r="O3193">
        <v>0</v>
      </c>
      <c r="P3193">
        <v>21000</v>
      </c>
      <c r="Q3193">
        <v>4.8608961964876091E-3</v>
      </c>
    </row>
    <row r="3194" spans="1:17" hidden="1" x14ac:dyDescent="0.35">
      <c r="A3194" t="s">
        <v>3118</v>
      </c>
      <c r="B3194" t="s">
        <v>3988</v>
      </c>
      <c r="C3194">
        <v>186</v>
      </c>
      <c r="D3194" t="s">
        <v>3995</v>
      </c>
      <c r="E3194" t="s">
        <v>3997</v>
      </c>
      <c r="F3194">
        <v>4320191</v>
      </c>
      <c r="G3194">
        <v>2020</v>
      </c>
      <c r="H3194">
        <v>2</v>
      </c>
      <c r="I3194">
        <v>5</v>
      </c>
      <c r="J3194" s="7">
        <v>43971</v>
      </c>
      <c r="K3194" t="s">
        <v>5989</v>
      </c>
      <c r="L3194" t="s">
        <v>8726</v>
      </c>
      <c r="M3194" s="6"/>
      <c r="N3194"/>
      <c r="O3194">
        <v>0</v>
      </c>
      <c r="P3194">
        <v>0</v>
      </c>
      <c r="Q3194">
        <v>0</v>
      </c>
    </row>
    <row r="3195" spans="1:17" hidden="1" x14ac:dyDescent="0.35">
      <c r="A3195" t="s">
        <v>3119</v>
      </c>
      <c r="B3195" t="s">
        <v>3988</v>
      </c>
      <c r="C3195">
        <v>186</v>
      </c>
      <c r="D3195" t="s">
        <v>3995</v>
      </c>
      <c r="E3195" t="s">
        <v>3997</v>
      </c>
      <c r="F3195">
        <v>4320191</v>
      </c>
      <c r="G3195">
        <v>2020</v>
      </c>
      <c r="H3195">
        <v>2</v>
      </c>
      <c r="I3195">
        <v>5</v>
      </c>
      <c r="J3195" s="7">
        <v>43972</v>
      </c>
      <c r="K3195" t="s">
        <v>5990</v>
      </c>
      <c r="L3195" t="s">
        <v>8727</v>
      </c>
      <c r="M3195" s="6"/>
      <c r="N3195"/>
      <c r="O3195">
        <v>0</v>
      </c>
      <c r="P3195">
        <v>0</v>
      </c>
      <c r="Q3195">
        <v>0</v>
      </c>
    </row>
    <row r="3196" spans="1:17" hidden="1" x14ac:dyDescent="0.35">
      <c r="A3196" t="s">
        <v>3120</v>
      </c>
      <c r="B3196" t="s">
        <v>3988</v>
      </c>
      <c r="C3196">
        <v>186</v>
      </c>
      <c r="D3196" t="s">
        <v>3995</v>
      </c>
      <c r="E3196" t="s">
        <v>3997</v>
      </c>
      <c r="F3196">
        <v>4320191</v>
      </c>
      <c r="G3196">
        <v>2020</v>
      </c>
      <c r="H3196">
        <v>2</v>
      </c>
      <c r="I3196">
        <v>5</v>
      </c>
      <c r="J3196" s="7">
        <v>43980</v>
      </c>
      <c r="K3196" t="s">
        <v>5991</v>
      </c>
      <c r="L3196" t="s">
        <v>8728</v>
      </c>
      <c r="M3196" s="6"/>
      <c r="N3196"/>
      <c r="O3196">
        <v>0</v>
      </c>
      <c r="P3196">
        <v>0</v>
      </c>
      <c r="Q3196">
        <v>0</v>
      </c>
    </row>
    <row r="3197" spans="1:17" hidden="1" x14ac:dyDescent="0.35">
      <c r="A3197" t="s">
        <v>3121</v>
      </c>
      <c r="B3197" t="s">
        <v>3988</v>
      </c>
      <c r="C3197">
        <v>186</v>
      </c>
      <c r="D3197" t="s">
        <v>3995</v>
      </c>
      <c r="E3197" t="s">
        <v>3997</v>
      </c>
      <c r="F3197">
        <v>4320191</v>
      </c>
      <c r="G3197">
        <v>2020</v>
      </c>
      <c r="H3197">
        <v>2</v>
      </c>
      <c r="I3197">
        <v>6</v>
      </c>
      <c r="J3197" s="7">
        <v>43983</v>
      </c>
      <c r="K3197" t="s">
        <v>5992</v>
      </c>
      <c r="L3197" t="s">
        <v>8729</v>
      </c>
      <c r="M3197" s="6"/>
      <c r="N3197"/>
      <c r="O3197">
        <v>0</v>
      </c>
      <c r="P3197">
        <v>0</v>
      </c>
      <c r="Q3197">
        <v>0</v>
      </c>
    </row>
    <row r="3198" spans="1:17" hidden="1" x14ac:dyDescent="0.35">
      <c r="A3198" t="s">
        <v>3122</v>
      </c>
      <c r="B3198" t="s">
        <v>3988</v>
      </c>
      <c r="C3198">
        <v>186</v>
      </c>
      <c r="D3198" t="s">
        <v>3995</v>
      </c>
      <c r="E3198" t="s">
        <v>3997</v>
      </c>
      <c r="F3198">
        <v>4320191</v>
      </c>
      <c r="G3198">
        <v>2020</v>
      </c>
      <c r="H3198">
        <v>2</v>
      </c>
      <c r="I3198">
        <v>6</v>
      </c>
      <c r="J3198" s="7">
        <v>43987</v>
      </c>
      <c r="K3198" t="s">
        <v>5993</v>
      </c>
      <c r="L3198" t="s">
        <v>8730</v>
      </c>
      <c r="M3198" s="6"/>
      <c r="N3198"/>
      <c r="O3198">
        <v>0</v>
      </c>
      <c r="P3198">
        <v>0</v>
      </c>
      <c r="Q3198">
        <v>0</v>
      </c>
    </row>
    <row r="3199" spans="1:17" hidden="1" x14ac:dyDescent="0.35">
      <c r="A3199" t="s">
        <v>3123</v>
      </c>
      <c r="B3199" t="s">
        <v>3988</v>
      </c>
      <c r="C3199">
        <v>186</v>
      </c>
      <c r="D3199" t="s">
        <v>3995</v>
      </c>
      <c r="E3199" t="s">
        <v>3997</v>
      </c>
      <c r="F3199">
        <v>4320191</v>
      </c>
      <c r="G3199">
        <v>2020</v>
      </c>
      <c r="H3199">
        <v>2</v>
      </c>
      <c r="I3199">
        <v>6</v>
      </c>
      <c r="J3199" s="7">
        <v>43987</v>
      </c>
      <c r="K3199" t="s">
        <v>5994</v>
      </c>
      <c r="L3199" t="s">
        <v>8731</v>
      </c>
      <c r="M3199" s="6"/>
      <c r="N3199"/>
      <c r="O3199">
        <v>0</v>
      </c>
      <c r="P3199">
        <v>0</v>
      </c>
      <c r="Q3199">
        <v>0</v>
      </c>
    </row>
    <row r="3200" spans="1:17" hidden="1" x14ac:dyDescent="0.35">
      <c r="A3200" t="s">
        <v>3124</v>
      </c>
      <c r="B3200" t="s">
        <v>3988</v>
      </c>
      <c r="C3200">
        <v>186</v>
      </c>
      <c r="D3200" t="s">
        <v>3995</v>
      </c>
      <c r="E3200" t="s">
        <v>3997</v>
      </c>
      <c r="F3200">
        <v>4320191</v>
      </c>
      <c r="G3200">
        <v>2020</v>
      </c>
      <c r="H3200">
        <v>2</v>
      </c>
      <c r="I3200">
        <v>6</v>
      </c>
      <c r="J3200" s="7">
        <v>43991</v>
      </c>
      <c r="K3200" t="s">
        <v>5995</v>
      </c>
      <c r="L3200" t="s">
        <v>8732</v>
      </c>
      <c r="M3200" s="6"/>
      <c r="N3200"/>
      <c r="O3200">
        <v>0</v>
      </c>
      <c r="P3200">
        <v>0</v>
      </c>
      <c r="Q3200">
        <v>0</v>
      </c>
    </row>
    <row r="3201" spans="1:17" hidden="1" x14ac:dyDescent="0.35">
      <c r="A3201" t="s">
        <v>3125</v>
      </c>
      <c r="B3201" t="s">
        <v>3988</v>
      </c>
      <c r="C3201">
        <v>186</v>
      </c>
      <c r="D3201" t="s">
        <v>3995</v>
      </c>
      <c r="E3201" t="s">
        <v>3997</v>
      </c>
      <c r="F3201">
        <v>4320191</v>
      </c>
      <c r="G3201">
        <v>2020</v>
      </c>
      <c r="H3201">
        <v>2</v>
      </c>
      <c r="I3201">
        <v>6</v>
      </c>
      <c r="J3201" s="7">
        <v>44002</v>
      </c>
      <c r="K3201" t="s">
        <v>5996</v>
      </c>
      <c r="L3201" t="s">
        <v>8733</v>
      </c>
      <c r="M3201" s="6"/>
      <c r="N3201"/>
      <c r="O3201">
        <v>0</v>
      </c>
      <c r="P3201">
        <v>0</v>
      </c>
      <c r="Q3201">
        <v>0</v>
      </c>
    </row>
    <row r="3202" spans="1:17" hidden="1" x14ac:dyDescent="0.35">
      <c r="A3202" t="s">
        <v>3126</v>
      </c>
      <c r="B3202" t="s">
        <v>3988</v>
      </c>
      <c r="C3202">
        <v>186</v>
      </c>
      <c r="D3202" t="s">
        <v>3995</v>
      </c>
      <c r="E3202" t="s">
        <v>3997</v>
      </c>
      <c r="F3202">
        <v>4320191</v>
      </c>
      <c r="G3202">
        <v>2020</v>
      </c>
      <c r="H3202">
        <v>3</v>
      </c>
      <c r="I3202">
        <v>7</v>
      </c>
      <c r="J3202" s="7">
        <v>44030</v>
      </c>
      <c r="K3202" t="s">
        <v>5997</v>
      </c>
      <c r="L3202" t="s">
        <v>8734</v>
      </c>
      <c r="M3202" s="6"/>
      <c r="N3202"/>
      <c r="O3202">
        <v>0</v>
      </c>
      <c r="P3202">
        <v>0</v>
      </c>
      <c r="Q3202">
        <v>0</v>
      </c>
    </row>
    <row r="3203" spans="1:17" hidden="1" x14ac:dyDescent="0.35">
      <c r="A3203" t="s">
        <v>3127</v>
      </c>
      <c r="B3203" t="s">
        <v>3988</v>
      </c>
      <c r="C3203">
        <v>186</v>
      </c>
      <c r="D3203" t="s">
        <v>3995</v>
      </c>
      <c r="E3203" t="s">
        <v>3997</v>
      </c>
      <c r="F3203">
        <v>4320191</v>
      </c>
      <c r="G3203">
        <v>2020</v>
      </c>
      <c r="H3203">
        <v>3</v>
      </c>
      <c r="I3203">
        <v>8</v>
      </c>
      <c r="J3203" s="7">
        <v>44053</v>
      </c>
      <c r="K3203" t="s">
        <v>5998</v>
      </c>
      <c r="L3203" t="s">
        <v>8735</v>
      </c>
      <c r="M3203" s="6"/>
      <c r="N3203"/>
      <c r="O3203">
        <v>0</v>
      </c>
      <c r="P3203">
        <v>0</v>
      </c>
      <c r="Q3203">
        <v>0</v>
      </c>
    </row>
    <row r="3204" spans="1:17" hidden="1" x14ac:dyDescent="0.35">
      <c r="A3204" t="s">
        <v>3128</v>
      </c>
      <c r="B3204" t="s">
        <v>3988</v>
      </c>
      <c r="C3204">
        <v>186</v>
      </c>
      <c r="D3204" t="s">
        <v>3995</v>
      </c>
      <c r="E3204" t="s">
        <v>3997</v>
      </c>
      <c r="F3204">
        <v>4320191</v>
      </c>
      <c r="G3204">
        <v>2020</v>
      </c>
      <c r="H3204">
        <v>3</v>
      </c>
      <c r="I3204">
        <v>8</v>
      </c>
      <c r="J3204" s="7">
        <v>44063</v>
      </c>
      <c r="K3204" t="s">
        <v>5999</v>
      </c>
      <c r="L3204" t="s">
        <v>8736</v>
      </c>
      <c r="M3204" s="6"/>
      <c r="N3204"/>
      <c r="O3204">
        <v>0</v>
      </c>
      <c r="P3204">
        <v>0</v>
      </c>
      <c r="Q3204">
        <v>0</v>
      </c>
    </row>
    <row r="3205" spans="1:17" hidden="1" x14ac:dyDescent="0.35">
      <c r="A3205" t="s">
        <v>3129</v>
      </c>
      <c r="B3205" t="s">
        <v>3988</v>
      </c>
      <c r="C3205">
        <v>186</v>
      </c>
      <c r="D3205" t="s">
        <v>3995</v>
      </c>
      <c r="E3205" t="s">
        <v>3997</v>
      </c>
      <c r="F3205">
        <v>4320191</v>
      </c>
      <c r="G3205">
        <v>2020</v>
      </c>
      <c r="H3205">
        <v>3</v>
      </c>
      <c r="I3205">
        <v>8</v>
      </c>
      <c r="J3205" s="7">
        <v>44063</v>
      </c>
      <c r="K3205" t="s">
        <v>6000</v>
      </c>
      <c r="L3205" t="s">
        <v>8736</v>
      </c>
      <c r="M3205" s="6"/>
      <c r="N3205"/>
      <c r="O3205">
        <v>0</v>
      </c>
      <c r="P3205">
        <v>0</v>
      </c>
      <c r="Q3205">
        <v>0</v>
      </c>
    </row>
    <row r="3206" spans="1:17" hidden="1" x14ac:dyDescent="0.35">
      <c r="A3206" t="s">
        <v>3130</v>
      </c>
      <c r="B3206" t="s">
        <v>3988</v>
      </c>
      <c r="C3206">
        <v>186</v>
      </c>
      <c r="D3206" t="s">
        <v>3995</v>
      </c>
      <c r="E3206" t="s">
        <v>3997</v>
      </c>
      <c r="F3206">
        <v>4320191</v>
      </c>
      <c r="G3206">
        <v>2020</v>
      </c>
      <c r="H3206">
        <v>3</v>
      </c>
      <c r="I3206">
        <v>9</v>
      </c>
      <c r="J3206" s="7">
        <v>44084</v>
      </c>
      <c r="K3206" t="s">
        <v>6001</v>
      </c>
      <c r="L3206" t="s">
        <v>8737</v>
      </c>
      <c r="M3206" s="6"/>
      <c r="N3206"/>
      <c r="O3206">
        <v>0</v>
      </c>
      <c r="P3206">
        <v>0</v>
      </c>
      <c r="Q3206">
        <v>0</v>
      </c>
    </row>
    <row r="3207" spans="1:17" hidden="1" x14ac:dyDescent="0.35">
      <c r="A3207" t="s">
        <v>3131</v>
      </c>
      <c r="B3207" t="s">
        <v>3988</v>
      </c>
      <c r="C3207">
        <v>186</v>
      </c>
      <c r="D3207" t="s">
        <v>3995</v>
      </c>
      <c r="E3207" t="s">
        <v>3997</v>
      </c>
      <c r="F3207">
        <v>4320191</v>
      </c>
      <c r="G3207">
        <v>2020</v>
      </c>
      <c r="H3207">
        <v>3</v>
      </c>
      <c r="I3207">
        <v>9</v>
      </c>
      <c r="J3207" s="7">
        <v>44091</v>
      </c>
      <c r="K3207" t="s">
        <v>6002</v>
      </c>
      <c r="L3207" t="s">
        <v>8738</v>
      </c>
      <c r="M3207" s="6"/>
      <c r="N3207"/>
      <c r="O3207">
        <v>0</v>
      </c>
      <c r="P3207">
        <v>0</v>
      </c>
      <c r="Q3207">
        <v>0</v>
      </c>
    </row>
    <row r="3208" spans="1:17" hidden="1" x14ac:dyDescent="0.35">
      <c r="A3208" t="s">
        <v>3132</v>
      </c>
      <c r="B3208" t="s">
        <v>3988</v>
      </c>
      <c r="C3208">
        <v>186</v>
      </c>
      <c r="D3208" t="s">
        <v>3995</v>
      </c>
      <c r="E3208" t="s">
        <v>3997</v>
      </c>
      <c r="F3208">
        <v>4320191</v>
      </c>
      <c r="G3208">
        <v>2020</v>
      </c>
      <c r="H3208">
        <v>3</v>
      </c>
      <c r="I3208">
        <v>9</v>
      </c>
      <c r="J3208" s="7">
        <v>44091</v>
      </c>
      <c r="K3208" t="s">
        <v>6003</v>
      </c>
      <c r="L3208" t="s">
        <v>8739</v>
      </c>
      <c r="M3208" s="6"/>
      <c r="N3208"/>
      <c r="O3208">
        <v>0</v>
      </c>
      <c r="P3208">
        <v>0</v>
      </c>
      <c r="Q3208">
        <v>0</v>
      </c>
    </row>
    <row r="3209" spans="1:17" hidden="1" x14ac:dyDescent="0.35">
      <c r="A3209" t="s">
        <v>3133</v>
      </c>
      <c r="B3209" t="s">
        <v>3988</v>
      </c>
      <c r="C3209">
        <v>186</v>
      </c>
      <c r="D3209" t="s">
        <v>3995</v>
      </c>
      <c r="E3209" t="s">
        <v>3997</v>
      </c>
      <c r="F3209">
        <v>4320191</v>
      </c>
      <c r="G3209">
        <v>2020</v>
      </c>
      <c r="H3209">
        <v>3</v>
      </c>
      <c r="I3209">
        <v>9</v>
      </c>
      <c r="J3209" s="7">
        <v>44091</v>
      </c>
      <c r="K3209" t="s">
        <v>6004</v>
      </c>
      <c r="L3209" t="s">
        <v>8739</v>
      </c>
      <c r="M3209" s="6"/>
      <c r="N3209"/>
      <c r="O3209">
        <v>0</v>
      </c>
      <c r="P3209">
        <v>0</v>
      </c>
      <c r="Q3209">
        <v>0</v>
      </c>
    </row>
    <row r="3210" spans="1:17" hidden="1" x14ac:dyDescent="0.35">
      <c r="A3210" t="s">
        <v>3134</v>
      </c>
      <c r="B3210" t="s">
        <v>3988</v>
      </c>
      <c r="C3210">
        <v>186</v>
      </c>
      <c r="D3210" t="s">
        <v>3995</v>
      </c>
      <c r="E3210" t="s">
        <v>3997</v>
      </c>
      <c r="F3210">
        <v>4320191</v>
      </c>
      <c r="G3210">
        <v>2020</v>
      </c>
      <c r="H3210">
        <v>3</v>
      </c>
      <c r="I3210">
        <v>9</v>
      </c>
      <c r="J3210" s="7">
        <v>44091</v>
      </c>
      <c r="K3210" t="s">
        <v>6005</v>
      </c>
      <c r="L3210" t="s">
        <v>8739</v>
      </c>
      <c r="M3210" s="6"/>
      <c r="N3210"/>
      <c r="O3210">
        <v>0</v>
      </c>
      <c r="P3210">
        <v>0</v>
      </c>
      <c r="Q3210">
        <v>0</v>
      </c>
    </row>
    <row r="3211" spans="1:17" hidden="1" x14ac:dyDescent="0.35">
      <c r="A3211" t="s">
        <v>3135</v>
      </c>
      <c r="B3211" t="s">
        <v>3988</v>
      </c>
      <c r="C3211">
        <v>186</v>
      </c>
      <c r="D3211" t="s">
        <v>3995</v>
      </c>
      <c r="E3211" t="s">
        <v>3997</v>
      </c>
      <c r="F3211">
        <v>4320191</v>
      </c>
      <c r="G3211">
        <v>2020</v>
      </c>
      <c r="H3211">
        <v>3</v>
      </c>
      <c r="I3211">
        <v>9</v>
      </c>
      <c r="J3211" s="7">
        <v>44091</v>
      </c>
      <c r="K3211" t="s">
        <v>6006</v>
      </c>
      <c r="L3211" t="s">
        <v>8739</v>
      </c>
      <c r="M3211" s="6"/>
      <c r="N3211"/>
      <c r="O3211">
        <v>0</v>
      </c>
      <c r="P3211">
        <v>0</v>
      </c>
      <c r="Q3211">
        <v>0</v>
      </c>
    </row>
    <row r="3212" spans="1:17" hidden="1" x14ac:dyDescent="0.35">
      <c r="A3212" t="s">
        <v>3136</v>
      </c>
      <c r="B3212" t="s">
        <v>3988</v>
      </c>
      <c r="C3212">
        <v>186</v>
      </c>
      <c r="D3212" t="s">
        <v>3995</v>
      </c>
      <c r="E3212" t="s">
        <v>3997</v>
      </c>
      <c r="F3212">
        <v>4320191</v>
      </c>
      <c r="G3212">
        <v>2020</v>
      </c>
      <c r="H3212">
        <v>3</v>
      </c>
      <c r="I3212">
        <v>9</v>
      </c>
      <c r="J3212" s="7">
        <v>44092</v>
      </c>
      <c r="K3212" t="s">
        <v>6007</v>
      </c>
      <c r="L3212" t="s">
        <v>8740</v>
      </c>
      <c r="M3212" s="6"/>
      <c r="N3212"/>
      <c r="O3212">
        <v>0</v>
      </c>
      <c r="P3212">
        <v>0</v>
      </c>
      <c r="Q3212">
        <v>0</v>
      </c>
    </row>
    <row r="3213" spans="1:17" hidden="1" x14ac:dyDescent="0.35">
      <c r="A3213" t="s">
        <v>3137</v>
      </c>
      <c r="B3213" t="s">
        <v>3988</v>
      </c>
      <c r="C3213">
        <v>186</v>
      </c>
      <c r="D3213" t="s">
        <v>3995</v>
      </c>
      <c r="E3213" t="s">
        <v>3997</v>
      </c>
      <c r="F3213">
        <v>4320191</v>
      </c>
      <c r="G3213">
        <v>2020</v>
      </c>
      <c r="H3213">
        <v>3</v>
      </c>
      <c r="I3213">
        <v>9</v>
      </c>
      <c r="J3213" s="7">
        <v>44098</v>
      </c>
      <c r="K3213" t="s">
        <v>6008</v>
      </c>
      <c r="L3213" t="s">
        <v>8741</v>
      </c>
      <c r="M3213" s="6"/>
      <c r="N3213"/>
      <c r="O3213">
        <v>0</v>
      </c>
      <c r="P3213">
        <v>0</v>
      </c>
      <c r="Q3213">
        <v>0</v>
      </c>
    </row>
    <row r="3214" spans="1:17" hidden="1" x14ac:dyDescent="0.35">
      <c r="A3214" t="s">
        <v>3138</v>
      </c>
      <c r="B3214" t="s">
        <v>3988</v>
      </c>
      <c r="C3214">
        <v>186</v>
      </c>
      <c r="D3214" t="s">
        <v>3995</v>
      </c>
      <c r="E3214" t="s">
        <v>3997</v>
      </c>
      <c r="F3214">
        <v>4320191</v>
      </c>
      <c r="G3214">
        <v>2020</v>
      </c>
      <c r="H3214">
        <v>3</v>
      </c>
      <c r="I3214">
        <v>9</v>
      </c>
      <c r="J3214" s="7">
        <v>44099</v>
      </c>
      <c r="K3214" t="s">
        <v>6009</v>
      </c>
      <c r="L3214" t="s">
        <v>8742</v>
      </c>
      <c r="M3214" s="6"/>
      <c r="N3214"/>
      <c r="O3214">
        <v>0</v>
      </c>
      <c r="P3214">
        <v>0</v>
      </c>
      <c r="Q3214">
        <v>0</v>
      </c>
    </row>
    <row r="3215" spans="1:17" hidden="1" x14ac:dyDescent="0.35">
      <c r="A3215" t="s">
        <v>3139</v>
      </c>
      <c r="B3215" t="s">
        <v>3988</v>
      </c>
      <c r="C3215">
        <v>186</v>
      </c>
      <c r="D3215" t="s">
        <v>3995</v>
      </c>
      <c r="E3215" t="s">
        <v>3997</v>
      </c>
      <c r="F3215">
        <v>4320191</v>
      </c>
      <c r="G3215">
        <v>2020</v>
      </c>
      <c r="H3215">
        <v>3</v>
      </c>
      <c r="I3215">
        <v>9</v>
      </c>
      <c r="J3215" s="7">
        <v>44099</v>
      </c>
      <c r="K3215" t="s">
        <v>6010</v>
      </c>
      <c r="L3215" t="s">
        <v>8743</v>
      </c>
      <c r="M3215" s="6"/>
      <c r="N3215"/>
      <c r="O3215">
        <v>0</v>
      </c>
      <c r="P3215">
        <v>0</v>
      </c>
      <c r="Q3215">
        <v>0</v>
      </c>
    </row>
    <row r="3216" spans="1:17" hidden="1" x14ac:dyDescent="0.35">
      <c r="A3216" t="s">
        <v>3140</v>
      </c>
      <c r="B3216" t="s">
        <v>3988</v>
      </c>
      <c r="C3216">
        <v>186</v>
      </c>
      <c r="D3216" t="s">
        <v>3995</v>
      </c>
      <c r="E3216" t="s">
        <v>3997</v>
      </c>
      <c r="F3216">
        <v>4320191</v>
      </c>
      <c r="G3216">
        <v>2020</v>
      </c>
      <c r="H3216">
        <v>3</v>
      </c>
      <c r="I3216">
        <v>9</v>
      </c>
      <c r="J3216" s="7">
        <v>44099</v>
      </c>
      <c r="K3216" t="s">
        <v>6011</v>
      </c>
      <c r="L3216" t="s">
        <v>8743</v>
      </c>
      <c r="M3216" s="6"/>
      <c r="N3216"/>
      <c r="O3216">
        <v>0</v>
      </c>
      <c r="P3216">
        <v>0</v>
      </c>
      <c r="Q3216">
        <v>0</v>
      </c>
    </row>
    <row r="3217" spans="1:17" hidden="1" x14ac:dyDescent="0.35">
      <c r="A3217" t="s">
        <v>3141</v>
      </c>
      <c r="B3217" t="s">
        <v>3988</v>
      </c>
      <c r="C3217">
        <v>186</v>
      </c>
      <c r="D3217" t="s">
        <v>3995</v>
      </c>
      <c r="E3217" t="s">
        <v>3997</v>
      </c>
      <c r="F3217">
        <v>4320191</v>
      </c>
      <c r="G3217">
        <v>2020</v>
      </c>
      <c r="H3217">
        <v>3</v>
      </c>
      <c r="I3217">
        <v>9</v>
      </c>
      <c r="J3217" s="7">
        <v>44102</v>
      </c>
      <c r="K3217" t="s">
        <v>6012</v>
      </c>
      <c r="L3217" t="s">
        <v>8744</v>
      </c>
      <c r="M3217" s="6"/>
      <c r="N3217"/>
      <c r="O3217">
        <v>0</v>
      </c>
      <c r="P3217">
        <v>0</v>
      </c>
      <c r="Q3217">
        <v>0</v>
      </c>
    </row>
    <row r="3218" spans="1:17" hidden="1" x14ac:dyDescent="0.35">
      <c r="A3218" t="s">
        <v>3142</v>
      </c>
      <c r="B3218" t="s">
        <v>3988</v>
      </c>
      <c r="C3218">
        <v>186</v>
      </c>
      <c r="D3218" t="s">
        <v>3995</v>
      </c>
      <c r="E3218" t="s">
        <v>3997</v>
      </c>
      <c r="F3218">
        <v>4320191</v>
      </c>
      <c r="G3218">
        <v>2020</v>
      </c>
      <c r="H3218">
        <v>3</v>
      </c>
      <c r="I3218">
        <v>9</v>
      </c>
      <c r="J3218" s="7">
        <v>44104</v>
      </c>
      <c r="K3218" t="s">
        <v>6013</v>
      </c>
      <c r="L3218" s="2" t="s">
        <v>8745</v>
      </c>
      <c r="M3218" s="6"/>
      <c r="N3218"/>
      <c r="O3218">
        <v>0</v>
      </c>
      <c r="P3218">
        <v>0</v>
      </c>
      <c r="Q3218">
        <v>0</v>
      </c>
    </row>
    <row r="3219" spans="1:17" hidden="1" x14ac:dyDescent="0.35">
      <c r="A3219" t="s">
        <v>3143</v>
      </c>
      <c r="B3219" t="s">
        <v>3988</v>
      </c>
      <c r="C3219">
        <v>186</v>
      </c>
      <c r="D3219" t="s">
        <v>3995</v>
      </c>
      <c r="E3219" t="s">
        <v>3997</v>
      </c>
      <c r="F3219">
        <v>4320191</v>
      </c>
      <c r="G3219">
        <v>2020</v>
      </c>
      <c r="H3219">
        <v>4</v>
      </c>
      <c r="I3219">
        <v>10</v>
      </c>
      <c r="J3219" s="7">
        <v>44116</v>
      </c>
      <c r="K3219" t="s">
        <v>6014</v>
      </c>
      <c r="L3219" t="s">
        <v>8746</v>
      </c>
      <c r="M3219" s="6"/>
      <c r="N3219"/>
      <c r="O3219">
        <v>0</v>
      </c>
      <c r="P3219">
        <v>0</v>
      </c>
      <c r="Q3219">
        <v>0</v>
      </c>
    </row>
    <row r="3220" spans="1:17" hidden="1" x14ac:dyDescent="0.35">
      <c r="A3220" t="s">
        <v>3144</v>
      </c>
      <c r="B3220" t="s">
        <v>3988</v>
      </c>
      <c r="C3220">
        <v>186</v>
      </c>
      <c r="D3220" t="s">
        <v>3995</v>
      </c>
      <c r="E3220" t="s">
        <v>3997</v>
      </c>
      <c r="F3220">
        <v>4320191</v>
      </c>
      <c r="G3220">
        <v>2020</v>
      </c>
      <c r="H3220">
        <v>4</v>
      </c>
      <c r="I3220">
        <v>10</v>
      </c>
      <c r="J3220" s="7">
        <v>44126</v>
      </c>
      <c r="K3220" t="s">
        <v>6015</v>
      </c>
      <c r="L3220" t="s">
        <v>8747</v>
      </c>
      <c r="M3220" s="6"/>
      <c r="N3220"/>
      <c r="O3220">
        <v>0</v>
      </c>
      <c r="P3220">
        <v>0</v>
      </c>
      <c r="Q3220">
        <v>0</v>
      </c>
    </row>
    <row r="3221" spans="1:17" hidden="1" x14ac:dyDescent="0.35">
      <c r="A3221" t="s">
        <v>3145</v>
      </c>
      <c r="B3221" t="s">
        <v>3988</v>
      </c>
      <c r="C3221">
        <v>186</v>
      </c>
      <c r="D3221" t="s">
        <v>3995</v>
      </c>
      <c r="E3221" t="s">
        <v>3997</v>
      </c>
      <c r="F3221">
        <v>4320191</v>
      </c>
      <c r="G3221">
        <v>2020</v>
      </c>
      <c r="H3221">
        <v>4</v>
      </c>
      <c r="I3221">
        <v>10</v>
      </c>
      <c r="J3221" s="7">
        <v>44130</v>
      </c>
      <c r="K3221" t="s">
        <v>6016</v>
      </c>
      <c r="L3221" t="s">
        <v>8748</v>
      </c>
      <c r="M3221" s="6"/>
      <c r="N3221"/>
      <c r="O3221">
        <v>0</v>
      </c>
      <c r="P3221">
        <v>0</v>
      </c>
      <c r="Q3221">
        <v>0</v>
      </c>
    </row>
    <row r="3222" spans="1:17" hidden="1" x14ac:dyDescent="0.35">
      <c r="A3222" t="s">
        <v>3146</v>
      </c>
      <c r="B3222" t="s">
        <v>3988</v>
      </c>
      <c r="C3222">
        <v>186</v>
      </c>
      <c r="D3222" t="s">
        <v>3995</v>
      </c>
      <c r="E3222" t="s">
        <v>3997</v>
      </c>
      <c r="F3222">
        <v>4320191</v>
      </c>
      <c r="G3222">
        <v>2020</v>
      </c>
      <c r="H3222">
        <v>4</v>
      </c>
      <c r="I3222">
        <v>10</v>
      </c>
      <c r="J3222" s="7">
        <v>44135</v>
      </c>
      <c r="K3222" t="s">
        <v>6017</v>
      </c>
      <c r="L3222" t="s">
        <v>8749</v>
      </c>
      <c r="M3222" s="6"/>
      <c r="N3222"/>
      <c r="O3222">
        <v>0</v>
      </c>
      <c r="P3222">
        <v>0</v>
      </c>
      <c r="Q3222">
        <v>0</v>
      </c>
    </row>
    <row r="3223" spans="1:17" hidden="1" x14ac:dyDescent="0.35">
      <c r="A3223" t="s">
        <v>3147</v>
      </c>
      <c r="B3223" t="s">
        <v>3988</v>
      </c>
      <c r="C3223">
        <v>186</v>
      </c>
      <c r="D3223" t="s">
        <v>3995</v>
      </c>
      <c r="E3223" t="s">
        <v>3997</v>
      </c>
      <c r="F3223">
        <v>4320191</v>
      </c>
      <c r="G3223">
        <v>2020</v>
      </c>
      <c r="H3223">
        <v>4</v>
      </c>
      <c r="I3223">
        <v>10</v>
      </c>
      <c r="J3223" s="7">
        <v>44135</v>
      </c>
      <c r="K3223" t="s">
        <v>6018</v>
      </c>
      <c r="L3223" t="s">
        <v>8750</v>
      </c>
      <c r="M3223" s="6"/>
      <c r="N3223"/>
      <c r="O3223">
        <v>0</v>
      </c>
      <c r="P3223">
        <v>0</v>
      </c>
      <c r="Q3223">
        <v>0</v>
      </c>
    </row>
    <row r="3224" spans="1:17" hidden="1" x14ac:dyDescent="0.35">
      <c r="A3224" t="s">
        <v>3148</v>
      </c>
      <c r="B3224" t="s">
        <v>3988</v>
      </c>
      <c r="C3224">
        <v>186</v>
      </c>
      <c r="D3224" t="s">
        <v>3995</v>
      </c>
      <c r="E3224" t="s">
        <v>3997</v>
      </c>
      <c r="F3224">
        <v>4320191</v>
      </c>
      <c r="G3224">
        <v>2020</v>
      </c>
      <c r="H3224">
        <v>4</v>
      </c>
      <c r="I3224">
        <v>10</v>
      </c>
      <c r="J3224" s="7">
        <v>44135</v>
      </c>
      <c r="K3224" t="s">
        <v>6019</v>
      </c>
      <c r="L3224" t="s">
        <v>8751</v>
      </c>
      <c r="M3224" s="6"/>
      <c r="N3224"/>
      <c r="O3224">
        <v>0</v>
      </c>
      <c r="P3224">
        <v>0</v>
      </c>
      <c r="Q3224">
        <v>0</v>
      </c>
    </row>
    <row r="3225" spans="1:17" hidden="1" x14ac:dyDescent="0.35">
      <c r="A3225" t="s">
        <v>3149</v>
      </c>
      <c r="B3225" t="s">
        <v>3988</v>
      </c>
      <c r="C3225">
        <v>186</v>
      </c>
      <c r="D3225" t="s">
        <v>3995</v>
      </c>
      <c r="E3225" t="s">
        <v>3997</v>
      </c>
      <c r="F3225">
        <v>4320191</v>
      </c>
      <c r="G3225">
        <v>2020</v>
      </c>
      <c r="H3225">
        <v>4</v>
      </c>
      <c r="I3225">
        <v>10</v>
      </c>
      <c r="J3225" s="7">
        <v>44135</v>
      </c>
      <c r="K3225" t="s">
        <v>6020</v>
      </c>
      <c r="L3225" t="s">
        <v>8751</v>
      </c>
      <c r="M3225" s="6"/>
      <c r="N3225"/>
      <c r="O3225">
        <v>0</v>
      </c>
      <c r="P3225">
        <v>0</v>
      </c>
      <c r="Q3225">
        <v>0</v>
      </c>
    </row>
    <row r="3226" spans="1:17" hidden="1" x14ac:dyDescent="0.35">
      <c r="A3226" t="s">
        <v>3150</v>
      </c>
      <c r="B3226" t="s">
        <v>3988</v>
      </c>
      <c r="C3226">
        <v>186</v>
      </c>
      <c r="D3226" t="s">
        <v>3995</v>
      </c>
      <c r="E3226" t="s">
        <v>3997</v>
      </c>
      <c r="F3226">
        <v>4320191</v>
      </c>
      <c r="G3226">
        <v>2020</v>
      </c>
      <c r="H3226">
        <v>4</v>
      </c>
      <c r="I3226">
        <v>11</v>
      </c>
      <c r="J3226" s="7">
        <v>44137</v>
      </c>
      <c r="K3226" t="s">
        <v>6021</v>
      </c>
      <c r="L3226" t="s">
        <v>8752</v>
      </c>
      <c r="M3226" s="6"/>
      <c r="N3226"/>
      <c r="O3226">
        <v>0</v>
      </c>
      <c r="P3226">
        <v>0</v>
      </c>
      <c r="Q3226">
        <v>0</v>
      </c>
    </row>
    <row r="3227" spans="1:17" hidden="1" x14ac:dyDescent="0.35">
      <c r="A3227" t="s">
        <v>3151</v>
      </c>
      <c r="B3227" t="s">
        <v>3988</v>
      </c>
      <c r="C3227">
        <v>186</v>
      </c>
      <c r="D3227" t="s">
        <v>3995</v>
      </c>
      <c r="E3227" t="s">
        <v>3997</v>
      </c>
      <c r="F3227">
        <v>4320191</v>
      </c>
      <c r="G3227">
        <v>2020</v>
      </c>
      <c r="H3227">
        <v>4</v>
      </c>
      <c r="I3227">
        <v>11</v>
      </c>
      <c r="J3227" s="7">
        <v>44146</v>
      </c>
      <c r="K3227" t="s">
        <v>6022</v>
      </c>
      <c r="L3227" t="s">
        <v>8753</v>
      </c>
      <c r="M3227" s="6"/>
      <c r="N3227"/>
      <c r="O3227">
        <v>0</v>
      </c>
      <c r="P3227">
        <v>0</v>
      </c>
      <c r="Q3227">
        <v>0</v>
      </c>
    </row>
    <row r="3228" spans="1:17" hidden="1" x14ac:dyDescent="0.35">
      <c r="A3228" t="s">
        <v>3152</v>
      </c>
      <c r="B3228" t="s">
        <v>3988</v>
      </c>
      <c r="C3228">
        <v>186</v>
      </c>
      <c r="D3228" t="s">
        <v>3995</v>
      </c>
      <c r="E3228" t="s">
        <v>3997</v>
      </c>
      <c r="F3228">
        <v>4320191</v>
      </c>
      <c r="G3228">
        <v>2020</v>
      </c>
      <c r="H3228">
        <v>4</v>
      </c>
      <c r="I3228">
        <v>11</v>
      </c>
      <c r="J3228" s="7">
        <v>44146</v>
      </c>
      <c r="K3228" t="s">
        <v>6023</v>
      </c>
      <c r="L3228" t="s">
        <v>8753</v>
      </c>
      <c r="M3228" s="6"/>
      <c r="N3228"/>
      <c r="O3228">
        <v>0</v>
      </c>
      <c r="P3228">
        <v>0</v>
      </c>
      <c r="Q3228">
        <v>0</v>
      </c>
    </row>
    <row r="3229" spans="1:17" hidden="1" x14ac:dyDescent="0.35">
      <c r="A3229" t="s">
        <v>3153</v>
      </c>
      <c r="B3229" t="s">
        <v>3988</v>
      </c>
      <c r="C3229">
        <v>186</v>
      </c>
      <c r="D3229" t="s">
        <v>3995</v>
      </c>
      <c r="E3229" t="s">
        <v>3997</v>
      </c>
      <c r="F3229">
        <v>4320191</v>
      </c>
      <c r="G3229">
        <v>2020</v>
      </c>
      <c r="H3229">
        <v>4</v>
      </c>
      <c r="I3229">
        <v>11</v>
      </c>
      <c r="J3229" s="7">
        <v>44146</v>
      </c>
      <c r="K3229" t="s">
        <v>6024</v>
      </c>
      <c r="L3229" t="s">
        <v>8753</v>
      </c>
      <c r="M3229" s="6"/>
      <c r="N3229"/>
      <c r="O3229">
        <v>0</v>
      </c>
      <c r="P3229">
        <v>0</v>
      </c>
      <c r="Q3229">
        <v>0</v>
      </c>
    </row>
    <row r="3230" spans="1:17" hidden="1" x14ac:dyDescent="0.35">
      <c r="A3230" t="s">
        <v>3154</v>
      </c>
      <c r="B3230" t="s">
        <v>3988</v>
      </c>
      <c r="C3230">
        <v>186</v>
      </c>
      <c r="D3230" t="s">
        <v>3995</v>
      </c>
      <c r="E3230" t="s">
        <v>3997</v>
      </c>
      <c r="F3230">
        <v>4320191</v>
      </c>
      <c r="G3230">
        <v>2020</v>
      </c>
      <c r="H3230">
        <v>4</v>
      </c>
      <c r="I3230">
        <v>11</v>
      </c>
      <c r="J3230" s="7">
        <v>44154</v>
      </c>
      <c r="K3230" t="s">
        <v>6025</v>
      </c>
      <c r="L3230" t="s">
        <v>8754</v>
      </c>
      <c r="M3230" s="6"/>
      <c r="N3230"/>
      <c r="O3230">
        <v>0</v>
      </c>
      <c r="P3230">
        <v>0</v>
      </c>
      <c r="Q3230">
        <v>0</v>
      </c>
    </row>
    <row r="3231" spans="1:17" hidden="1" x14ac:dyDescent="0.35">
      <c r="A3231" t="s">
        <v>3155</v>
      </c>
      <c r="B3231" t="s">
        <v>3988</v>
      </c>
      <c r="C3231">
        <v>186</v>
      </c>
      <c r="D3231" t="s">
        <v>3995</v>
      </c>
      <c r="E3231" t="s">
        <v>3997</v>
      </c>
      <c r="F3231">
        <v>4320191</v>
      </c>
      <c r="G3231">
        <v>2020</v>
      </c>
      <c r="H3231">
        <v>4</v>
      </c>
      <c r="I3231">
        <v>11</v>
      </c>
      <c r="J3231" s="7">
        <v>44154</v>
      </c>
      <c r="K3231" t="s">
        <v>6026</v>
      </c>
      <c r="L3231" t="s">
        <v>8755</v>
      </c>
      <c r="M3231" s="6"/>
      <c r="N3231"/>
      <c r="O3231">
        <v>0</v>
      </c>
      <c r="P3231">
        <v>0</v>
      </c>
      <c r="Q3231">
        <v>0</v>
      </c>
    </row>
    <row r="3232" spans="1:17" hidden="1" x14ac:dyDescent="0.35">
      <c r="A3232" t="s">
        <v>3156</v>
      </c>
      <c r="B3232" t="s">
        <v>3988</v>
      </c>
      <c r="C3232">
        <v>186</v>
      </c>
      <c r="D3232" t="s">
        <v>3995</v>
      </c>
      <c r="E3232" t="s">
        <v>3997</v>
      </c>
      <c r="F3232">
        <v>4320191</v>
      </c>
      <c r="G3232">
        <v>2020</v>
      </c>
      <c r="H3232">
        <v>4</v>
      </c>
      <c r="I3232">
        <v>11</v>
      </c>
      <c r="J3232" s="7">
        <v>44162</v>
      </c>
      <c r="K3232" t="s">
        <v>6027</v>
      </c>
      <c r="L3232" t="s">
        <v>8756</v>
      </c>
      <c r="M3232" s="6"/>
      <c r="N3232"/>
      <c r="O3232">
        <v>0</v>
      </c>
      <c r="P3232">
        <v>0</v>
      </c>
      <c r="Q3232">
        <v>0</v>
      </c>
    </row>
    <row r="3233" spans="1:18" hidden="1" x14ac:dyDescent="0.35">
      <c r="A3233" t="s">
        <v>3157</v>
      </c>
      <c r="B3233" t="s">
        <v>3988</v>
      </c>
      <c r="C3233">
        <v>186</v>
      </c>
      <c r="D3233" t="s">
        <v>3995</v>
      </c>
      <c r="E3233" t="s">
        <v>3997</v>
      </c>
      <c r="F3233">
        <v>4320191</v>
      </c>
      <c r="G3233">
        <v>2020</v>
      </c>
      <c r="H3233">
        <v>4</v>
      </c>
      <c r="I3233">
        <v>11</v>
      </c>
      <c r="J3233" s="7">
        <v>44162</v>
      </c>
      <c r="K3233" t="s">
        <v>6028</v>
      </c>
      <c r="L3233" t="s">
        <v>8756</v>
      </c>
      <c r="M3233" s="6"/>
      <c r="N3233"/>
      <c r="O3233">
        <v>0</v>
      </c>
      <c r="P3233">
        <v>0</v>
      </c>
      <c r="Q3233">
        <v>0</v>
      </c>
    </row>
    <row r="3234" spans="1:18" hidden="1" x14ac:dyDescent="0.35">
      <c r="A3234" t="s">
        <v>3158</v>
      </c>
      <c r="B3234" t="s">
        <v>3988</v>
      </c>
      <c r="C3234">
        <v>186</v>
      </c>
      <c r="D3234" t="s">
        <v>3995</v>
      </c>
      <c r="E3234" t="s">
        <v>3997</v>
      </c>
      <c r="F3234">
        <v>4320191</v>
      </c>
      <c r="G3234">
        <v>2020</v>
      </c>
      <c r="H3234">
        <v>4</v>
      </c>
      <c r="I3234">
        <v>11</v>
      </c>
      <c r="J3234" s="7">
        <v>44162</v>
      </c>
      <c r="K3234" t="s">
        <v>6029</v>
      </c>
      <c r="L3234" t="s">
        <v>8756</v>
      </c>
      <c r="M3234" s="6"/>
      <c r="N3234"/>
      <c r="O3234">
        <v>0</v>
      </c>
      <c r="P3234">
        <v>0</v>
      </c>
      <c r="Q3234">
        <v>0</v>
      </c>
    </row>
    <row r="3235" spans="1:18" hidden="1" x14ac:dyDescent="0.35">
      <c r="A3235" t="s">
        <v>3159</v>
      </c>
      <c r="B3235" t="s">
        <v>3988</v>
      </c>
      <c r="C3235">
        <v>186</v>
      </c>
      <c r="D3235" t="s">
        <v>3995</v>
      </c>
      <c r="E3235" t="s">
        <v>3997</v>
      </c>
      <c r="F3235">
        <v>4320191</v>
      </c>
      <c r="G3235">
        <v>2020</v>
      </c>
      <c r="H3235">
        <v>4</v>
      </c>
      <c r="I3235">
        <v>11</v>
      </c>
      <c r="J3235" s="7">
        <v>44162</v>
      </c>
      <c r="K3235" t="s">
        <v>6030</v>
      </c>
      <c r="L3235" t="s">
        <v>8757</v>
      </c>
      <c r="M3235" s="6"/>
      <c r="N3235"/>
      <c r="O3235">
        <v>0</v>
      </c>
      <c r="P3235">
        <v>0</v>
      </c>
      <c r="Q3235">
        <v>0</v>
      </c>
    </row>
    <row r="3236" spans="1:18" hidden="1" x14ac:dyDescent="0.35">
      <c r="A3236" t="s">
        <v>3160</v>
      </c>
      <c r="B3236" t="s">
        <v>3988</v>
      </c>
      <c r="C3236">
        <v>186</v>
      </c>
      <c r="D3236" t="s">
        <v>3995</v>
      </c>
      <c r="E3236" t="s">
        <v>3997</v>
      </c>
      <c r="F3236">
        <v>4320191</v>
      </c>
      <c r="G3236">
        <v>2020</v>
      </c>
      <c r="H3236">
        <v>4</v>
      </c>
      <c r="I3236">
        <v>11</v>
      </c>
      <c r="J3236" s="7">
        <v>44162</v>
      </c>
      <c r="K3236" t="s">
        <v>6031</v>
      </c>
      <c r="L3236" t="s">
        <v>8756</v>
      </c>
      <c r="M3236" s="6"/>
      <c r="N3236"/>
      <c r="O3236">
        <v>0</v>
      </c>
      <c r="P3236">
        <v>0</v>
      </c>
      <c r="Q3236">
        <v>0</v>
      </c>
    </row>
    <row r="3237" spans="1:18" hidden="1" x14ac:dyDescent="0.35">
      <c r="A3237" t="s">
        <v>3161</v>
      </c>
      <c r="B3237" t="s">
        <v>3988</v>
      </c>
      <c r="C3237">
        <v>186</v>
      </c>
      <c r="D3237" t="s">
        <v>3995</v>
      </c>
      <c r="E3237" t="s">
        <v>3997</v>
      </c>
      <c r="F3237">
        <v>4320191</v>
      </c>
      <c r="G3237">
        <v>2020</v>
      </c>
      <c r="H3237">
        <v>4</v>
      </c>
      <c r="I3237">
        <v>11</v>
      </c>
      <c r="J3237" s="8">
        <v>44165</v>
      </c>
      <c r="K3237" t="s">
        <v>6032</v>
      </c>
      <c r="L3237" s="2" t="s">
        <v>8758</v>
      </c>
      <c r="M3237" t="s">
        <v>9701</v>
      </c>
      <c r="N3237">
        <v>6</v>
      </c>
      <c r="O3237">
        <v>2</v>
      </c>
      <c r="P3237">
        <v>0</v>
      </c>
      <c r="Q3237">
        <v>0</v>
      </c>
      <c r="R3237">
        <v>1</v>
      </c>
    </row>
    <row r="3238" spans="1:18" hidden="1" x14ac:dyDescent="0.35">
      <c r="A3238" t="s">
        <v>3162</v>
      </c>
      <c r="B3238" t="s">
        <v>3988</v>
      </c>
      <c r="C3238">
        <v>186</v>
      </c>
      <c r="D3238" t="s">
        <v>3995</v>
      </c>
      <c r="E3238" t="s">
        <v>3997</v>
      </c>
      <c r="F3238">
        <v>4320191</v>
      </c>
      <c r="G3238">
        <v>2020</v>
      </c>
      <c r="H3238">
        <v>4</v>
      </c>
      <c r="I3238">
        <v>12</v>
      </c>
      <c r="J3238" s="8">
        <v>44166</v>
      </c>
      <c r="K3238" t="s">
        <v>6033</v>
      </c>
      <c r="L3238" s="2" t="s">
        <v>8759</v>
      </c>
      <c r="M3238" t="s">
        <v>9714</v>
      </c>
      <c r="N3238">
        <v>6</v>
      </c>
      <c r="O3238">
        <v>2</v>
      </c>
      <c r="P3238">
        <v>0</v>
      </c>
      <c r="Q3238">
        <v>0</v>
      </c>
      <c r="R3238">
        <v>1</v>
      </c>
    </row>
    <row r="3239" spans="1:18" hidden="1" x14ac:dyDescent="0.35">
      <c r="A3239" t="s">
        <v>3163</v>
      </c>
      <c r="B3239" t="s">
        <v>3988</v>
      </c>
      <c r="C3239">
        <v>186</v>
      </c>
      <c r="D3239" t="s">
        <v>3995</v>
      </c>
      <c r="E3239" t="s">
        <v>3997</v>
      </c>
      <c r="F3239">
        <v>4320191</v>
      </c>
      <c r="G3239">
        <v>2020</v>
      </c>
      <c r="H3239">
        <v>4</v>
      </c>
      <c r="I3239">
        <v>12</v>
      </c>
      <c r="J3239" s="8">
        <v>44166</v>
      </c>
      <c r="K3239" t="s">
        <v>6034</v>
      </c>
      <c r="L3239" s="2" t="s">
        <v>8760</v>
      </c>
      <c r="M3239" t="s">
        <v>9701</v>
      </c>
      <c r="N3239">
        <v>6</v>
      </c>
      <c r="O3239">
        <v>2</v>
      </c>
      <c r="P3239">
        <v>0</v>
      </c>
      <c r="Q3239">
        <v>0</v>
      </c>
      <c r="R3239">
        <v>1</v>
      </c>
    </row>
    <row r="3240" spans="1:18" hidden="1" x14ac:dyDescent="0.35">
      <c r="A3240" t="s">
        <v>3164</v>
      </c>
      <c r="B3240" t="s">
        <v>3988</v>
      </c>
      <c r="C3240">
        <v>186</v>
      </c>
      <c r="D3240" t="s">
        <v>3995</v>
      </c>
      <c r="E3240" t="s">
        <v>3997</v>
      </c>
      <c r="F3240">
        <v>4320191</v>
      </c>
      <c r="G3240">
        <v>2020</v>
      </c>
      <c r="H3240">
        <v>4</v>
      </c>
      <c r="I3240">
        <v>12</v>
      </c>
      <c r="J3240" s="8">
        <v>44166</v>
      </c>
      <c r="K3240" t="s">
        <v>6035</v>
      </c>
      <c r="L3240" s="2" t="s">
        <v>8761</v>
      </c>
      <c r="M3240">
        <v>17</v>
      </c>
      <c r="N3240">
        <v>2</v>
      </c>
      <c r="O3240">
        <v>2</v>
      </c>
      <c r="P3240">
        <v>0</v>
      </c>
      <c r="Q3240">
        <v>0</v>
      </c>
      <c r="R3240">
        <v>1</v>
      </c>
    </row>
    <row r="3241" spans="1:18" hidden="1" x14ac:dyDescent="0.35">
      <c r="A3241" t="s">
        <v>3165</v>
      </c>
      <c r="B3241" t="s">
        <v>3988</v>
      </c>
      <c r="C3241">
        <v>186</v>
      </c>
      <c r="D3241" t="s">
        <v>3995</v>
      </c>
      <c r="E3241" t="s">
        <v>3997</v>
      </c>
      <c r="F3241">
        <v>4320191</v>
      </c>
      <c r="G3241">
        <v>2020</v>
      </c>
      <c r="H3241">
        <v>4</v>
      </c>
      <c r="I3241">
        <v>12</v>
      </c>
      <c r="J3241" s="7">
        <v>44173</v>
      </c>
      <c r="K3241" t="s">
        <v>6036</v>
      </c>
      <c r="L3241" t="s">
        <v>8762</v>
      </c>
      <c r="M3241" s="6"/>
      <c r="N3241"/>
      <c r="O3241">
        <v>0</v>
      </c>
      <c r="P3241">
        <v>0</v>
      </c>
      <c r="Q3241">
        <v>0</v>
      </c>
    </row>
    <row r="3242" spans="1:18" hidden="1" x14ac:dyDescent="0.35">
      <c r="A3242" t="s">
        <v>3166</v>
      </c>
      <c r="B3242" t="s">
        <v>3988</v>
      </c>
      <c r="C3242">
        <v>186</v>
      </c>
      <c r="D3242" t="s">
        <v>3995</v>
      </c>
      <c r="E3242" t="s">
        <v>3997</v>
      </c>
      <c r="F3242">
        <v>4320191</v>
      </c>
      <c r="G3242">
        <v>2020</v>
      </c>
      <c r="H3242">
        <v>4</v>
      </c>
      <c r="I3242">
        <v>12</v>
      </c>
      <c r="J3242" s="7">
        <v>44173</v>
      </c>
      <c r="K3242" t="s">
        <v>6037</v>
      </c>
      <c r="L3242" t="s">
        <v>8762</v>
      </c>
      <c r="M3242" s="6"/>
      <c r="N3242"/>
      <c r="O3242">
        <v>0</v>
      </c>
      <c r="P3242">
        <v>0</v>
      </c>
      <c r="Q3242">
        <v>0</v>
      </c>
    </row>
    <row r="3243" spans="1:18" hidden="1" x14ac:dyDescent="0.35">
      <c r="A3243" t="s">
        <v>3167</v>
      </c>
      <c r="B3243" t="s">
        <v>3988</v>
      </c>
      <c r="C3243">
        <v>186</v>
      </c>
      <c r="D3243" t="s">
        <v>3995</v>
      </c>
      <c r="E3243" t="s">
        <v>3997</v>
      </c>
      <c r="F3243">
        <v>4320191</v>
      </c>
      <c r="G3243">
        <v>2020</v>
      </c>
      <c r="H3243">
        <v>4</v>
      </c>
      <c r="I3243">
        <v>12</v>
      </c>
      <c r="J3243" s="7">
        <v>44173</v>
      </c>
      <c r="K3243" t="s">
        <v>6038</v>
      </c>
      <c r="L3243" t="s">
        <v>8762</v>
      </c>
      <c r="M3243" s="6"/>
      <c r="N3243"/>
      <c r="O3243">
        <v>0</v>
      </c>
      <c r="P3243">
        <v>0</v>
      </c>
      <c r="Q3243">
        <v>0</v>
      </c>
    </row>
    <row r="3244" spans="1:18" hidden="1" x14ac:dyDescent="0.35">
      <c r="A3244" t="s">
        <v>3168</v>
      </c>
      <c r="B3244" t="s">
        <v>3988</v>
      </c>
      <c r="C3244">
        <v>186</v>
      </c>
      <c r="D3244" t="s">
        <v>3995</v>
      </c>
      <c r="E3244" t="s">
        <v>3997</v>
      </c>
      <c r="F3244">
        <v>4320191</v>
      </c>
      <c r="G3244">
        <v>2020</v>
      </c>
      <c r="H3244">
        <v>4</v>
      </c>
      <c r="I3244">
        <v>12</v>
      </c>
      <c r="J3244" s="7">
        <v>44173</v>
      </c>
      <c r="K3244" t="s">
        <v>6039</v>
      </c>
      <c r="L3244" t="s">
        <v>8763</v>
      </c>
      <c r="M3244" s="6"/>
      <c r="N3244"/>
      <c r="O3244">
        <v>0</v>
      </c>
      <c r="P3244">
        <v>0</v>
      </c>
      <c r="Q3244">
        <v>0</v>
      </c>
    </row>
    <row r="3245" spans="1:18" hidden="1" x14ac:dyDescent="0.35">
      <c r="A3245" t="s">
        <v>3169</v>
      </c>
      <c r="B3245" t="s">
        <v>3988</v>
      </c>
      <c r="C3245">
        <v>186</v>
      </c>
      <c r="D3245" t="s">
        <v>3995</v>
      </c>
      <c r="E3245" t="s">
        <v>3997</v>
      </c>
      <c r="F3245">
        <v>4320191</v>
      </c>
      <c r="G3245">
        <v>2020</v>
      </c>
      <c r="H3245">
        <v>4</v>
      </c>
      <c r="I3245">
        <v>12</v>
      </c>
      <c r="J3245" s="7">
        <v>44173</v>
      </c>
      <c r="K3245" t="s">
        <v>6040</v>
      </c>
      <c r="L3245" t="s">
        <v>8763</v>
      </c>
      <c r="M3245" s="6"/>
      <c r="N3245"/>
      <c r="O3245">
        <v>0</v>
      </c>
      <c r="P3245">
        <v>0</v>
      </c>
      <c r="Q3245">
        <v>0</v>
      </c>
    </row>
    <row r="3246" spans="1:18" hidden="1" x14ac:dyDescent="0.35">
      <c r="A3246" t="s">
        <v>3170</v>
      </c>
      <c r="B3246" t="s">
        <v>3988</v>
      </c>
      <c r="C3246">
        <v>186</v>
      </c>
      <c r="D3246" t="s">
        <v>3995</v>
      </c>
      <c r="E3246" t="s">
        <v>3997</v>
      </c>
      <c r="F3246">
        <v>4320191</v>
      </c>
      <c r="G3246">
        <v>2020</v>
      </c>
      <c r="H3246">
        <v>4</v>
      </c>
      <c r="I3246">
        <v>12</v>
      </c>
      <c r="J3246" s="7">
        <v>44173</v>
      </c>
      <c r="K3246" t="s">
        <v>6041</v>
      </c>
      <c r="L3246" t="s">
        <v>8762</v>
      </c>
      <c r="M3246" s="6"/>
      <c r="N3246"/>
      <c r="O3246">
        <v>0</v>
      </c>
      <c r="P3246">
        <v>0</v>
      </c>
      <c r="Q3246">
        <v>0</v>
      </c>
    </row>
    <row r="3247" spans="1:18" hidden="1" x14ac:dyDescent="0.35">
      <c r="A3247" t="s">
        <v>3171</v>
      </c>
      <c r="B3247" t="s">
        <v>3988</v>
      </c>
      <c r="C3247">
        <v>186</v>
      </c>
      <c r="D3247" t="s">
        <v>3995</v>
      </c>
      <c r="E3247" t="s">
        <v>3997</v>
      </c>
      <c r="F3247">
        <v>4320191</v>
      </c>
      <c r="G3247">
        <v>2020</v>
      </c>
      <c r="H3247">
        <v>4</v>
      </c>
      <c r="I3247">
        <v>12</v>
      </c>
      <c r="J3247" s="7">
        <v>44173</v>
      </c>
      <c r="K3247" t="s">
        <v>6042</v>
      </c>
      <c r="L3247" t="s">
        <v>8762</v>
      </c>
      <c r="M3247" s="6"/>
      <c r="N3247"/>
      <c r="O3247">
        <v>0</v>
      </c>
      <c r="P3247">
        <v>0</v>
      </c>
      <c r="Q3247">
        <v>0</v>
      </c>
    </row>
    <row r="3248" spans="1:18" hidden="1" x14ac:dyDescent="0.35">
      <c r="A3248" t="s">
        <v>3172</v>
      </c>
      <c r="B3248" t="s">
        <v>3988</v>
      </c>
      <c r="C3248">
        <v>186</v>
      </c>
      <c r="D3248" t="s">
        <v>3995</v>
      </c>
      <c r="E3248" t="s">
        <v>3997</v>
      </c>
      <c r="F3248">
        <v>4320191</v>
      </c>
      <c r="G3248">
        <v>2020</v>
      </c>
      <c r="H3248">
        <v>4</v>
      </c>
      <c r="I3248">
        <v>12</v>
      </c>
      <c r="J3248" s="7">
        <v>44189</v>
      </c>
      <c r="K3248" t="s">
        <v>6043</v>
      </c>
      <c r="L3248" t="s">
        <v>8764</v>
      </c>
      <c r="M3248" s="6"/>
      <c r="N3248"/>
      <c r="O3248">
        <v>0</v>
      </c>
      <c r="P3248">
        <v>0</v>
      </c>
      <c r="Q3248">
        <v>0</v>
      </c>
    </row>
    <row r="3249" spans="1:18" hidden="1" x14ac:dyDescent="0.35">
      <c r="A3249" t="s">
        <v>3173</v>
      </c>
      <c r="B3249" t="s">
        <v>3989</v>
      </c>
      <c r="C3249">
        <v>112</v>
      </c>
      <c r="D3249" t="s">
        <v>3994</v>
      </c>
      <c r="E3249" t="s">
        <v>3997</v>
      </c>
      <c r="F3249">
        <v>2216452</v>
      </c>
      <c r="G3249">
        <v>2020</v>
      </c>
      <c r="H3249">
        <v>1</v>
      </c>
      <c r="I3249">
        <v>3</v>
      </c>
      <c r="J3249" s="7">
        <v>43901</v>
      </c>
      <c r="K3249" t="s">
        <v>6044</v>
      </c>
      <c r="L3249" t="s">
        <v>8765</v>
      </c>
      <c r="M3249" s="6"/>
      <c r="N3249"/>
      <c r="O3249">
        <v>0</v>
      </c>
      <c r="P3249">
        <v>0</v>
      </c>
      <c r="Q3249">
        <v>0</v>
      </c>
    </row>
    <row r="3250" spans="1:18" hidden="1" x14ac:dyDescent="0.35">
      <c r="A3250" t="s">
        <v>3174</v>
      </c>
      <c r="B3250" t="s">
        <v>3989</v>
      </c>
      <c r="C3250">
        <v>112</v>
      </c>
      <c r="D3250" t="s">
        <v>3994</v>
      </c>
      <c r="E3250" t="s">
        <v>3997</v>
      </c>
      <c r="F3250">
        <v>2216452</v>
      </c>
      <c r="G3250">
        <v>2020</v>
      </c>
      <c r="H3250">
        <v>1</v>
      </c>
      <c r="I3250">
        <v>3</v>
      </c>
      <c r="J3250" s="7">
        <v>43901</v>
      </c>
      <c r="K3250" t="s">
        <v>6045</v>
      </c>
      <c r="L3250" s="2" t="s">
        <v>8766</v>
      </c>
      <c r="M3250" s="6"/>
      <c r="N3250"/>
      <c r="O3250">
        <v>0</v>
      </c>
      <c r="P3250">
        <v>0</v>
      </c>
      <c r="Q3250">
        <v>0</v>
      </c>
    </row>
    <row r="3251" spans="1:18" hidden="1" x14ac:dyDescent="0.35">
      <c r="A3251" t="s">
        <v>3175</v>
      </c>
      <c r="B3251" t="s">
        <v>3989</v>
      </c>
      <c r="C3251">
        <v>112</v>
      </c>
      <c r="D3251" t="s">
        <v>3994</v>
      </c>
      <c r="E3251" t="s">
        <v>3997</v>
      </c>
      <c r="F3251">
        <v>2216452</v>
      </c>
      <c r="G3251">
        <v>2020</v>
      </c>
      <c r="H3251">
        <v>1</v>
      </c>
      <c r="I3251">
        <v>3</v>
      </c>
      <c r="J3251" s="7">
        <v>43901</v>
      </c>
      <c r="K3251" t="s">
        <v>6046</v>
      </c>
      <c r="L3251" t="s">
        <v>8767</v>
      </c>
      <c r="M3251" s="6"/>
      <c r="N3251"/>
      <c r="O3251">
        <v>0</v>
      </c>
      <c r="P3251">
        <v>0</v>
      </c>
      <c r="Q3251">
        <v>0</v>
      </c>
    </row>
    <row r="3252" spans="1:18" hidden="1" x14ac:dyDescent="0.35">
      <c r="A3252" t="s">
        <v>3176</v>
      </c>
      <c r="B3252" t="s">
        <v>3989</v>
      </c>
      <c r="C3252">
        <v>112</v>
      </c>
      <c r="D3252" t="s">
        <v>3994</v>
      </c>
      <c r="E3252" t="s">
        <v>3997</v>
      </c>
      <c r="F3252">
        <v>2216452</v>
      </c>
      <c r="G3252">
        <v>2020</v>
      </c>
      <c r="H3252">
        <v>1</v>
      </c>
      <c r="I3252">
        <v>3</v>
      </c>
      <c r="J3252" s="7">
        <v>43901</v>
      </c>
      <c r="K3252" t="s">
        <v>6047</v>
      </c>
      <c r="L3252" t="s">
        <v>8768</v>
      </c>
      <c r="M3252" s="6"/>
      <c r="N3252"/>
      <c r="O3252">
        <v>0</v>
      </c>
      <c r="P3252">
        <v>0</v>
      </c>
      <c r="Q3252">
        <v>0</v>
      </c>
    </row>
    <row r="3253" spans="1:18" hidden="1" x14ac:dyDescent="0.35">
      <c r="A3253" t="s">
        <v>3177</v>
      </c>
      <c r="B3253" t="s">
        <v>3989</v>
      </c>
      <c r="C3253">
        <v>112</v>
      </c>
      <c r="D3253" t="s">
        <v>3994</v>
      </c>
      <c r="E3253" t="s">
        <v>3997</v>
      </c>
      <c r="F3253">
        <v>2216452</v>
      </c>
      <c r="G3253">
        <v>2020</v>
      </c>
      <c r="H3253">
        <v>1</v>
      </c>
      <c r="I3253">
        <v>3</v>
      </c>
      <c r="J3253" s="7">
        <v>43905</v>
      </c>
      <c r="K3253" t="s">
        <v>6048</v>
      </c>
      <c r="L3253" s="2" t="s">
        <v>8769</v>
      </c>
      <c r="M3253" s="6"/>
      <c r="N3253"/>
      <c r="O3253">
        <v>0</v>
      </c>
      <c r="P3253">
        <v>0</v>
      </c>
      <c r="Q3253">
        <v>0</v>
      </c>
    </row>
    <row r="3254" spans="1:18" hidden="1" x14ac:dyDescent="0.35">
      <c r="A3254" t="s">
        <v>3178</v>
      </c>
      <c r="B3254" t="s">
        <v>3989</v>
      </c>
      <c r="C3254">
        <v>112</v>
      </c>
      <c r="D3254" t="s">
        <v>3994</v>
      </c>
      <c r="E3254" t="s">
        <v>3997</v>
      </c>
      <c r="F3254">
        <v>2216452</v>
      </c>
      <c r="G3254">
        <v>2020</v>
      </c>
      <c r="H3254">
        <v>1</v>
      </c>
      <c r="I3254">
        <v>3</v>
      </c>
      <c r="J3254" s="8">
        <v>43907</v>
      </c>
      <c r="K3254" t="s">
        <v>6049</v>
      </c>
      <c r="L3254" t="s">
        <v>8770</v>
      </c>
      <c r="M3254" s="10">
        <v>47</v>
      </c>
      <c r="N3254" s="27">
        <v>8</v>
      </c>
      <c r="O3254">
        <v>1</v>
      </c>
      <c r="P3254">
        <v>12947</v>
      </c>
      <c r="Q3254" s="15">
        <f>P3254/F3254</f>
        <v>5.8413175651897721E-3</v>
      </c>
      <c r="R3254">
        <v>1</v>
      </c>
    </row>
    <row r="3255" spans="1:18" hidden="1" x14ac:dyDescent="0.35">
      <c r="A3255" t="s">
        <v>3179</v>
      </c>
      <c r="B3255" t="s">
        <v>3989</v>
      </c>
      <c r="C3255">
        <v>112</v>
      </c>
      <c r="D3255" t="s">
        <v>3994</v>
      </c>
      <c r="E3255" t="s">
        <v>3997</v>
      </c>
      <c r="F3255">
        <v>2216452</v>
      </c>
      <c r="G3255">
        <v>2020</v>
      </c>
      <c r="H3255">
        <v>1</v>
      </c>
      <c r="I3255">
        <v>3</v>
      </c>
      <c r="J3255" s="7">
        <v>43907</v>
      </c>
      <c r="K3255" t="s">
        <v>6050</v>
      </c>
      <c r="L3255" t="s">
        <v>8771</v>
      </c>
      <c r="M3255" s="6"/>
      <c r="N3255"/>
      <c r="O3255">
        <v>0</v>
      </c>
      <c r="P3255">
        <v>0</v>
      </c>
      <c r="Q3255">
        <v>0</v>
      </c>
    </row>
    <row r="3256" spans="1:18" hidden="1" x14ac:dyDescent="0.35">
      <c r="A3256" t="s">
        <v>3180</v>
      </c>
      <c r="B3256" t="s">
        <v>3989</v>
      </c>
      <c r="C3256">
        <v>112</v>
      </c>
      <c r="D3256" t="s">
        <v>3994</v>
      </c>
      <c r="E3256" t="s">
        <v>3997</v>
      </c>
      <c r="F3256">
        <v>2216452</v>
      </c>
      <c r="G3256">
        <v>2020</v>
      </c>
      <c r="H3256">
        <v>1</v>
      </c>
      <c r="I3256">
        <v>3</v>
      </c>
      <c r="J3256" s="7">
        <v>43909</v>
      </c>
      <c r="K3256" t="s">
        <v>6051</v>
      </c>
      <c r="L3256" t="s">
        <v>8772</v>
      </c>
      <c r="M3256" s="6"/>
      <c r="N3256"/>
      <c r="O3256">
        <v>0</v>
      </c>
      <c r="P3256">
        <v>0</v>
      </c>
      <c r="Q3256">
        <v>0</v>
      </c>
    </row>
    <row r="3257" spans="1:18" hidden="1" x14ac:dyDescent="0.35">
      <c r="A3257" t="s">
        <v>3181</v>
      </c>
      <c r="B3257" t="s">
        <v>3989</v>
      </c>
      <c r="C3257">
        <v>112</v>
      </c>
      <c r="D3257" t="s">
        <v>3994</v>
      </c>
      <c r="E3257" t="s">
        <v>3997</v>
      </c>
      <c r="F3257">
        <v>2216452</v>
      </c>
      <c r="G3257">
        <v>2020</v>
      </c>
      <c r="H3257">
        <v>1</v>
      </c>
      <c r="I3257">
        <v>3</v>
      </c>
      <c r="J3257" s="7">
        <v>43909</v>
      </c>
      <c r="K3257" t="s">
        <v>6052</v>
      </c>
      <c r="L3257" t="s">
        <v>8773</v>
      </c>
      <c r="M3257" s="6"/>
      <c r="N3257"/>
      <c r="O3257">
        <v>0</v>
      </c>
      <c r="P3257">
        <v>0</v>
      </c>
      <c r="Q3257">
        <v>0</v>
      </c>
    </row>
    <row r="3258" spans="1:18" hidden="1" x14ac:dyDescent="0.35">
      <c r="A3258" t="s">
        <v>3182</v>
      </c>
      <c r="B3258" t="s">
        <v>3989</v>
      </c>
      <c r="C3258">
        <v>112</v>
      </c>
      <c r="D3258" t="s">
        <v>3994</v>
      </c>
      <c r="E3258" t="s">
        <v>3997</v>
      </c>
      <c r="F3258">
        <v>2216452</v>
      </c>
      <c r="G3258">
        <v>2020</v>
      </c>
      <c r="H3258">
        <v>1</v>
      </c>
      <c r="I3258">
        <v>3</v>
      </c>
      <c r="J3258" s="7">
        <v>43909</v>
      </c>
      <c r="K3258" t="s">
        <v>6053</v>
      </c>
      <c r="L3258" s="2" t="s">
        <v>8774</v>
      </c>
      <c r="M3258" s="6"/>
      <c r="N3258"/>
      <c r="O3258">
        <v>0</v>
      </c>
      <c r="P3258">
        <v>0</v>
      </c>
      <c r="Q3258">
        <v>0</v>
      </c>
    </row>
    <row r="3259" spans="1:18" hidden="1" x14ac:dyDescent="0.35">
      <c r="A3259" t="s">
        <v>3183</v>
      </c>
      <c r="B3259" t="s">
        <v>3989</v>
      </c>
      <c r="C3259">
        <v>112</v>
      </c>
      <c r="D3259" t="s">
        <v>3994</v>
      </c>
      <c r="E3259" t="s">
        <v>3997</v>
      </c>
      <c r="F3259">
        <v>2216452</v>
      </c>
      <c r="G3259">
        <v>2020</v>
      </c>
      <c r="H3259">
        <v>1</v>
      </c>
      <c r="I3259">
        <v>3</v>
      </c>
      <c r="J3259" s="7">
        <v>43910</v>
      </c>
      <c r="K3259" t="s">
        <v>6054</v>
      </c>
      <c r="L3259" t="s">
        <v>8775</v>
      </c>
      <c r="M3259" s="6"/>
      <c r="N3259"/>
      <c r="O3259">
        <v>0</v>
      </c>
      <c r="P3259">
        <v>0</v>
      </c>
      <c r="Q3259">
        <v>0</v>
      </c>
    </row>
    <row r="3260" spans="1:18" hidden="1" x14ac:dyDescent="0.35">
      <c r="A3260" t="s">
        <v>3184</v>
      </c>
      <c r="B3260" t="s">
        <v>3989</v>
      </c>
      <c r="C3260">
        <v>112</v>
      </c>
      <c r="D3260" t="s">
        <v>3994</v>
      </c>
      <c r="E3260" t="s">
        <v>3997</v>
      </c>
      <c r="F3260">
        <v>2216452</v>
      </c>
      <c r="G3260">
        <v>2020</v>
      </c>
      <c r="H3260">
        <v>1</v>
      </c>
      <c r="I3260">
        <v>3</v>
      </c>
      <c r="J3260" s="7">
        <v>43910</v>
      </c>
      <c r="K3260" t="s">
        <v>4364</v>
      </c>
      <c r="L3260" t="s">
        <v>7516</v>
      </c>
      <c r="M3260" s="6"/>
      <c r="N3260"/>
      <c r="O3260">
        <v>0</v>
      </c>
      <c r="P3260">
        <v>0</v>
      </c>
      <c r="Q3260">
        <v>0</v>
      </c>
    </row>
    <row r="3261" spans="1:18" hidden="1" x14ac:dyDescent="0.35">
      <c r="A3261" t="s">
        <v>3185</v>
      </c>
      <c r="B3261" t="s">
        <v>3989</v>
      </c>
      <c r="C3261">
        <v>112</v>
      </c>
      <c r="D3261" t="s">
        <v>3994</v>
      </c>
      <c r="E3261" t="s">
        <v>3997</v>
      </c>
      <c r="F3261">
        <v>2216452</v>
      </c>
      <c r="G3261">
        <v>2020</v>
      </c>
      <c r="H3261">
        <v>1</v>
      </c>
      <c r="I3261">
        <v>3</v>
      </c>
      <c r="J3261" s="8">
        <v>43910</v>
      </c>
      <c r="K3261" s="9" t="s">
        <v>6055</v>
      </c>
      <c r="L3261" t="s">
        <v>8776</v>
      </c>
      <c r="M3261" s="10">
        <v>39</v>
      </c>
      <c r="N3261" s="27">
        <v>6</v>
      </c>
      <c r="O3261">
        <v>1</v>
      </c>
      <c r="P3261">
        <v>49000</v>
      </c>
      <c r="Q3261" s="15">
        <f>P3261/F3261</f>
        <v>2.2107404085448274E-2</v>
      </c>
      <c r="R3261">
        <v>1</v>
      </c>
    </row>
    <row r="3262" spans="1:18" hidden="1" x14ac:dyDescent="0.35">
      <c r="A3262" t="s">
        <v>3186</v>
      </c>
      <c r="B3262" t="s">
        <v>3989</v>
      </c>
      <c r="C3262">
        <v>112</v>
      </c>
      <c r="D3262" t="s">
        <v>3994</v>
      </c>
      <c r="E3262" t="s">
        <v>3997</v>
      </c>
      <c r="F3262">
        <v>2216452</v>
      </c>
      <c r="G3262">
        <v>2020</v>
      </c>
      <c r="H3262">
        <v>1</v>
      </c>
      <c r="I3262">
        <v>3</v>
      </c>
      <c r="J3262" s="8">
        <v>43910</v>
      </c>
      <c r="K3262" t="s">
        <v>6056</v>
      </c>
      <c r="L3262" t="s">
        <v>8777</v>
      </c>
      <c r="M3262" t="s">
        <v>9708</v>
      </c>
      <c r="N3262">
        <v>9</v>
      </c>
      <c r="O3262">
        <v>2</v>
      </c>
      <c r="P3262">
        <v>0</v>
      </c>
      <c r="Q3262">
        <v>0</v>
      </c>
      <c r="R3262">
        <v>3</v>
      </c>
    </row>
    <row r="3263" spans="1:18" hidden="1" x14ac:dyDescent="0.35">
      <c r="A3263" t="s">
        <v>3187</v>
      </c>
      <c r="B3263" t="s">
        <v>3989</v>
      </c>
      <c r="C3263">
        <v>112</v>
      </c>
      <c r="D3263" t="s">
        <v>3994</v>
      </c>
      <c r="E3263" t="s">
        <v>3997</v>
      </c>
      <c r="F3263">
        <v>2216452</v>
      </c>
      <c r="G3263">
        <v>2020</v>
      </c>
      <c r="H3263">
        <v>1</v>
      </c>
      <c r="I3263">
        <v>3</v>
      </c>
      <c r="J3263" s="8">
        <v>43910</v>
      </c>
      <c r="K3263" t="s">
        <v>6057</v>
      </c>
      <c r="L3263" t="s">
        <v>8778</v>
      </c>
      <c r="M3263" s="10">
        <v>7</v>
      </c>
      <c r="N3263" s="27">
        <v>1</v>
      </c>
      <c r="O3263">
        <v>1</v>
      </c>
      <c r="P3263">
        <v>33500</v>
      </c>
      <c r="Q3263" s="15">
        <f>P3263/F3263</f>
        <v>1.5114245650255454E-2</v>
      </c>
      <c r="R3263">
        <v>3</v>
      </c>
    </row>
    <row r="3264" spans="1:18" hidden="1" x14ac:dyDescent="0.35">
      <c r="A3264" t="s">
        <v>3188</v>
      </c>
      <c r="B3264" t="s">
        <v>3989</v>
      </c>
      <c r="C3264">
        <v>112</v>
      </c>
      <c r="D3264" t="s">
        <v>3994</v>
      </c>
      <c r="E3264" t="s">
        <v>3997</v>
      </c>
      <c r="F3264">
        <v>2216452</v>
      </c>
      <c r="G3264">
        <v>2020</v>
      </c>
      <c r="H3264">
        <v>1</v>
      </c>
      <c r="I3264">
        <v>3</v>
      </c>
      <c r="J3264" s="8">
        <v>43910</v>
      </c>
      <c r="K3264" s="9" t="s">
        <v>6058</v>
      </c>
      <c r="L3264" s="2" t="s">
        <v>8779</v>
      </c>
      <c r="M3264" s="10" t="s">
        <v>9701</v>
      </c>
      <c r="N3264" s="27">
        <v>6</v>
      </c>
      <c r="O3264">
        <v>1</v>
      </c>
      <c r="P3264">
        <v>8000</v>
      </c>
      <c r="Q3264" s="15">
        <f>P3264/F3264</f>
        <v>3.6093720955833919E-3</v>
      </c>
      <c r="R3264">
        <v>1</v>
      </c>
    </row>
    <row r="3265" spans="1:18" hidden="1" x14ac:dyDescent="0.35">
      <c r="A3265" t="s">
        <v>3189</v>
      </c>
      <c r="B3265" t="s">
        <v>3989</v>
      </c>
      <c r="C3265">
        <v>112</v>
      </c>
      <c r="D3265" t="s">
        <v>3994</v>
      </c>
      <c r="E3265" t="s">
        <v>3997</v>
      </c>
      <c r="F3265">
        <v>2216452</v>
      </c>
      <c r="G3265">
        <v>2020</v>
      </c>
      <c r="H3265">
        <v>1</v>
      </c>
      <c r="I3265">
        <v>3</v>
      </c>
      <c r="J3265" s="8">
        <v>43913</v>
      </c>
      <c r="K3265" t="s">
        <v>6059</v>
      </c>
      <c r="L3265" t="s">
        <v>8780</v>
      </c>
      <c r="M3265" s="10" t="s">
        <v>9700</v>
      </c>
      <c r="N3265" s="27">
        <v>7</v>
      </c>
      <c r="O3265">
        <v>1</v>
      </c>
      <c r="P3265">
        <v>283470</v>
      </c>
      <c r="Q3265" s="15">
        <f>P3265/F3265</f>
        <v>0.12789358849187801</v>
      </c>
      <c r="R3265">
        <v>2</v>
      </c>
    </row>
    <row r="3266" spans="1:18" hidden="1" x14ac:dyDescent="0.35">
      <c r="A3266" t="s">
        <v>3190</v>
      </c>
      <c r="B3266" t="s">
        <v>3989</v>
      </c>
      <c r="C3266">
        <v>112</v>
      </c>
      <c r="D3266" t="s">
        <v>3994</v>
      </c>
      <c r="E3266" t="s">
        <v>3997</v>
      </c>
      <c r="F3266">
        <v>2216452</v>
      </c>
      <c r="G3266">
        <v>2020</v>
      </c>
      <c r="H3266">
        <v>1</v>
      </c>
      <c r="I3266">
        <v>3</v>
      </c>
      <c r="J3266" s="7">
        <v>43914</v>
      </c>
      <c r="K3266" t="s">
        <v>6060</v>
      </c>
      <c r="L3266" t="s">
        <v>8781</v>
      </c>
      <c r="M3266" s="6"/>
      <c r="N3266"/>
      <c r="O3266">
        <v>0</v>
      </c>
      <c r="P3266">
        <v>0</v>
      </c>
      <c r="Q3266">
        <v>0</v>
      </c>
    </row>
    <row r="3267" spans="1:18" hidden="1" x14ac:dyDescent="0.35">
      <c r="A3267" t="s">
        <v>3191</v>
      </c>
      <c r="B3267" t="s">
        <v>3989</v>
      </c>
      <c r="C3267">
        <v>112</v>
      </c>
      <c r="D3267" t="s">
        <v>3994</v>
      </c>
      <c r="E3267" t="s">
        <v>3997</v>
      </c>
      <c r="F3267">
        <v>2216452</v>
      </c>
      <c r="G3267">
        <v>2020</v>
      </c>
      <c r="H3267">
        <v>1</v>
      </c>
      <c r="I3267">
        <v>3</v>
      </c>
      <c r="J3267" s="8">
        <v>43915</v>
      </c>
      <c r="K3267" t="s">
        <v>6061</v>
      </c>
      <c r="L3267" s="2" t="s">
        <v>8782</v>
      </c>
      <c r="M3267" s="10">
        <v>14</v>
      </c>
      <c r="N3267" s="27">
        <v>1</v>
      </c>
      <c r="O3267">
        <v>1</v>
      </c>
      <c r="P3267">
        <v>9400</v>
      </c>
      <c r="Q3267" s="15">
        <f>P3267/F3267</f>
        <v>4.2410122123104858E-3</v>
      </c>
      <c r="R3267">
        <v>3</v>
      </c>
    </row>
    <row r="3268" spans="1:18" hidden="1" x14ac:dyDescent="0.35">
      <c r="A3268" t="s">
        <v>3192</v>
      </c>
      <c r="B3268" t="s">
        <v>3989</v>
      </c>
      <c r="C3268">
        <v>112</v>
      </c>
      <c r="D3268" t="s">
        <v>3994</v>
      </c>
      <c r="E3268" t="s">
        <v>3997</v>
      </c>
      <c r="F3268">
        <v>2216452</v>
      </c>
      <c r="G3268">
        <v>2020</v>
      </c>
      <c r="H3268">
        <v>1</v>
      </c>
      <c r="I3268">
        <v>3</v>
      </c>
      <c r="J3268" s="8">
        <v>43916</v>
      </c>
      <c r="K3268" s="9" t="s">
        <v>6062</v>
      </c>
      <c r="L3268" t="s">
        <v>8783</v>
      </c>
      <c r="M3268" s="10" t="s">
        <v>9695</v>
      </c>
      <c r="N3268" s="27">
        <v>6</v>
      </c>
      <c r="O3268">
        <v>1</v>
      </c>
      <c r="P3268">
        <v>9000</v>
      </c>
      <c r="Q3268" s="15">
        <f>P3268/F3268</f>
        <v>4.0605436075313158E-3</v>
      </c>
      <c r="R3268">
        <v>1</v>
      </c>
    </row>
    <row r="3269" spans="1:18" hidden="1" x14ac:dyDescent="0.35">
      <c r="A3269" t="s">
        <v>3193</v>
      </c>
      <c r="B3269" t="s">
        <v>3989</v>
      </c>
      <c r="C3269">
        <v>112</v>
      </c>
      <c r="D3269" t="s">
        <v>3994</v>
      </c>
      <c r="E3269" t="s">
        <v>3997</v>
      </c>
      <c r="F3269">
        <v>2216452</v>
      </c>
      <c r="G3269">
        <v>2020</v>
      </c>
      <c r="H3269">
        <v>1</v>
      </c>
      <c r="I3269">
        <v>3</v>
      </c>
      <c r="J3269" s="7">
        <v>43920</v>
      </c>
      <c r="K3269" t="s">
        <v>6063</v>
      </c>
      <c r="L3269" t="s">
        <v>8784</v>
      </c>
      <c r="M3269" s="6"/>
      <c r="N3269"/>
      <c r="O3269">
        <v>0</v>
      </c>
      <c r="P3269">
        <v>0</v>
      </c>
      <c r="Q3269">
        <v>0</v>
      </c>
    </row>
    <row r="3270" spans="1:18" hidden="1" x14ac:dyDescent="0.35">
      <c r="A3270" t="s">
        <v>3194</v>
      </c>
      <c r="B3270" t="s">
        <v>3989</v>
      </c>
      <c r="C3270">
        <v>112</v>
      </c>
      <c r="D3270" t="s">
        <v>3994</v>
      </c>
      <c r="E3270" t="s">
        <v>3997</v>
      </c>
      <c r="F3270">
        <v>2216452</v>
      </c>
      <c r="G3270">
        <v>2020</v>
      </c>
      <c r="H3270">
        <v>1</v>
      </c>
      <c r="I3270">
        <v>3</v>
      </c>
      <c r="J3270" s="7">
        <v>43920</v>
      </c>
      <c r="K3270" t="s">
        <v>6064</v>
      </c>
      <c r="L3270" t="s">
        <v>8785</v>
      </c>
      <c r="M3270" s="6"/>
      <c r="N3270"/>
      <c r="O3270">
        <v>0</v>
      </c>
      <c r="P3270">
        <v>0</v>
      </c>
      <c r="Q3270">
        <v>0</v>
      </c>
    </row>
    <row r="3271" spans="1:18" hidden="1" x14ac:dyDescent="0.35">
      <c r="A3271" t="s">
        <v>3195</v>
      </c>
      <c r="B3271" t="s">
        <v>3989</v>
      </c>
      <c r="C3271">
        <v>112</v>
      </c>
      <c r="D3271" t="s">
        <v>3994</v>
      </c>
      <c r="E3271" t="s">
        <v>3997</v>
      </c>
      <c r="F3271">
        <v>2216452</v>
      </c>
      <c r="G3271">
        <v>2020</v>
      </c>
      <c r="H3271">
        <v>1</v>
      </c>
      <c r="I3271">
        <v>3</v>
      </c>
      <c r="J3271" s="7">
        <v>43921</v>
      </c>
      <c r="K3271" t="s">
        <v>6065</v>
      </c>
      <c r="L3271" t="s">
        <v>8786</v>
      </c>
      <c r="M3271" s="6"/>
      <c r="N3271"/>
      <c r="O3271">
        <v>0</v>
      </c>
      <c r="P3271">
        <v>0</v>
      </c>
      <c r="Q3271">
        <v>0</v>
      </c>
    </row>
    <row r="3272" spans="1:18" hidden="1" x14ac:dyDescent="0.35">
      <c r="A3272" t="s">
        <v>3196</v>
      </c>
      <c r="B3272" t="s">
        <v>3989</v>
      </c>
      <c r="C3272">
        <v>112</v>
      </c>
      <c r="D3272" t="s">
        <v>3994</v>
      </c>
      <c r="E3272" t="s">
        <v>3997</v>
      </c>
      <c r="F3272">
        <v>2216452</v>
      </c>
      <c r="G3272">
        <v>2020</v>
      </c>
      <c r="H3272">
        <v>2</v>
      </c>
      <c r="I3272">
        <v>4</v>
      </c>
      <c r="J3272" s="7">
        <v>43923</v>
      </c>
      <c r="K3272" t="s">
        <v>6066</v>
      </c>
      <c r="L3272" t="s">
        <v>8787</v>
      </c>
      <c r="M3272" s="6"/>
      <c r="N3272"/>
      <c r="O3272">
        <v>0</v>
      </c>
      <c r="P3272">
        <v>0</v>
      </c>
      <c r="Q3272">
        <v>0</v>
      </c>
    </row>
    <row r="3273" spans="1:18" hidden="1" x14ac:dyDescent="0.35">
      <c r="A3273" t="s">
        <v>3197</v>
      </c>
      <c r="B3273" t="s">
        <v>3989</v>
      </c>
      <c r="C3273">
        <v>112</v>
      </c>
      <c r="D3273" t="s">
        <v>3994</v>
      </c>
      <c r="E3273" t="s">
        <v>3997</v>
      </c>
      <c r="F3273">
        <v>2216452</v>
      </c>
      <c r="G3273">
        <v>2020</v>
      </c>
      <c r="H3273">
        <v>2</v>
      </c>
      <c r="I3273">
        <v>4</v>
      </c>
      <c r="J3273" s="7">
        <v>43923</v>
      </c>
      <c r="K3273" t="s">
        <v>6067</v>
      </c>
      <c r="L3273" t="s">
        <v>8788</v>
      </c>
      <c r="M3273" s="6"/>
      <c r="N3273"/>
      <c r="O3273">
        <v>0</v>
      </c>
      <c r="P3273">
        <v>0</v>
      </c>
      <c r="Q3273">
        <v>0</v>
      </c>
    </row>
    <row r="3274" spans="1:18" hidden="1" x14ac:dyDescent="0.35">
      <c r="A3274" t="s">
        <v>3198</v>
      </c>
      <c r="B3274" t="s">
        <v>3989</v>
      </c>
      <c r="C3274">
        <v>112</v>
      </c>
      <c r="D3274" t="s">
        <v>3994</v>
      </c>
      <c r="E3274" t="s">
        <v>3997</v>
      </c>
      <c r="F3274">
        <v>2216452</v>
      </c>
      <c r="G3274">
        <v>2020</v>
      </c>
      <c r="H3274">
        <v>2</v>
      </c>
      <c r="I3274">
        <v>4</v>
      </c>
      <c r="J3274" s="8">
        <v>43924</v>
      </c>
      <c r="K3274" s="9" t="s">
        <v>6068</v>
      </c>
      <c r="L3274" s="2" t="s">
        <v>8789</v>
      </c>
      <c r="M3274" s="10" t="s">
        <v>9708</v>
      </c>
      <c r="N3274" s="27">
        <v>8</v>
      </c>
      <c r="O3274">
        <v>1</v>
      </c>
      <c r="P3274">
        <v>40</v>
      </c>
      <c r="Q3274" s="15">
        <f>P3274/F3274</f>
        <v>1.804686047791696E-5</v>
      </c>
      <c r="R3274">
        <v>1</v>
      </c>
    </row>
    <row r="3275" spans="1:18" hidden="1" x14ac:dyDescent="0.35">
      <c r="A3275" t="s">
        <v>3199</v>
      </c>
      <c r="B3275" t="s">
        <v>3989</v>
      </c>
      <c r="C3275">
        <v>112</v>
      </c>
      <c r="D3275" t="s">
        <v>3994</v>
      </c>
      <c r="E3275" t="s">
        <v>3997</v>
      </c>
      <c r="F3275">
        <v>2216452</v>
      </c>
      <c r="G3275">
        <v>2020</v>
      </c>
      <c r="H3275">
        <v>2</v>
      </c>
      <c r="I3275">
        <v>4</v>
      </c>
      <c r="J3275" s="7">
        <v>43930</v>
      </c>
      <c r="K3275" t="s">
        <v>6069</v>
      </c>
      <c r="L3275" t="s">
        <v>8790</v>
      </c>
      <c r="M3275" s="6"/>
      <c r="N3275"/>
      <c r="O3275">
        <v>0</v>
      </c>
      <c r="P3275">
        <v>0</v>
      </c>
      <c r="Q3275">
        <v>0</v>
      </c>
    </row>
    <row r="3276" spans="1:18" hidden="1" x14ac:dyDescent="0.35">
      <c r="A3276" t="s">
        <v>3200</v>
      </c>
      <c r="B3276" t="s">
        <v>3989</v>
      </c>
      <c r="C3276">
        <v>112</v>
      </c>
      <c r="D3276" t="s">
        <v>3994</v>
      </c>
      <c r="E3276" t="s">
        <v>3997</v>
      </c>
      <c r="F3276">
        <v>2216452</v>
      </c>
      <c r="G3276">
        <v>2020</v>
      </c>
      <c r="H3276">
        <v>2</v>
      </c>
      <c r="I3276">
        <v>4</v>
      </c>
      <c r="J3276" s="7">
        <v>43930</v>
      </c>
      <c r="K3276" t="s">
        <v>6070</v>
      </c>
      <c r="L3276" t="s">
        <v>8791</v>
      </c>
      <c r="M3276" s="6"/>
      <c r="N3276"/>
      <c r="O3276">
        <v>0</v>
      </c>
      <c r="P3276">
        <v>0</v>
      </c>
      <c r="Q3276">
        <v>0</v>
      </c>
    </row>
    <row r="3277" spans="1:18" s="4" customFormat="1" hidden="1" x14ac:dyDescent="0.35">
      <c r="A3277" s="4" t="s">
        <v>3201</v>
      </c>
      <c r="B3277" s="4" t="s">
        <v>3989</v>
      </c>
      <c r="C3277" s="4">
        <v>112</v>
      </c>
      <c r="D3277" s="4" t="s">
        <v>3994</v>
      </c>
      <c r="E3277" s="4" t="s">
        <v>3997</v>
      </c>
      <c r="F3277" s="4">
        <v>2216452</v>
      </c>
      <c r="G3277" s="4">
        <v>2020</v>
      </c>
      <c r="H3277" s="4">
        <v>2</v>
      </c>
      <c r="I3277" s="4">
        <v>4</v>
      </c>
      <c r="J3277" s="8">
        <v>43934</v>
      </c>
      <c r="K3277" s="19" t="s">
        <v>9851</v>
      </c>
      <c r="L3277" s="2" t="s">
        <v>9845</v>
      </c>
      <c r="M3277" s="10" t="s">
        <v>9713</v>
      </c>
      <c r="N3277" s="28">
        <v>5</v>
      </c>
      <c r="O3277" s="4">
        <v>1</v>
      </c>
      <c r="P3277" s="4">
        <v>3500</v>
      </c>
      <c r="Q3277" s="4">
        <f t="shared" ref="Q3277:Q3285" si="31">P3277/F3277</f>
        <v>1.579100291817734E-3</v>
      </c>
      <c r="R3277" s="4">
        <v>1</v>
      </c>
    </row>
    <row r="3278" spans="1:18" s="4" customFormat="1" hidden="1" x14ac:dyDescent="0.35">
      <c r="A3278" s="4" t="s">
        <v>3201</v>
      </c>
      <c r="B3278" s="4" t="s">
        <v>3989</v>
      </c>
      <c r="C3278" s="4">
        <v>112</v>
      </c>
      <c r="D3278" s="4" t="s">
        <v>3994</v>
      </c>
      <c r="E3278" s="4" t="s">
        <v>3997</v>
      </c>
      <c r="F3278" s="4">
        <v>2216452</v>
      </c>
      <c r="G3278" s="4">
        <v>2020</v>
      </c>
      <c r="H3278" s="4">
        <v>2</v>
      </c>
      <c r="I3278" s="4">
        <v>4</v>
      </c>
      <c r="J3278" s="8">
        <v>43934</v>
      </c>
      <c r="K3278" s="5" t="s">
        <v>9836</v>
      </c>
      <c r="L3278" s="15"/>
      <c r="M3278" s="10">
        <v>47</v>
      </c>
      <c r="N3278" s="28">
        <v>8</v>
      </c>
      <c r="O3278" s="4">
        <v>1</v>
      </c>
      <c r="P3278" s="4">
        <v>3500</v>
      </c>
      <c r="Q3278" s="4">
        <f t="shared" si="31"/>
        <v>1.579100291817734E-3</v>
      </c>
      <c r="R3278" s="4">
        <v>1</v>
      </c>
    </row>
    <row r="3279" spans="1:18" s="4" customFormat="1" hidden="1" x14ac:dyDescent="0.35">
      <c r="A3279" s="4" t="s">
        <v>3201</v>
      </c>
      <c r="B3279" s="4" t="s">
        <v>3989</v>
      </c>
      <c r="C3279" s="4">
        <v>112</v>
      </c>
      <c r="D3279" s="4" t="s">
        <v>3994</v>
      </c>
      <c r="E3279" s="4" t="s">
        <v>3997</v>
      </c>
      <c r="F3279" s="4">
        <v>2216452</v>
      </c>
      <c r="G3279" s="4">
        <v>2020</v>
      </c>
      <c r="H3279" s="4">
        <v>2</v>
      </c>
      <c r="I3279" s="4">
        <v>4</v>
      </c>
      <c r="J3279" s="8">
        <v>43934</v>
      </c>
      <c r="K3279" s="5" t="s">
        <v>9837</v>
      </c>
      <c r="M3279" s="10" t="s">
        <v>9713</v>
      </c>
      <c r="N3279" s="28">
        <v>5</v>
      </c>
      <c r="O3279" s="4">
        <v>1</v>
      </c>
      <c r="P3279" s="4">
        <v>6600</v>
      </c>
      <c r="Q3279" s="4">
        <f t="shared" si="31"/>
        <v>2.9777319788562981E-3</v>
      </c>
      <c r="R3279" s="4">
        <v>1</v>
      </c>
    </row>
    <row r="3280" spans="1:18" s="4" customFormat="1" hidden="1" x14ac:dyDescent="0.35">
      <c r="A3280" s="4" t="s">
        <v>3201</v>
      </c>
      <c r="B3280" s="4" t="s">
        <v>3989</v>
      </c>
      <c r="C3280" s="4">
        <v>112</v>
      </c>
      <c r="D3280" s="4" t="s">
        <v>3994</v>
      </c>
      <c r="E3280" s="4" t="s">
        <v>3997</v>
      </c>
      <c r="F3280" s="4">
        <v>2216452</v>
      </c>
      <c r="G3280" s="4">
        <v>2020</v>
      </c>
      <c r="H3280" s="4">
        <v>2</v>
      </c>
      <c r="I3280" s="4">
        <v>4</v>
      </c>
      <c r="J3280" s="8">
        <v>43934</v>
      </c>
      <c r="K3280" s="5" t="s">
        <v>9838</v>
      </c>
      <c r="L3280" t="s">
        <v>8792</v>
      </c>
      <c r="M3280" s="10">
        <v>38</v>
      </c>
      <c r="N3280" s="28">
        <v>6</v>
      </c>
      <c r="O3280" s="4">
        <v>1</v>
      </c>
      <c r="P3280" s="4">
        <v>900</v>
      </c>
      <c r="Q3280" s="4">
        <f t="shared" si="31"/>
        <v>4.0605436075313156E-4</v>
      </c>
      <c r="R3280" s="4">
        <v>1</v>
      </c>
    </row>
    <row r="3281" spans="1:18" hidden="1" x14ac:dyDescent="0.35">
      <c r="A3281" t="s">
        <v>3202</v>
      </c>
      <c r="B3281" t="s">
        <v>3989</v>
      </c>
      <c r="C3281">
        <v>112</v>
      </c>
      <c r="D3281" t="s">
        <v>3994</v>
      </c>
      <c r="E3281" t="s">
        <v>3997</v>
      </c>
      <c r="F3281">
        <v>2216452</v>
      </c>
      <c r="G3281">
        <v>2020</v>
      </c>
      <c r="H3281">
        <v>2</v>
      </c>
      <c r="I3281">
        <v>4</v>
      </c>
      <c r="J3281" s="8">
        <v>43938</v>
      </c>
      <c r="K3281" s="9" t="s">
        <v>6071</v>
      </c>
      <c r="L3281" t="s">
        <v>8793</v>
      </c>
      <c r="M3281" s="10">
        <v>39</v>
      </c>
      <c r="N3281" s="27">
        <v>6</v>
      </c>
      <c r="O3281">
        <v>1</v>
      </c>
      <c r="P3281">
        <v>8000</v>
      </c>
      <c r="Q3281" s="15">
        <f t="shared" si="31"/>
        <v>3.6093720955833919E-3</v>
      </c>
      <c r="R3281">
        <v>1</v>
      </c>
    </row>
    <row r="3282" spans="1:18" hidden="1" x14ac:dyDescent="0.35">
      <c r="A3282" t="s">
        <v>3203</v>
      </c>
      <c r="B3282" t="s">
        <v>3989</v>
      </c>
      <c r="C3282">
        <v>112</v>
      </c>
      <c r="D3282" t="s">
        <v>3994</v>
      </c>
      <c r="E3282" t="s">
        <v>3997</v>
      </c>
      <c r="F3282">
        <v>2216452</v>
      </c>
      <c r="G3282">
        <v>2020</v>
      </c>
      <c r="H3282">
        <v>2</v>
      </c>
      <c r="I3282">
        <v>4</v>
      </c>
      <c r="J3282" s="8">
        <v>43941</v>
      </c>
      <c r="K3282" s="9" t="s">
        <v>6072</v>
      </c>
      <c r="L3282" s="2" t="s">
        <v>8794</v>
      </c>
      <c r="M3282" s="10" t="s">
        <v>9710</v>
      </c>
      <c r="N3282" s="27">
        <v>7</v>
      </c>
      <c r="O3282">
        <v>1</v>
      </c>
      <c r="P3282">
        <v>250</v>
      </c>
      <c r="Q3282" s="15">
        <f t="shared" si="31"/>
        <v>1.12792877986981E-4</v>
      </c>
      <c r="R3282">
        <v>3</v>
      </c>
    </row>
    <row r="3283" spans="1:18" hidden="1" x14ac:dyDescent="0.35">
      <c r="A3283" t="s">
        <v>3204</v>
      </c>
      <c r="B3283" t="s">
        <v>3989</v>
      </c>
      <c r="C3283">
        <v>112</v>
      </c>
      <c r="D3283" t="s">
        <v>3994</v>
      </c>
      <c r="E3283" t="s">
        <v>3997</v>
      </c>
      <c r="F3283">
        <v>2216452</v>
      </c>
      <c r="G3283">
        <v>2020</v>
      </c>
      <c r="H3283">
        <v>2</v>
      </c>
      <c r="I3283">
        <v>4</v>
      </c>
      <c r="J3283" s="8">
        <v>43941</v>
      </c>
      <c r="K3283" s="9" t="s">
        <v>6073</v>
      </c>
      <c r="L3283" s="2" t="s">
        <v>8795</v>
      </c>
      <c r="M3283" s="10" t="s">
        <v>9710</v>
      </c>
      <c r="N3283" s="27">
        <v>7</v>
      </c>
      <c r="O3283">
        <v>1</v>
      </c>
      <c r="P3283">
        <v>210</v>
      </c>
      <c r="Q3283" s="15">
        <f t="shared" si="31"/>
        <v>9.474601750906404E-5</v>
      </c>
      <c r="R3283">
        <v>3</v>
      </c>
    </row>
    <row r="3284" spans="1:18" hidden="1" x14ac:dyDescent="0.35">
      <c r="A3284" t="s">
        <v>3205</v>
      </c>
      <c r="B3284" t="s">
        <v>3989</v>
      </c>
      <c r="C3284">
        <v>112</v>
      </c>
      <c r="D3284" t="s">
        <v>3994</v>
      </c>
      <c r="E3284" t="s">
        <v>3997</v>
      </c>
      <c r="F3284">
        <v>2216452</v>
      </c>
      <c r="G3284">
        <v>2020</v>
      </c>
      <c r="H3284">
        <v>2</v>
      </c>
      <c r="I3284">
        <v>4</v>
      </c>
      <c r="J3284" s="8">
        <v>43941</v>
      </c>
      <c r="K3284" s="9" t="s">
        <v>6074</v>
      </c>
      <c r="L3284" s="2" t="s">
        <v>8789</v>
      </c>
      <c r="M3284" s="10" t="s">
        <v>9708</v>
      </c>
      <c r="N3284" s="27">
        <v>8</v>
      </c>
      <c r="O3284">
        <v>1</v>
      </c>
      <c r="P3284">
        <v>90</v>
      </c>
      <c r="Q3284" s="15">
        <f t="shared" si="31"/>
        <v>4.0605436075313156E-5</v>
      </c>
      <c r="R3284">
        <v>1</v>
      </c>
    </row>
    <row r="3285" spans="1:18" hidden="1" x14ac:dyDescent="0.35">
      <c r="A3285" t="s">
        <v>3206</v>
      </c>
      <c r="B3285" t="s">
        <v>3989</v>
      </c>
      <c r="C3285">
        <v>112</v>
      </c>
      <c r="D3285" t="s">
        <v>3994</v>
      </c>
      <c r="E3285" t="s">
        <v>3997</v>
      </c>
      <c r="F3285">
        <v>2216452</v>
      </c>
      <c r="G3285">
        <v>2020</v>
      </c>
      <c r="H3285">
        <v>2</v>
      </c>
      <c r="I3285">
        <v>4</v>
      </c>
      <c r="J3285" s="8">
        <v>43941</v>
      </c>
      <c r="K3285" t="s">
        <v>6075</v>
      </c>
      <c r="L3285" s="2" t="s">
        <v>8796</v>
      </c>
      <c r="M3285" s="10">
        <v>27</v>
      </c>
      <c r="N3285" s="27">
        <v>4</v>
      </c>
      <c r="O3285">
        <v>1</v>
      </c>
      <c r="P3285">
        <v>191</v>
      </c>
      <c r="Q3285" s="15">
        <f t="shared" si="31"/>
        <v>8.6173758782053482E-5</v>
      </c>
      <c r="R3285">
        <v>1</v>
      </c>
    </row>
    <row r="3286" spans="1:18" hidden="1" x14ac:dyDescent="0.35">
      <c r="A3286" t="s">
        <v>3207</v>
      </c>
      <c r="B3286" t="s">
        <v>3989</v>
      </c>
      <c r="C3286">
        <v>112</v>
      </c>
      <c r="D3286" t="s">
        <v>3994</v>
      </c>
      <c r="E3286" t="s">
        <v>3997</v>
      </c>
      <c r="F3286">
        <v>2216452</v>
      </c>
      <c r="G3286">
        <v>2020</v>
      </c>
      <c r="H3286">
        <v>2</v>
      </c>
      <c r="I3286">
        <v>4</v>
      </c>
      <c r="J3286" s="7">
        <v>43945</v>
      </c>
      <c r="K3286" t="s">
        <v>6076</v>
      </c>
      <c r="L3286" t="s">
        <v>8797</v>
      </c>
      <c r="M3286" s="6"/>
      <c r="N3286"/>
      <c r="O3286">
        <v>0</v>
      </c>
      <c r="P3286">
        <v>0</v>
      </c>
      <c r="Q3286">
        <v>0</v>
      </c>
    </row>
    <row r="3287" spans="1:18" hidden="1" x14ac:dyDescent="0.35">
      <c r="A3287" t="s">
        <v>3208</v>
      </c>
      <c r="B3287" t="s">
        <v>3989</v>
      </c>
      <c r="C3287">
        <v>112</v>
      </c>
      <c r="D3287" t="s">
        <v>3994</v>
      </c>
      <c r="E3287" t="s">
        <v>3997</v>
      </c>
      <c r="F3287">
        <v>2216452</v>
      </c>
      <c r="G3287">
        <v>2020</v>
      </c>
      <c r="H3287">
        <v>2</v>
      </c>
      <c r="I3287">
        <v>5</v>
      </c>
      <c r="J3287" s="7">
        <v>43953</v>
      </c>
      <c r="K3287" t="s">
        <v>6077</v>
      </c>
      <c r="L3287" s="2" t="s">
        <v>8798</v>
      </c>
      <c r="M3287" s="6"/>
      <c r="N3287"/>
      <c r="O3287">
        <v>0</v>
      </c>
      <c r="P3287">
        <v>0</v>
      </c>
      <c r="Q3287">
        <v>0</v>
      </c>
    </row>
    <row r="3288" spans="1:18" hidden="1" x14ac:dyDescent="0.35">
      <c r="A3288" t="s">
        <v>3209</v>
      </c>
      <c r="B3288" t="s">
        <v>3989</v>
      </c>
      <c r="C3288">
        <v>112</v>
      </c>
      <c r="D3288" t="s">
        <v>3994</v>
      </c>
      <c r="E3288" t="s">
        <v>3997</v>
      </c>
      <c r="F3288">
        <v>2216452</v>
      </c>
      <c r="G3288">
        <v>2020</v>
      </c>
      <c r="H3288">
        <v>2</v>
      </c>
      <c r="I3288">
        <v>5</v>
      </c>
      <c r="J3288" s="7">
        <v>43955</v>
      </c>
      <c r="K3288" t="s">
        <v>6078</v>
      </c>
      <c r="L3288" t="s">
        <v>8799</v>
      </c>
      <c r="M3288" s="6"/>
      <c r="N3288"/>
      <c r="O3288">
        <v>0</v>
      </c>
      <c r="P3288">
        <v>0</v>
      </c>
      <c r="Q3288">
        <v>0</v>
      </c>
    </row>
    <row r="3289" spans="1:18" hidden="1" x14ac:dyDescent="0.35">
      <c r="A3289" t="s">
        <v>3210</v>
      </c>
      <c r="B3289" t="s">
        <v>3989</v>
      </c>
      <c r="C3289">
        <v>112</v>
      </c>
      <c r="D3289" t="s">
        <v>3994</v>
      </c>
      <c r="E3289" t="s">
        <v>3997</v>
      </c>
      <c r="F3289">
        <v>2216452</v>
      </c>
      <c r="G3289">
        <v>2020</v>
      </c>
      <c r="H3289">
        <v>2</v>
      </c>
      <c r="I3289">
        <v>5</v>
      </c>
      <c r="J3289" s="7">
        <v>43958</v>
      </c>
      <c r="K3289" t="s">
        <v>6079</v>
      </c>
      <c r="L3289" t="s">
        <v>8800</v>
      </c>
      <c r="M3289" s="6"/>
      <c r="N3289"/>
      <c r="O3289">
        <v>0</v>
      </c>
      <c r="P3289">
        <v>0</v>
      </c>
      <c r="Q3289">
        <v>0</v>
      </c>
    </row>
    <row r="3290" spans="1:18" hidden="1" x14ac:dyDescent="0.35">
      <c r="A3290" t="s">
        <v>3211</v>
      </c>
      <c r="B3290" t="s">
        <v>3989</v>
      </c>
      <c r="C3290">
        <v>112</v>
      </c>
      <c r="D3290" t="s">
        <v>3994</v>
      </c>
      <c r="E3290" t="s">
        <v>3997</v>
      </c>
      <c r="F3290">
        <v>2216452</v>
      </c>
      <c r="G3290">
        <v>2020</v>
      </c>
      <c r="H3290">
        <v>2</v>
      </c>
      <c r="I3290">
        <v>5</v>
      </c>
      <c r="J3290" s="8">
        <v>43963</v>
      </c>
      <c r="K3290" s="9" t="s">
        <v>6080</v>
      </c>
      <c r="L3290" t="s">
        <v>8801</v>
      </c>
      <c r="M3290" s="10" t="s">
        <v>9693</v>
      </c>
      <c r="N3290" s="27">
        <v>6</v>
      </c>
      <c r="O3290">
        <v>1</v>
      </c>
      <c r="P3290">
        <v>25500</v>
      </c>
      <c r="Q3290" s="15">
        <f>P3290/F3290</f>
        <v>1.1504873554672062E-2</v>
      </c>
      <c r="R3290">
        <v>1</v>
      </c>
    </row>
    <row r="3291" spans="1:18" hidden="1" x14ac:dyDescent="0.35">
      <c r="A3291" t="s">
        <v>3212</v>
      </c>
      <c r="B3291" t="s">
        <v>3989</v>
      </c>
      <c r="C3291">
        <v>112</v>
      </c>
      <c r="D3291" t="s">
        <v>3994</v>
      </c>
      <c r="E3291" t="s">
        <v>3997</v>
      </c>
      <c r="F3291">
        <v>2216452</v>
      </c>
      <c r="G3291">
        <v>2020</v>
      </c>
      <c r="H3291">
        <v>2</v>
      </c>
      <c r="I3291">
        <v>5</v>
      </c>
      <c r="J3291" s="8">
        <v>43980</v>
      </c>
      <c r="K3291" s="9" t="s">
        <v>6081</v>
      </c>
      <c r="L3291" t="s">
        <v>8802</v>
      </c>
      <c r="M3291" s="10">
        <v>35</v>
      </c>
      <c r="N3291" s="27">
        <v>6</v>
      </c>
      <c r="O3291">
        <v>1</v>
      </c>
      <c r="P3291">
        <v>4300</v>
      </c>
      <c r="Q3291" s="15">
        <f>P3291/F3291</f>
        <v>1.9400375013760732E-3</v>
      </c>
      <c r="R3291">
        <v>1</v>
      </c>
    </row>
    <row r="3292" spans="1:18" hidden="1" x14ac:dyDescent="0.35">
      <c r="A3292" t="s">
        <v>3213</v>
      </c>
      <c r="B3292" t="s">
        <v>3989</v>
      </c>
      <c r="C3292">
        <v>112</v>
      </c>
      <c r="D3292" t="s">
        <v>3994</v>
      </c>
      <c r="E3292" t="s">
        <v>3997</v>
      </c>
      <c r="F3292">
        <v>2216452</v>
      </c>
      <c r="G3292">
        <v>2020</v>
      </c>
      <c r="H3292">
        <v>2</v>
      </c>
      <c r="I3292">
        <v>6</v>
      </c>
      <c r="J3292" s="7">
        <v>43984</v>
      </c>
      <c r="K3292" t="s">
        <v>6082</v>
      </c>
      <c r="L3292" s="2" t="s">
        <v>8803</v>
      </c>
      <c r="M3292" s="6"/>
      <c r="N3292"/>
      <c r="O3292">
        <v>0</v>
      </c>
      <c r="P3292">
        <v>0</v>
      </c>
      <c r="Q3292">
        <v>0</v>
      </c>
    </row>
    <row r="3293" spans="1:18" hidden="1" x14ac:dyDescent="0.35">
      <c r="A3293" t="s">
        <v>3214</v>
      </c>
      <c r="B3293" t="s">
        <v>3989</v>
      </c>
      <c r="C3293">
        <v>112</v>
      </c>
      <c r="D3293" t="s">
        <v>3994</v>
      </c>
      <c r="E3293" t="s">
        <v>3997</v>
      </c>
      <c r="F3293">
        <v>2216452</v>
      </c>
      <c r="G3293">
        <v>2020</v>
      </c>
      <c r="H3293">
        <v>2</v>
      </c>
      <c r="I3293">
        <v>6</v>
      </c>
      <c r="J3293" s="7">
        <v>43987</v>
      </c>
      <c r="K3293" t="s">
        <v>6083</v>
      </c>
      <c r="L3293" t="s">
        <v>8804</v>
      </c>
      <c r="M3293" s="6"/>
      <c r="N3293"/>
      <c r="O3293">
        <v>0</v>
      </c>
      <c r="P3293">
        <v>0</v>
      </c>
      <c r="Q3293">
        <v>0</v>
      </c>
    </row>
    <row r="3294" spans="1:18" hidden="1" x14ac:dyDescent="0.35">
      <c r="A3294" t="s">
        <v>3215</v>
      </c>
      <c r="B3294" t="s">
        <v>3989</v>
      </c>
      <c r="C3294">
        <v>112</v>
      </c>
      <c r="D3294" t="s">
        <v>3994</v>
      </c>
      <c r="E3294" t="s">
        <v>3997</v>
      </c>
      <c r="F3294">
        <v>2216452</v>
      </c>
      <c r="G3294">
        <v>2020</v>
      </c>
      <c r="H3294">
        <v>2</v>
      </c>
      <c r="I3294">
        <v>6</v>
      </c>
      <c r="J3294" s="7">
        <v>44000</v>
      </c>
      <c r="K3294" t="s">
        <v>6084</v>
      </c>
      <c r="L3294" t="s">
        <v>8805</v>
      </c>
      <c r="M3294" s="6"/>
      <c r="N3294"/>
      <c r="O3294">
        <v>0</v>
      </c>
      <c r="P3294">
        <v>0</v>
      </c>
      <c r="Q3294">
        <v>0</v>
      </c>
    </row>
    <row r="3295" spans="1:18" hidden="1" x14ac:dyDescent="0.35">
      <c r="A3295" t="s">
        <v>3216</v>
      </c>
      <c r="B3295" t="s">
        <v>3989</v>
      </c>
      <c r="C3295">
        <v>112</v>
      </c>
      <c r="D3295" t="s">
        <v>3994</v>
      </c>
      <c r="E3295" t="s">
        <v>3997</v>
      </c>
      <c r="F3295">
        <v>2216452</v>
      </c>
      <c r="G3295">
        <v>2020</v>
      </c>
      <c r="H3295">
        <v>2</v>
      </c>
      <c r="I3295">
        <v>6</v>
      </c>
      <c r="J3295" s="7">
        <v>44001</v>
      </c>
      <c r="K3295" t="s">
        <v>4400</v>
      </c>
      <c r="L3295" s="2" t="s">
        <v>7542</v>
      </c>
      <c r="M3295" s="6"/>
      <c r="N3295"/>
      <c r="O3295">
        <v>0</v>
      </c>
      <c r="P3295">
        <v>0</v>
      </c>
      <c r="Q3295">
        <v>0</v>
      </c>
    </row>
    <row r="3296" spans="1:18" hidden="1" x14ac:dyDescent="0.35">
      <c r="A3296" t="s">
        <v>3217</v>
      </c>
      <c r="B3296" t="s">
        <v>3989</v>
      </c>
      <c r="C3296">
        <v>112</v>
      </c>
      <c r="D3296" t="s">
        <v>3994</v>
      </c>
      <c r="E3296" t="s">
        <v>3997</v>
      </c>
      <c r="F3296">
        <v>2216452</v>
      </c>
      <c r="G3296">
        <v>2020</v>
      </c>
      <c r="H3296">
        <v>3</v>
      </c>
      <c r="I3296">
        <v>7</v>
      </c>
      <c r="J3296" s="7">
        <v>44013</v>
      </c>
      <c r="K3296" t="s">
        <v>6085</v>
      </c>
      <c r="L3296" s="2" t="s">
        <v>8806</v>
      </c>
      <c r="M3296" s="6"/>
      <c r="N3296"/>
      <c r="O3296">
        <v>0</v>
      </c>
      <c r="P3296">
        <v>0</v>
      </c>
      <c r="Q3296">
        <v>0</v>
      </c>
    </row>
    <row r="3297" spans="1:18" hidden="1" x14ac:dyDescent="0.35">
      <c r="A3297" t="s">
        <v>3218</v>
      </c>
      <c r="B3297" t="s">
        <v>3989</v>
      </c>
      <c r="C3297">
        <v>112</v>
      </c>
      <c r="D3297" t="s">
        <v>3994</v>
      </c>
      <c r="E3297" t="s">
        <v>3997</v>
      </c>
      <c r="F3297">
        <v>2216452</v>
      </c>
      <c r="G3297">
        <v>2020</v>
      </c>
      <c r="H3297">
        <v>3</v>
      </c>
      <c r="I3297">
        <v>7</v>
      </c>
      <c r="J3297" s="7">
        <v>44013</v>
      </c>
      <c r="K3297" t="s">
        <v>6086</v>
      </c>
      <c r="L3297" s="2" t="s">
        <v>8807</v>
      </c>
      <c r="M3297" s="6"/>
      <c r="N3297"/>
      <c r="O3297">
        <v>0</v>
      </c>
      <c r="P3297">
        <v>0</v>
      </c>
      <c r="Q3297">
        <v>0</v>
      </c>
    </row>
    <row r="3298" spans="1:18" hidden="1" x14ac:dyDescent="0.35">
      <c r="A3298" t="s">
        <v>3219</v>
      </c>
      <c r="B3298" t="s">
        <v>3989</v>
      </c>
      <c r="C3298">
        <v>112</v>
      </c>
      <c r="D3298" t="s">
        <v>3994</v>
      </c>
      <c r="E3298" t="s">
        <v>3997</v>
      </c>
      <c r="F3298">
        <v>2216452</v>
      </c>
      <c r="G3298">
        <v>2020</v>
      </c>
      <c r="H3298">
        <v>3</v>
      </c>
      <c r="I3298">
        <v>7</v>
      </c>
      <c r="J3298" s="8">
        <v>44020</v>
      </c>
      <c r="K3298" s="9" t="s">
        <v>10032</v>
      </c>
      <c r="L3298" t="s">
        <v>8808</v>
      </c>
      <c r="M3298" s="10" t="s">
        <v>9695</v>
      </c>
      <c r="N3298" s="27">
        <v>6</v>
      </c>
      <c r="O3298">
        <v>2</v>
      </c>
      <c r="P3298">
        <v>0</v>
      </c>
      <c r="Q3298" s="15">
        <f t="shared" ref="Q3298:Q3304" si="32">P3298/F3298</f>
        <v>0</v>
      </c>
      <c r="R3298">
        <v>1</v>
      </c>
    </row>
    <row r="3299" spans="1:18" hidden="1" x14ac:dyDescent="0.35">
      <c r="A3299" t="s">
        <v>3220</v>
      </c>
      <c r="B3299" t="s">
        <v>3989</v>
      </c>
      <c r="C3299">
        <v>112</v>
      </c>
      <c r="D3299" t="s">
        <v>3994</v>
      </c>
      <c r="E3299" t="s">
        <v>3997</v>
      </c>
      <c r="F3299">
        <v>2216452</v>
      </c>
      <c r="G3299">
        <v>2020</v>
      </c>
      <c r="H3299">
        <v>3</v>
      </c>
      <c r="I3299">
        <v>7</v>
      </c>
      <c r="J3299" s="8">
        <v>44020</v>
      </c>
      <c r="K3299" s="9" t="s">
        <v>6087</v>
      </c>
      <c r="L3299" t="s">
        <v>8809</v>
      </c>
      <c r="M3299" s="10">
        <v>38</v>
      </c>
      <c r="N3299" s="27">
        <v>6</v>
      </c>
      <c r="O3299">
        <v>1</v>
      </c>
      <c r="P3299">
        <v>3700</v>
      </c>
      <c r="Q3299" s="15">
        <f t="shared" si="32"/>
        <v>1.6693345942073187E-3</v>
      </c>
      <c r="R3299">
        <v>1</v>
      </c>
    </row>
    <row r="3300" spans="1:18" hidden="1" x14ac:dyDescent="0.35">
      <c r="A3300" t="s">
        <v>3221</v>
      </c>
      <c r="B3300" t="s">
        <v>3989</v>
      </c>
      <c r="C3300">
        <v>112</v>
      </c>
      <c r="D3300" t="s">
        <v>3994</v>
      </c>
      <c r="E3300" t="s">
        <v>3997</v>
      </c>
      <c r="F3300">
        <v>2216452</v>
      </c>
      <c r="G3300">
        <v>2020</v>
      </c>
      <c r="H3300">
        <v>3</v>
      </c>
      <c r="I3300">
        <v>7</v>
      </c>
      <c r="J3300" s="8">
        <v>44020</v>
      </c>
      <c r="K3300" t="s">
        <v>6088</v>
      </c>
      <c r="L3300" t="s">
        <v>8808</v>
      </c>
      <c r="M3300" s="10">
        <v>7</v>
      </c>
      <c r="N3300" s="27">
        <v>1</v>
      </c>
      <c r="O3300">
        <v>1</v>
      </c>
      <c r="P3300">
        <v>4100</v>
      </c>
      <c r="Q3300" s="15">
        <f t="shared" si="32"/>
        <v>1.8498031989864882E-3</v>
      </c>
      <c r="R3300">
        <v>1</v>
      </c>
    </row>
    <row r="3301" spans="1:18" hidden="1" x14ac:dyDescent="0.35">
      <c r="A3301" t="s">
        <v>3222</v>
      </c>
      <c r="B3301" t="s">
        <v>3989</v>
      </c>
      <c r="C3301">
        <v>112</v>
      </c>
      <c r="D3301" t="s">
        <v>3994</v>
      </c>
      <c r="E3301" t="s">
        <v>3997</v>
      </c>
      <c r="F3301">
        <v>2216452</v>
      </c>
      <c r="G3301">
        <v>2020</v>
      </c>
      <c r="H3301">
        <v>3</v>
      </c>
      <c r="I3301">
        <v>7</v>
      </c>
      <c r="J3301" s="8">
        <v>44020</v>
      </c>
      <c r="K3301" s="9" t="s">
        <v>6089</v>
      </c>
      <c r="L3301" t="s">
        <v>8808</v>
      </c>
      <c r="M3301" s="10">
        <v>38</v>
      </c>
      <c r="N3301" s="27">
        <v>6</v>
      </c>
      <c r="O3301">
        <v>1</v>
      </c>
      <c r="P3301">
        <v>500</v>
      </c>
      <c r="Q3301" s="15">
        <f t="shared" si="32"/>
        <v>2.2558575597396199E-4</v>
      </c>
      <c r="R3301">
        <v>1</v>
      </c>
    </row>
    <row r="3302" spans="1:18" hidden="1" x14ac:dyDescent="0.35">
      <c r="A3302" t="s">
        <v>3223</v>
      </c>
      <c r="B3302" t="s">
        <v>3989</v>
      </c>
      <c r="C3302">
        <v>112</v>
      </c>
      <c r="D3302" t="s">
        <v>3994</v>
      </c>
      <c r="E3302" t="s">
        <v>3997</v>
      </c>
      <c r="F3302">
        <v>2216452</v>
      </c>
      <c r="G3302">
        <v>2020</v>
      </c>
      <c r="H3302">
        <v>3</v>
      </c>
      <c r="I3302">
        <v>7</v>
      </c>
      <c r="J3302" s="8">
        <v>44020</v>
      </c>
      <c r="K3302" t="s">
        <v>6090</v>
      </c>
      <c r="L3302" t="s">
        <v>8808</v>
      </c>
      <c r="M3302" s="10" t="s">
        <v>9718</v>
      </c>
      <c r="N3302" s="27">
        <v>1</v>
      </c>
      <c r="O3302">
        <v>1</v>
      </c>
      <c r="P3302">
        <v>3335</v>
      </c>
      <c r="Q3302" s="15">
        <f t="shared" si="32"/>
        <v>1.5046569923463265E-3</v>
      </c>
      <c r="R3302">
        <v>3</v>
      </c>
    </row>
    <row r="3303" spans="1:18" hidden="1" x14ac:dyDescent="0.35">
      <c r="A3303" t="s">
        <v>3224</v>
      </c>
      <c r="B3303" t="s">
        <v>3989</v>
      </c>
      <c r="C3303">
        <v>112</v>
      </c>
      <c r="D3303" t="s">
        <v>3994</v>
      </c>
      <c r="E3303" t="s">
        <v>3997</v>
      </c>
      <c r="F3303">
        <v>2216452</v>
      </c>
      <c r="G3303">
        <v>2020</v>
      </c>
      <c r="H3303">
        <v>3</v>
      </c>
      <c r="I3303">
        <v>7</v>
      </c>
      <c r="J3303" s="8">
        <v>44020</v>
      </c>
      <c r="K3303" t="s">
        <v>10033</v>
      </c>
      <c r="L3303" t="s">
        <v>8808</v>
      </c>
      <c r="M3303" s="10">
        <v>28</v>
      </c>
      <c r="N3303" s="27">
        <v>4</v>
      </c>
      <c r="O3303">
        <v>1</v>
      </c>
      <c r="P3303">
        <v>1314</v>
      </c>
      <c r="Q3303" s="15">
        <f t="shared" si="32"/>
        <v>5.9283936669957214E-4</v>
      </c>
      <c r="R3303">
        <v>1</v>
      </c>
    </row>
    <row r="3304" spans="1:18" hidden="1" x14ac:dyDescent="0.35">
      <c r="A3304" t="s">
        <v>3225</v>
      </c>
      <c r="B3304" t="s">
        <v>3989</v>
      </c>
      <c r="C3304">
        <v>112</v>
      </c>
      <c r="D3304" t="s">
        <v>3994</v>
      </c>
      <c r="E3304" t="s">
        <v>3997</v>
      </c>
      <c r="F3304">
        <v>2216452</v>
      </c>
      <c r="G3304">
        <v>2020</v>
      </c>
      <c r="H3304">
        <v>3</v>
      </c>
      <c r="I3304">
        <v>7</v>
      </c>
      <c r="J3304" s="8">
        <v>44020</v>
      </c>
      <c r="K3304" t="s">
        <v>6091</v>
      </c>
      <c r="L3304" t="s">
        <v>8810</v>
      </c>
      <c r="M3304" s="10" t="s">
        <v>9713</v>
      </c>
      <c r="N3304" s="27">
        <v>5</v>
      </c>
      <c r="O3304">
        <v>1</v>
      </c>
      <c r="P3304">
        <v>32000</v>
      </c>
      <c r="Q3304" s="15">
        <f t="shared" si="32"/>
        <v>1.4437488382333568E-2</v>
      </c>
      <c r="R3304">
        <v>1</v>
      </c>
    </row>
    <row r="3305" spans="1:18" hidden="1" x14ac:dyDescent="0.35">
      <c r="A3305" t="s">
        <v>3226</v>
      </c>
      <c r="B3305" t="s">
        <v>3989</v>
      </c>
      <c r="C3305">
        <v>112</v>
      </c>
      <c r="D3305" t="s">
        <v>3994</v>
      </c>
      <c r="E3305" t="s">
        <v>3997</v>
      </c>
      <c r="F3305">
        <v>2216452</v>
      </c>
      <c r="G3305">
        <v>2020</v>
      </c>
      <c r="H3305">
        <v>3</v>
      </c>
      <c r="I3305">
        <v>7</v>
      </c>
      <c r="J3305" s="7">
        <v>44027</v>
      </c>
      <c r="K3305" t="s">
        <v>6092</v>
      </c>
      <c r="L3305" s="2" t="s">
        <v>8811</v>
      </c>
      <c r="M3305" s="6"/>
      <c r="N3305"/>
      <c r="O3305">
        <v>0</v>
      </c>
      <c r="P3305">
        <v>0</v>
      </c>
      <c r="Q3305">
        <v>0</v>
      </c>
    </row>
    <row r="3306" spans="1:18" hidden="1" x14ac:dyDescent="0.35">
      <c r="A3306" t="s">
        <v>3227</v>
      </c>
      <c r="B3306" t="s">
        <v>3989</v>
      </c>
      <c r="C3306">
        <v>112</v>
      </c>
      <c r="D3306" t="s">
        <v>3994</v>
      </c>
      <c r="E3306" t="s">
        <v>3997</v>
      </c>
      <c r="F3306">
        <v>2216452</v>
      </c>
      <c r="G3306">
        <v>2020</v>
      </c>
      <c r="H3306">
        <v>3</v>
      </c>
      <c r="I3306">
        <v>7</v>
      </c>
      <c r="J3306" s="7">
        <v>44027</v>
      </c>
      <c r="K3306" t="s">
        <v>6093</v>
      </c>
      <c r="L3306" s="2" t="s">
        <v>8812</v>
      </c>
      <c r="M3306" s="6"/>
      <c r="N3306"/>
      <c r="O3306">
        <v>0</v>
      </c>
      <c r="P3306">
        <v>0</v>
      </c>
      <c r="Q3306">
        <v>0</v>
      </c>
    </row>
    <row r="3307" spans="1:18" hidden="1" x14ac:dyDescent="0.35">
      <c r="A3307" t="s">
        <v>3228</v>
      </c>
      <c r="B3307" t="s">
        <v>3989</v>
      </c>
      <c r="C3307">
        <v>112</v>
      </c>
      <c r="D3307" t="s">
        <v>3994</v>
      </c>
      <c r="E3307" t="s">
        <v>3997</v>
      </c>
      <c r="F3307">
        <v>2216452</v>
      </c>
      <c r="G3307">
        <v>2020</v>
      </c>
      <c r="H3307">
        <v>3</v>
      </c>
      <c r="I3307">
        <v>8</v>
      </c>
      <c r="J3307" s="7">
        <v>44063</v>
      </c>
      <c r="K3307" t="s">
        <v>4411</v>
      </c>
      <c r="L3307" s="2" t="s">
        <v>8813</v>
      </c>
      <c r="M3307" s="6"/>
      <c r="N3307"/>
      <c r="O3307">
        <v>0</v>
      </c>
      <c r="P3307">
        <v>0</v>
      </c>
      <c r="Q3307">
        <v>0</v>
      </c>
    </row>
    <row r="3308" spans="1:18" hidden="1" x14ac:dyDescent="0.35">
      <c r="A3308" t="s">
        <v>3229</v>
      </c>
      <c r="B3308" t="s">
        <v>3989</v>
      </c>
      <c r="C3308">
        <v>112</v>
      </c>
      <c r="D3308" t="s">
        <v>3994</v>
      </c>
      <c r="E3308" t="s">
        <v>3997</v>
      </c>
      <c r="F3308">
        <v>2216452</v>
      </c>
      <c r="G3308">
        <v>2020</v>
      </c>
      <c r="H3308">
        <v>3</v>
      </c>
      <c r="I3308">
        <v>9</v>
      </c>
      <c r="J3308" s="7">
        <v>44098</v>
      </c>
      <c r="K3308" t="s">
        <v>6094</v>
      </c>
      <c r="L3308" s="2" t="s">
        <v>8814</v>
      </c>
      <c r="M3308" s="6"/>
      <c r="N3308"/>
      <c r="O3308">
        <v>0</v>
      </c>
      <c r="P3308">
        <v>0</v>
      </c>
      <c r="Q3308">
        <v>0</v>
      </c>
    </row>
    <row r="3309" spans="1:18" hidden="1" x14ac:dyDescent="0.35">
      <c r="A3309" t="s">
        <v>3230</v>
      </c>
      <c r="B3309" t="s">
        <v>3989</v>
      </c>
      <c r="C3309">
        <v>112</v>
      </c>
      <c r="D3309" t="s">
        <v>3994</v>
      </c>
      <c r="E3309" t="s">
        <v>3997</v>
      </c>
      <c r="F3309">
        <v>2216452</v>
      </c>
      <c r="G3309">
        <v>2020</v>
      </c>
      <c r="H3309">
        <v>3</v>
      </c>
      <c r="I3309">
        <v>9</v>
      </c>
      <c r="J3309" s="8">
        <v>44098</v>
      </c>
      <c r="K3309" t="s">
        <v>6095</v>
      </c>
      <c r="L3309" t="s">
        <v>8815</v>
      </c>
      <c r="M3309" s="10">
        <v>45</v>
      </c>
      <c r="N3309" s="27">
        <v>8</v>
      </c>
      <c r="O3309">
        <v>1</v>
      </c>
      <c r="P3309">
        <v>8000</v>
      </c>
      <c r="Q3309" s="15">
        <f>P3309/F3309</f>
        <v>3.6093720955833919E-3</v>
      </c>
      <c r="R3309">
        <v>1</v>
      </c>
    </row>
    <row r="3310" spans="1:18" hidden="1" x14ac:dyDescent="0.35">
      <c r="A3310" t="s">
        <v>3231</v>
      </c>
      <c r="B3310" t="s">
        <v>3989</v>
      </c>
      <c r="C3310">
        <v>112</v>
      </c>
      <c r="D3310" t="s">
        <v>3994</v>
      </c>
      <c r="E3310" t="s">
        <v>3997</v>
      </c>
      <c r="F3310">
        <v>2216452</v>
      </c>
      <c r="G3310">
        <v>2020</v>
      </c>
      <c r="H3310">
        <v>3</v>
      </c>
      <c r="I3310">
        <v>9</v>
      </c>
      <c r="J3310" s="8">
        <v>44098</v>
      </c>
      <c r="K3310" t="s">
        <v>6096</v>
      </c>
      <c r="L3310" t="s">
        <v>8810</v>
      </c>
      <c r="M3310" s="10" t="s">
        <v>9713</v>
      </c>
      <c r="N3310" s="27">
        <v>5</v>
      </c>
      <c r="O3310">
        <v>1</v>
      </c>
      <c r="P3310">
        <v>24000</v>
      </c>
      <c r="Q3310" s="15">
        <f>P3310/F3310</f>
        <v>1.0828116286750176E-2</v>
      </c>
      <c r="R3310">
        <v>1</v>
      </c>
    </row>
    <row r="3311" spans="1:18" hidden="1" x14ac:dyDescent="0.35">
      <c r="A3311" t="s">
        <v>3232</v>
      </c>
      <c r="B3311" t="s">
        <v>3989</v>
      </c>
      <c r="C3311">
        <v>112</v>
      </c>
      <c r="D3311" t="s">
        <v>3994</v>
      </c>
      <c r="E3311" t="s">
        <v>3997</v>
      </c>
      <c r="F3311">
        <v>2216452</v>
      </c>
      <c r="G3311">
        <v>2020</v>
      </c>
      <c r="H3311">
        <v>4</v>
      </c>
      <c r="I3311">
        <v>10</v>
      </c>
      <c r="J3311" s="7">
        <v>44135</v>
      </c>
      <c r="K3311" t="s">
        <v>6097</v>
      </c>
      <c r="L3311" t="s">
        <v>8816</v>
      </c>
      <c r="M3311" s="6"/>
      <c r="N3311"/>
      <c r="O3311">
        <v>0</v>
      </c>
      <c r="P3311">
        <v>0</v>
      </c>
      <c r="Q3311">
        <v>0</v>
      </c>
    </row>
    <row r="3312" spans="1:18" hidden="1" x14ac:dyDescent="0.35">
      <c r="A3312" t="s">
        <v>3233</v>
      </c>
      <c r="B3312" t="s">
        <v>3989</v>
      </c>
      <c r="C3312">
        <v>112</v>
      </c>
      <c r="D3312" t="s">
        <v>3994</v>
      </c>
      <c r="E3312" t="s">
        <v>3997</v>
      </c>
      <c r="F3312">
        <v>2216452</v>
      </c>
      <c r="G3312">
        <v>2020</v>
      </c>
      <c r="H3312">
        <v>4</v>
      </c>
      <c r="I3312">
        <v>10</v>
      </c>
      <c r="J3312" s="8">
        <v>44135</v>
      </c>
      <c r="K3312" t="s">
        <v>9811</v>
      </c>
      <c r="L3312" t="s">
        <v>8817</v>
      </c>
      <c r="M3312" s="10">
        <v>45</v>
      </c>
      <c r="N3312" s="27">
        <v>8</v>
      </c>
      <c r="O3312">
        <v>1</v>
      </c>
      <c r="P3312">
        <v>7225</v>
      </c>
      <c r="Q3312" s="15">
        <f>P3312/F3312</f>
        <v>3.2597141738237509E-3</v>
      </c>
      <c r="R3312">
        <v>1</v>
      </c>
    </row>
    <row r="3313" spans="1:18" hidden="1" x14ac:dyDescent="0.35">
      <c r="A3313" t="s">
        <v>3234</v>
      </c>
      <c r="B3313" t="s">
        <v>3989</v>
      </c>
      <c r="C3313">
        <v>112</v>
      </c>
      <c r="D3313" t="s">
        <v>3994</v>
      </c>
      <c r="E3313" t="s">
        <v>3997</v>
      </c>
      <c r="F3313">
        <v>2216452</v>
      </c>
      <c r="G3313">
        <v>2020</v>
      </c>
      <c r="H3313">
        <v>4</v>
      </c>
      <c r="I3313">
        <v>10</v>
      </c>
      <c r="J3313" s="8">
        <v>44135</v>
      </c>
      <c r="K3313" s="9" t="s">
        <v>6098</v>
      </c>
      <c r="L3313" t="s">
        <v>8818</v>
      </c>
      <c r="M3313" s="10" t="s">
        <v>9703</v>
      </c>
      <c r="N3313" s="27">
        <v>6</v>
      </c>
      <c r="O3313">
        <v>1</v>
      </c>
      <c r="P3313">
        <v>2000</v>
      </c>
      <c r="Q3313" s="15">
        <f>P3313/F3313</f>
        <v>9.0234302389584798E-4</v>
      </c>
      <c r="R3313">
        <v>1</v>
      </c>
    </row>
    <row r="3314" spans="1:18" hidden="1" x14ac:dyDescent="0.35">
      <c r="A3314" t="s">
        <v>3235</v>
      </c>
      <c r="B3314" t="s">
        <v>3989</v>
      </c>
      <c r="C3314">
        <v>112</v>
      </c>
      <c r="D3314" t="s">
        <v>3994</v>
      </c>
      <c r="E3314" t="s">
        <v>3997</v>
      </c>
      <c r="F3314">
        <v>2216452</v>
      </c>
      <c r="G3314">
        <v>2020</v>
      </c>
      <c r="H3314">
        <v>4</v>
      </c>
      <c r="I3314">
        <v>11</v>
      </c>
      <c r="J3314" s="7">
        <v>44140</v>
      </c>
      <c r="K3314" t="s">
        <v>6099</v>
      </c>
      <c r="L3314" t="s">
        <v>8819</v>
      </c>
      <c r="M3314" s="6"/>
      <c r="N3314"/>
      <c r="O3314">
        <v>0</v>
      </c>
      <c r="P3314">
        <v>0</v>
      </c>
      <c r="Q3314">
        <v>0</v>
      </c>
    </row>
    <row r="3315" spans="1:18" hidden="1" x14ac:dyDescent="0.35">
      <c r="A3315" t="s">
        <v>3236</v>
      </c>
      <c r="B3315" t="s">
        <v>3989</v>
      </c>
      <c r="C3315">
        <v>112</v>
      </c>
      <c r="D3315" t="s">
        <v>3994</v>
      </c>
      <c r="E3315" t="s">
        <v>3997</v>
      </c>
      <c r="F3315">
        <v>2216452</v>
      </c>
      <c r="G3315">
        <v>2020</v>
      </c>
      <c r="H3315">
        <v>4</v>
      </c>
      <c r="I3315">
        <v>11</v>
      </c>
      <c r="J3315" s="8">
        <v>44140</v>
      </c>
      <c r="K3315" s="9" t="s">
        <v>6100</v>
      </c>
      <c r="L3315" t="s">
        <v>8820</v>
      </c>
      <c r="M3315" s="10">
        <v>39</v>
      </c>
      <c r="N3315" s="27">
        <v>6</v>
      </c>
      <c r="O3315">
        <v>1</v>
      </c>
      <c r="P3315">
        <v>10000</v>
      </c>
      <c r="Q3315" s="15">
        <f>P3315/F3315</f>
        <v>4.5117151194792402E-3</v>
      </c>
      <c r="R3315">
        <v>1</v>
      </c>
    </row>
    <row r="3316" spans="1:18" hidden="1" x14ac:dyDescent="0.35">
      <c r="A3316" t="s">
        <v>3237</v>
      </c>
      <c r="B3316" t="s">
        <v>3989</v>
      </c>
      <c r="C3316">
        <v>112</v>
      </c>
      <c r="D3316" t="s">
        <v>3994</v>
      </c>
      <c r="E3316" t="s">
        <v>3997</v>
      </c>
      <c r="F3316">
        <v>2216452</v>
      </c>
      <c r="G3316">
        <v>2020</v>
      </c>
      <c r="H3316">
        <v>4</v>
      </c>
      <c r="I3316">
        <v>11</v>
      </c>
      <c r="J3316" s="8">
        <v>44160</v>
      </c>
      <c r="K3316" t="s">
        <v>6101</v>
      </c>
      <c r="L3316" t="s">
        <v>8810</v>
      </c>
      <c r="M3316" s="10" t="s">
        <v>9713</v>
      </c>
      <c r="N3316" s="27">
        <v>5</v>
      </c>
      <c r="O3316">
        <v>1</v>
      </c>
      <c r="P3316">
        <v>34000</v>
      </c>
      <c r="Q3316" s="15">
        <f>P3316/F3316</f>
        <v>1.5339831406229415E-2</v>
      </c>
      <c r="R3316">
        <v>1</v>
      </c>
    </row>
    <row r="3317" spans="1:18" hidden="1" x14ac:dyDescent="0.35">
      <c r="A3317" t="s">
        <v>3238</v>
      </c>
      <c r="B3317" t="s">
        <v>3989</v>
      </c>
      <c r="C3317">
        <v>112</v>
      </c>
      <c r="D3317" t="s">
        <v>3994</v>
      </c>
      <c r="E3317" t="s">
        <v>3997</v>
      </c>
      <c r="F3317">
        <v>2216452</v>
      </c>
      <c r="G3317">
        <v>2020</v>
      </c>
      <c r="H3317">
        <v>4</v>
      </c>
      <c r="I3317">
        <v>12</v>
      </c>
      <c r="J3317" s="8">
        <v>44182</v>
      </c>
      <c r="K3317" s="9" t="s">
        <v>9736</v>
      </c>
      <c r="L3317" t="s">
        <v>8821</v>
      </c>
      <c r="M3317" s="10" t="s">
        <v>9693</v>
      </c>
      <c r="N3317" s="27">
        <v>6</v>
      </c>
      <c r="O3317">
        <v>1</v>
      </c>
      <c r="P3317">
        <v>2665</v>
      </c>
      <c r="Q3317" s="15">
        <f>P3317/F3317</f>
        <v>1.2023720793412174E-3</v>
      </c>
      <c r="R3317">
        <v>1</v>
      </c>
    </row>
    <row r="3318" spans="1:18" hidden="1" x14ac:dyDescent="0.35">
      <c r="A3318" t="s">
        <v>3239</v>
      </c>
      <c r="B3318" t="s">
        <v>3990</v>
      </c>
      <c r="C3318">
        <v>111</v>
      </c>
      <c r="D3318" t="s">
        <v>3994</v>
      </c>
      <c r="E3318" t="s">
        <v>3998</v>
      </c>
      <c r="F3318">
        <v>21433225</v>
      </c>
      <c r="G3318">
        <v>2020</v>
      </c>
      <c r="H3318">
        <v>1</v>
      </c>
      <c r="I3318">
        <v>3</v>
      </c>
      <c r="J3318" s="7">
        <v>43893</v>
      </c>
      <c r="K3318" t="s">
        <v>6102</v>
      </c>
      <c r="L3318" t="s">
        <v>8822</v>
      </c>
      <c r="M3318" s="6"/>
      <c r="N3318"/>
      <c r="O3318">
        <v>0</v>
      </c>
      <c r="P3318">
        <v>0</v>
      </c>
      <c r="Q3318">
        <v>0</v>
      </c>
    </row>
    <row r="3319" spans="1:18" hidden="1" x14ac:dyDescent="0.35">
      <c r="A3319" t="s">
        <v>3240</v>
      </c>
      <c r="B3319" t="s">
        <v>3990</v>
      </c>
      <c r="C3319">
        <v>111</v>
      </c>
      <c r="D3319" t="s">
        <v>3994</v>
      </c>
      <c r="E3319" t="s">
        <v>3998</v>
      </c>
      <c r="F3319">
        <v>21433225</v>
      </c>
      <c r="G3319">
        <v>2020</v>
      </c>
      <c r="H3319">
        <v>1</v>
      </c>
      <c r="I3319">
        <v>3</v>
      </c>
      <c r="J3319" s="7">
        <v>43893</v>
      </c>
      <c r="K3319" t="s">
        <v>6103</v>
      </c>
      <c r="L3319" t="s">
        <v>8823</v>
      </c>
      <c r="M3319" s="6"/>
      <c r="N3319"/>
      <c r="O3319">
        <v>0</v>
      </c>
      <c r="P3319">
        <v>0</v>
      </c>
      <c r="Q3319">
        <v>0</v>
      </c>
    </row>
    <row r="3320" spans="1:18" hidden="1" x14ac:dyDescent="0.35">
      <c r="A3320" t="s">
        <v>3241</v>
      </c>
      <c r="B3320" t="s">
        <v>3990</v>
      </c>
      <c r="C3320">
        <v>111</v>
      </c>
      <c r="D3320" t="s">
        <v>3994</v>
      </c>
      <c r="E3320" t="s">
        <v>3998</v>
      </c>
      <c r="F3320">
        <v>21433225</v>
      </c>
      <c r="G3320">
        <v>2020</v>
      </c>
      <c r="H3320">
        <v>1</v>
      </c>
      <c r="I3320">
        <v>3</v>
      </c>
      <c r="J3320" s="7">
        <v>43893</v>
      </c>
      <c r="K3320" t="s">
        <v>6104</v>
      </c>
      <c r="L3320" t="s">
        <v>8824</v>
      </c>
      <c r="M3320" s="6"/>
      <c r="N3320"/>
      <c r="O3320">
        <v>0</v>
      </c>
      <c r="P3320">
        <v>0</v>
      </c>
      <c r="Q3320">
        <v>0</v>
      </c>
    </row>
    <row r="3321" spans="1:18" hidden="1" x14ac:dyDescent="0.35">
      <c r="A3321" t="s">
        <v>3242</v>
      </c>
      <c r="B3321" t="s">
        <v>3990</v>
      </c>
      <c r="C3321">
        <v>111</v>
      </c>
      <c r="D3321" t="s">
        <v>3994</v>
      </c>
      <c r="E3321" t="s">
        <v>3998</v>
      </c>
      <c r="F3321">
        <v>21433225</v>
      </c>
      <c r="G3321">
        <v>2020</v>
      </c>
      <c r="H3321">
        <v>1</v>
      </c>
      <c r="I3321">
        <v>3</v>
      </c>
      <c r="J3321" s="7">
        <v>43900</v>
      </c>
      <c r="K3321" t="s">
        <v>6105</v>
      </c>
      <c r="L3321" t="s">
        <v>8825</v>
      </c>
      <c r="M3321" s="6"/>
      <c r="N3321"/>
      <c r="O3321">
        <v>0</v>
      </c>
      <c r="P3321">
        <v>0</v>
      </c>
      <c r="Q3321">
        <v>0</v>
      </c>
    </row>
    <row r="3322" spans="1:18" hidden="1" x14ac:dyDescent="0.35">
      <c r="A3322" t="s">
        <v>3243</v>
      </c>
      <c r="B3322" t="s">
        <v>3990</v>
      </c>
      <c r="C3322">
        <v>111</v>
      </c>
      <c r="D3322" t="s">
        <v>3994</v>
      </c>
      <c r="E3322" t="s">
        <v>3998</v>
      </c>
      <c r="F3322">
        <v>21433225</v>
      </c>
      <c r="G3322">
        <v>2020</v>
      </c>
      <c r="H3322">
        <v>1</v>
      </c>
      <c r="I3322">
        <v>3</v>
      </c>
      <c r="J3322" s="8">
        <v>43903</v>
      </c>
      <c r="K3322" s="9" t="s">
        <v>6106</v>
      </c>
      <c r="L3322" t="s">
        <v>8826</v>
      </c>
      <c r="M3322" s="10" t="s">
        <v>9713</v>
      </c>
      <c r="N3322" s="27">
        <v>5</v>
      </c>
      <c r="O3322">
        <v>1</v>
      </c>
      <c r="P3322">
        <v>50000</v>
      </c>
      <c r="Q3322" s="15">
        <f>P3322/F3322</f>
        <v>2.3328267211303946E-3</v>
      </c>
      <c r="R3322">
        <v>1</v>
      </c>
    </row>
    <row r="3323" spans="1:18" hidden="1" x14ac:dyDescent="0.35">
      <c r="A3323" t="s">
        <v>3244</v>
      </c>
      <c r="B3323" t="s">
        <v>3990</v>
      </c>
      <c r="C3323">
        <v>111</v>
      </c>
      <c r="D3323" t="s">
        <v>3994</v>
      </c>
      <c r="E3323" t="s">
        <v>3998</v>
      </c>
      <c r="F3323">
        <v>21433225</v>
      </c>
      <c r="G3323">
        <v>2020</v>
      </c>
      <c r="H3323">
        <v>1</v>
      </c>
      <c r="I3323">
        <v>3</v>
      </c>
      <c r="J3323" s="8">
        <v>43903</v>
      </c>
      <c r="K3323" t="s">
        <v>6107</v>
      </c>
      <c r="L3323" t="s">
        <v>8827</v>
      </c>
      <c r="M3323" t="s">
        <v>9725</v>
      </c>
      <c r="N3323">
        <v>1</v>
      </c>
      <c r="O3323">
        <v>2</v>
      </c>
      <c r="P3323">
        <v>0</v>
      </c>
      <c r="Q3323">
        <v>0</v>
      </c>
      <c r="R3323">
        <v>3</v>
      </c>
    </row>
    <row r="3324" spans="1:18" hidden="1" x14ac:dyDescent="0.35">
      <c r="A3324" t="s">
        <v>3245</v>
      </c>
      <c r="B3324" t="s">
        <v>3990</v>
      </c>
      <c r="C3324">
        <v>111</v>
      </c>
      <c r="D3324" t="s">
        <v>3994</v>
      </c>
      <c r="E3324" t="s">
        <v>3998</v>
      </c>
      <c r="F3324">
        <v>21433225</v>
      </c>
      <c r="G3324">
        <v>2020</v>
      </c>
      <c r="H3324">
        <v>1</v>
      </c>
      <c r="I3324">
        <v>3</v>
      </c>
      <c r="J3324" s="7">
        <v>43903</v>
      </c>
      <c r="K3324" t="s">
        <v>6108</v>
      </c>
      <c r="L3324" t="s">
        <v>8828</v>
      </c>
      <c r="M3324" s="6"/>
      <c r="N3324"/>
      <c r="O3324">
        <v>0</v>
      </c>
      <c r="P3324">
        <v>0</v>
      </c>
      <c r="Q3324">
        <v>0</v>
      </c>
    </row>
    <row r="3325" spans="1:18" hidden="1" x14ac:dyDescent="0.35">
      <c r="A3325" t="s">
        <v>3246</v>
      </c>
      <c r="B3325" t="s">
        <v>3990</v>
      </c>
      <c r="C3325">
        <v>111</v>
      </c>
      <c r="D3325" t="s">
        <v>3994</v>
      </c>
      <c r="E3325" t="s">
        <v>3998</v>
      </c>
      <c r="F3325">
        <v>21433225</v>
      </c>
      <c r="G3325">
        <v>2020</v>
      </c>
      <c r="H3325">
        <v>1</v>
      </c>
      <c r="I3325">
        <v>3</v>
      </c>
      <c r="J3325" s="7">
        <v>43905</v>
      </c>
      <c r="K3325" t="s">
        <v>6109</v>
      </c>
      <c r="L3325" t="s">
        <v>8829</v>
      </c>
      <c r="M3325" s="6"/>
      <c r="N3325"/>
      <c r="O3325">
        <v>0</v>
      </c>
      <c r="P3325">
        <v>0</v>
      </c>
      <c r="Q3325">
        <v>0</v>
      </c>
    </row>
    <row r="3326" spans="1:18" hidden="1" x14ac:dyDescent="0.35">
      <c r="A3326" t="s">
        <v>3247</v>
      </c>
      <c r="B3326" t="s">
        <v>3990</v>
      </c>
      <c r="C3326">
        <v>111</v>
      </c>
      <c r="D3326" t="s">
        <v>3994</v>
      </c>
      <c r="E3326" t="s">
        <v>3998</v>
      </c>
      <c r="F3326">
        <v>21433225</v>
      </c>
      <c r="G3326">
        <v>2020</v>
      </c>
      <c r="H3326">
        <v>1</v>
      </c>
      <c r="I3326">
        <v>3</v>
      </c>
      <c r="J3326" s="7">
        <v>43905</v>
      </c>
      <c r="K3326" t="s">
        <v>6110</v>
      </c>
      <c r="L3326" t="s">
        <v>8830</v>
      </c>
      <c r="M3326" s="6"/>
      <c r="N3326"/>
      <c r="O3326">
        <v>0</v>
      </c>
      <c r="P3326">
        <v>0</v>
      </c>
      <c r="Q3326">
        <v>0</v>
      </c>
    </row>
    <row r="3327" spans="1:18" hidden="1" x14ac:dyDescent="0.35">
      <c r="A3327" t="s">
        <v>3248</v>
      </c>
      <c r="B3327" t="s">
        <v>3990</v>
      </c>
      <c r="C3327">
        <v>111</v>
      </c>
      <c r="D3327" t="s">
        <v>3994</v>
      </c>
      <c r="E3327" t="s">
        <v>3998</v>
      </c>
      <c r="F3327">
        <v>21433225</v>
      </c>
      <c r="G3327">
        <v>2020</v>
      </c>
      <c r="H3327">
        <v>1</v>
      </c>
      <c r="I3327">
        <v>3</v>
      </c>
      <c r="J3327" s="7">
        <v>43905</v>
      </c>
      <c r="K3327" t="s">
        <v>6111</v>
      </c>
      <c r="L3327" t="s">
        <v>8831</v>
      </c>
      <c r="M3327" s="6"/>
      <c r="N3327"/>
      <c r="O3327">
        <v>0</v>
      </c>
      <c r="P3327">
        <v>0</v>
      </c>
      <c r="Q3327">
        <v>0</v>
      </c>
    </row>
    <row r="3328" spans="1:18" hidden="1" x14ac:dyDescent="0.35">
      <c r="A3328" t="s">
        <v>3249</v>
      </c>
      <c r="B3328" t="s">
        <v>3990</v>
      </c>
      <c r="C3328">
        <v>111</v>
      </c>
      <c r="D3328" t="s">
        <v>3994</v>
      </c>
      <c r="E3328" t="s">
        <v>3998</v>
      </c>
      <c r="F3328">
        <v>21433225</v>
      </c>
      <c r="G3328">
        <v>2020</v>
      </c>
      <c r="H3328">
        <v>1</v>
      </c>
      <c r="I3328">
        <v>3</v>
      </c>
      <c r="J3328" s="7">
        <v>43905</v>
      </c>
      <c r="K3328" t="s">
        <v>6112</v>
      </c>
      <c r="L3328" t="s">
        <v>8832</v>
      </c>
      <c r="M3328" s="6"/>
      <c r="N3328"/>
      <c r="O3328">
        <v>0</v>
      </c>
      <c r="P3328">
        <v>0</v>
      </c>
      <c r="Q3328">
        <v>0</v>
      </c>
    </row>
    <row r="3329" spans="1:18" hidden="1" x14ac:dyDescent="0.35">
      <c r="A3329" t="s">
        <v>3250</v>
      </c>
      <c r="B3329" t="s">
        <v>3990</v>
      </c>
      <c r="C3329">
        <v>111</v>
      </c>
      <c r="D3329" t="s">
        <v>3994</v>
      </c>
      <c r="E3329" t="s">
        <v>3998</v>
      </c>
      <c r="F3329">
        <v>21433225</v>
      </c>
      <c r="G3329">
        <v>2020</v>
      </c>
      <c r="H3329">
        <v>1</v>
      </c>
      <c r="I3329">
        <v>3</v>
      </c>
      <c r="J3329" s="7">
        <v>43905</v>
      </c>
      <c r="K3329" t="s">
        <v>6113</v>
      </c>
      <c r="L3329" t="s">
        <v>8830</v>
      </c>
      <c r="M3329" s="6"/>
      <c r="N3329"/>
      <c r="O3329">
        <v>0</v>
      </c>
      <c r="P3329">
        <v>0</v>
      </c>
      <c r="Q3329">
        <v>0</v>
      </c>
    </row>
    <row r="3330" spans="1:18" hidden="1" x14ac:dyDescent="0.35">
      <c r="A3330" t="s">
        <v>3251</v>
      </c>
      <c r="B3330" t="s">
        <v>3990</v>
      </c>
      <c r="C3330">
        <v>111</v>
      </c>
      <c r="D3330" t="s">
        <v>3994</v>
      </c>
      <c r="E3330" t="s">
        <v>3998</v>
      </c>
      <c r="F3330">
        <v>21433225</v>
      </c>
      <c r="G3330">
        <v>2020</v>
      </c>
      <c r="H3330">
        <v>1</v>
      </c>
      <c r="I3330">
        <v>3</v>
      </c>
      <c r="J3330" s="7">
        <v>43905</v>
      </c>
      <c r="K3330" t="s">
        <v>6114</v>
      </c>
      <c r="L3330" t="s">
        <v>8833</v>
      </c>
      <c r="M3330" s="6"/>
      <c r="N3330"/>
      <c r="O3330">
        <v>0</v>
      </c>
      <c r="P3330">
        <v>0</v>
      </c>
      <c r="Q3330">
        <v>0</v>
      </c>
    </row>
    <row r="3331" spans="1:18" hidden="1" x14ac:dyDescent="0.35">
      <c r="A3331" t="s">
        <v>3252</v>
      </c>
      <c r="B3331" t="s">
        <v>3990</v>
      </c>
      <c r="C3331">
        <v>111</v>
      </c>
      <c r="D3331" t="s">
        <v>3994</v>
      </c>
      <c r="E3331" t="s">
        <v>3998</v>
      </c>
      <c r="F3331">
        <v>21433225</v>
      </c>
      <c r="G3331">
        <v>2020</v>
      </c>
      <c r="H3331">
        <v>1</v>
      </c>
      <c r="I3331">
        <v>3</v>
      </c>
      <c r="J3331" s="7">
        <v>43907</v>
      </c>
      <c r="K3331" t="s">
        <v>6115</v>
      </c>
      <c r="L3331" t="s">
        <v>8834</v>
      </c>
      <c r="M3331" s="6"/>
      <c r="N3331"/>
      <c r="O3331">
        <v>0</v>
      </c>
      <c r="P3331">
        <v>0</v>
      </c>
      <c r="Q3331">
        <v>0</v>
      </c>
    </row>
    <row r="3332" spans="1:18" hidden="1" x14ac:dyDescent="0.35">
      <c r="A3332" t="s">
        <v>3253</v>
      </c>
      <c r="B3332" t="s">
        <v>3990</v>
      </c>
      <c r="C3332">
        <v>111</v>
      </c>
      <c r="D3332" t="s">
        <v>3994</v>
      </c>
      <c r="E3332" t="s">
        <v>3998</v>
      </c>
      <c r="F3332">
        <v>21433225</v>
      </c>
      <c r="G3332">
        <v>2020</v>
      </c>
      <c r="H3332">
        <v>1</v>
      </c>
      <c r="I3332">
        <v>3</v>
      </c>
      <c r="J3332" s="7">
        <v>43907</v>
      </c>
      <c r="K3332" t="s">
        <v>6116</v>
      </c>
      <c r="L3332" t="s">
        <v>8835</v>
      </c>
      <c r="M3332" s="6"/>
      <c r="N3332"/>
      <c r="O3332">
        <v>0</v>
      </c>
      <c r="P3332">
        <v>0</v>
      </c>
      <c r="Q3332">
        <v>0</v>
      </c>
    </row>
    <row r="3333" spans="1:18" hidden="1" x14ac:dyDescent="0.35">
      <c r="A3333" t="s">
        <v>3254</v>
      </c>
      <c r="B3333" t="s">
        <v>3990</v>
      </c>
      <c r="C3333">
        <v>111</v>
      </c>
      <c r="D3333" t="s">
        <v>3994</v>
      </c>
      <c r="E3333" t="s">
        <v>3998</v>
      </c>
      <c r="F3333">
        <v>21433225</v>
      </c>
      <c r="G3333">
        <v>2020</v>
      </c>
      <c r="H3333">
        <v>1</v>
      </c>
      <c r="I3333">
        <v>3</v>
      </c>
      <c r="J3333" s="7">
        <v>43907</v>
      </c>
      <c r="K3333" t="s">
        <v>6117</v>
      </c>
      <c r="L3333" t="s">
        <v>8836</v>
      </c>
      <c r="M3333" s="6"/>
      <c r="N3333"/>
      <c r="O3333">
        <v>0</v>
      </c>
      <c r="P3333">
        <v>0</v>
      </c>
      <c r="Q3333">
        <v>0</v>
      </c>
    </row>
    <row r="3334" spans="1:18" hidden="1" x14ac:dyDescent="0.35">
      <c r="A3334" t="s">
        <v>3255</v>
      </c>
      <c r="B3334" t="s">
        <v>3990</v>
      </c>
      <c r="C3334">
        <v>111</v>
      </c>
      <c r="D3334" t="s">
        <v>3994</v>
      </c>
      <c r="E3334" t="s">
        <v>3998</v>
      </c>
      <c r="F3334">
        <v>21433225</v>
      </c>
      <c r="G3334">
        <v>2020</v>
      </c>
      <c r="H3334">
        <v>1</v>
      </c>
      <c r="I3334">
        <v>3</v>
      </c>
      <c r="J3334" s="8">
        <v>43908</v>
      </c>
      <c r="K3334" t="s">
        <v>6118</v>
      </c>
      <c r="L3334" t="s">
        <v>8837</v>
      </c>
      <c r="M3334" s="10" t="s">
        <v>9713</v>
      </c>
      <c r="N3334" s="27">
        <v>5</v>
      </c>
      <c r="O3334">
        <v>1</v>
      </c>
      <c r="P3334">
        <v>179900</v>
      </c>
      <c r="Q3334" s="15">
        <f>P3334/F3334</f>
        <v>8.3935105426271601E-3</v>
      </c>
      <c r="R3334">
        <v>1</v>
      </c>
    </row>
    <row r="3335" spans="1:18" hidden="1" x14ac:dyDescent="0.35">
      <c r="A3335" t="s">
        <v>3256</v>
      </c>
      <c r="B3335" t="s">
        <v>3990</v>
      </c>
      <c r="C3335">
        <v>111</v>
      </c>
      <c r="D3335" t="s">
        <v>3994</v>
      </c>
      <c r="E3335" t="s">
        <v>3998</v>
      </c>
      <c r="F3335">
        <v>21433225</v>
      </c>
      <c r="G3335">
        <v>2020</v>
      </c>
      <c r="H3335">
        <v>1</v>
      </c>
      <c r="I3335">
        <v>3</v>
      </c>
      <c r="J3335" s="8">
        <v>43908</v>
      </c>
      <c r="K3335" s="9" t="s">
        <v>6119</v>
      </c>
      <c r="L3335" t="s">
        <v>8838</v>
      </c>
      <c r="M3335" s="10" t="s">
        <v>9703</v>
      </c>
      <c r="N3335" s="27">
        <v>6</v>
      </c>
      <c r="O3335">
        <v>1</v>
      </c>
      <c r="P3335">
        <v>22100</v>
      </c>
      <c r="Q3335" s="15">
        <f>P3335/F3335</f>
        <v>1.0311094107396345E-3</v>
      </c>
      <c r="R3335">
        <v>1</v>
      </c>
    </row>
    <row r="3336" spans="1:18" hidden="1" x14ac:dyDescent="0.35">
      <c r="A3336" t="s">
        <v>3257</v>
      </c>
      <c r="B3336" t="s">
        <v>3990</v>
      </c>
      <c r="C3336">
        <v>111</v>
      </c>
      <c r="D3336" t="s">
        <v>3994</v>
      </c>
      <c r="E3336" t="s">
        <v>3998</v>
      </c>
      <c r="F3336">
        <v>21433225</v>
      </c>
      <c r="G3336">
        <v>2020</v>
      </c>
      <c r="H3336">
        <v>1</v>
      </c>
      <c r="I3336">
        <v>3</v>
      </c>
      <c r="J3336" s="8">
        <v>43908</v>
      </c>
      <c r="K3336" s="9" t="s">
        <v>6120</v>
      </c>
      <c r="L3336" t="s">
        <v>8838</v>
      </c>
      <c r="M3336" s="10" t="s">
        <v>9714</v>
      </c>
      <c r="N3336" s="27">
        <v>6</v>
      </c>
      <c r="O3336">
        <v>1</v>
      </c>
      <c r="P3336">
        <v>4700</v>
      </c>
      <c r="Q3336" s="15">
        <f>P3336/F3336</f>
        <v>2.1928571178625708E-4</v>
      </c>
      <c r="R3336">
        <v>1</v>
      </c>
    </row>
    <row r="3337" spans="1:18" hidden="1" x14ac:dyDescent="0.35">
      <c r="A3337" t="s">
        <v>3258</v>
      </c>
      <c r="B3337" t="s">
        <v>3990</v>
      </c>
      <c r="C3337">
        <v>111</v>
      </c>
      <c r="D3337" t="s">
        <v>3994</v>
      </c>
      <c r="E3337" t="s">
        <v>3998</v>
      </c>
      <c r="F3337">
        <v>21433225</v>
      </c>
      <c r="G3337">
        <v>2020</v>
      </c>
      <c r="H3337">
        <v>1</v>
      </c>
      <c r="I3337">
        <v>3</v>
      </c>
      <c r="J3337" s="8">
        <v>43908</v>
      </c>
      <c r="K3337" t="s">
        <v>6121</v>
      </c>
      <c r="L3337" t="s">
        <v>8838</v>
      </c>
      <c r="M3337" s="10" t="s">
        <v>9723</v>
      </c>
      <c r="N3337" s="27">
        <v>1</v>
      </c>
      <c r="O3337">
        <v>1</v>
      </c>
      <c r="P3337">
        <v>5000</v>
      </c>
      <c r="Q3337" s="15">
        <f>P3337/F3337</f>
        <v>2.3328267211303945E-4</v>
      </c>
      <c r="R3337">
        <v>1</v>
      </c>
    </row>
    <row r="3338" spans="1:18" hidden="1" x14ac:dyDescent="0.35">
      <c r="A3338" t="s">
        <v>3259</v>
      </c>
      <c r="B3338" t="s">
        <v>3990</v>
      </c>
      <c r="C3338">
        <v>111</v>
      </c>
      <c r="D3338" t="s">
        <v>3994</v>
      </c>
      <c r="E3338" t="s">
        <v>3998</v>
      </c>
      <c r="F3338">
        <v>21433225</v>
      </c>
      <c r="G3338">
        <v>2020</v>
      </c>
      <c r="H3338">
        <v>1</v>
      </c>
      <c r="I3338">
        <v>3</v>
      </c>
      <c r="J3338" s="7">
        <v>43908</v>
      </c>
      <c r="K3338" t="s">
        <v>6122</v>
      </c>
      <c r="L3338" t="s">
        <v>8839</v>
      </c>
      <c r="M3338" s="6"/>
      <c r="N3338"/>
      <c r="O3338">
        <v>0</v>
      </c>
      <c r="P3338">
        <v>0</v>
      </c>
      <c r="Q3338">
        <v>0</v>
      </c>
    </row>
    <row r="3339" spans="1:18" hidden="1" x14ac:dyDescent="0.35">
      <c r="A3339" t="s">
        <v>3260</v>
      </c>
      <c r="B3339" t="s">
        <v>3990</v>
      </c>
      <c r="C3339">
        <v>111</v>
      </c>
      <c r="D3339" t="s">
        <v>3994</v>
      </c>
      <c r="E3339" t="s">
        <v>3998</v>
      </c>
      <c r="F3339">
        <v>21433225</v>
      </c>
      <c r="G3339">
        <v>2020</v>
      </c>
      <c r="H3339">
        <v>1</v>
      </c>
      <c r="I3339">
        <v>3</v>
      </c>
      <c r="J3339" s="7">
        <v>43910</v>
      </c>
      <c r="K3339" t="s">
        <v>6123</v>
      </c>
      <c r="L3339" t="s">
        <v>8840</v>
      </c>
      <c r="M3339" s="6"/>
      <c r="N3339"/>
      <c r="O3339">
        <v>0</v>
      </c>
      <c r="P3339">
        <v>0</v>
      </c>
      <c r="Q3339">
        <v>0</v>
      </c>
    </row>
    <row r="3340" spans="1:18" hidden="1" x14ac:dyDescent="0.35">
      <c r="A3340" t="s">
        <v>3261</v>
      </c>
      <c r="B3340" t="s">
        <v>3990</v>
      </c>
      <c r="C3340">
        <v>111</v>
      </c>
      <c r="D3340" t="s">
        <v>3994</v>
      </c>
      <c r="E3340" t="s">
        <v>3998</v>
      </c>
      <c r="F3340">
        <v>21433225</v>
      </c>
      <c r="G3340">
        <v>2020</v>
      </c>
      <c r="H3340">
        <v>1</v>
      </c>
      <c r="I3340">
        <v>3</v>
      </c>
      <c r="J3340" s="7">
        <v>43910</v>
      </c>
      <c r="K3340" t="s">
        <v>6124</v>
      </c>
      <c r="L3340" t="s">
        <v>8839</v>
      </c>
      <c r="M3340" s="6"/>
      <c r="N3340"/>
      <c r="O3340">
        <v>0</v>
      </c>
      <c r="P3340">
        <v>0</v>
      </c>
      <c r="Q3340">
        <v>0</v>
      </c>
    </row>
    <row r="3341" spans="1:18" hidden="1" x14ac:dyDescent="0.35">
      <c r="A3341" t="s">
        <v>3262</v>
      </c>
      <c r="B3341" t="s">
        <v>3990</v>
      </c>
      <c r="C3341">
        <v>111</v>
      </c>
      <c r="D3341" t="s">
        <v>3994</v>
      </c>
      <c r="E3341" t="s">
        <v>3998</v>
      </c>
      <c r="F3341">
        <v>21433225</v>
      </c>
      <c r="G3341">
        <v>2020</v>
      </c>
      <c r="H3341">
        <v>1</v>
      </c>
      <c r="I3341">
        <v>3</v>
      </c>
      <c r="J3341" s="7">
        <v>43912</v>
      </c>
      <c r="K3341" t="s">
        <v>6125</v>
      </c>
      <c r="L3341" t="s">
        <v>8841</v>
      </c>
      <c r="M3341" s="6"/>
      <c r="N3341"/>
      <c r="O3341">
        <v>0</v>
      </c>
      <c r="P3341">
        <v>0</v>
      </c>
      <c r="Q3341">
        <v>0</v>
      </c>
    </row>
    <row r="3342" spans="1:18" hidden="1" x14ac:dyDescent="0.35">
      <c r="A3342" t="s">
        <v>3263</v>
      </c>
      <c r="B3342" t="s">
        <v>3990</v>
      </c>
      <c r="C3342">
        <v>111</v>
      </c>
      <c r="D3342" t="s">
        <v>3994</v>
      </c>
      <c r="E3342" t="s">
        <v>3998</v>
      </c>
      <c r="F3342">
        <v>21433225</v>
      </c>
      <c r="G3342">
        <v>2020</v>
      </c>
      <c r="H3342">
        <v>1</v>
      </c>
      <c r="I3342">
        <v>3</v>
      </c>
      <c r="J3342" s="7">
        <v>43913</v>
      </c>
      <c r="K3342" t="s">
        <v>6126</v>
      </c>
      <c r="L3342" t="s">
        <v>8842</v>
      </c>
      <c r="M3342" s="6"/>
      <c r="N3342"/>
      <c r="O3342">
        <v>0</v>
      </c>
      <c r="P3342">
        <v>0</v>
      </c>
      <c r="Q3342">
        <v>0</v>
      </c>
    </row>
    <row r="3343" spans="1:18" hidden="1" x14ac:dyDescent="0.35">
      <c r="A3343" t="s">
        <v>3264</v>
      </c>
      <c r="B3343" t="s">
        <v>3990</v>
      </c>
      <c r="C3343">
        <v>111</v>
      </c>
      <c r="D3343" t="s">
        <v>3994</v>
      </c>
      <c r="E3343" t="s">
        <v>3998</v>
      </c>
      <c r="F3343">
        <v>21433225</v>
      </c>
      <c r="G3343">
        <v>2020</v>
      </c>
      <c r="H3343">
        <v>1</v>
      </c>
      <c r="I3343">
        <v>3</v>
      </c>
      <c r="J3343" s="7">
        <v>43913</v>
      </c>
      <c r="K3343" t="s">
        <v>6127</v>
      </c>
      <c r="L3343" t="s">
        <v>8843</v>
      </c>
      <c r="M3343" s="6"/>
      <c r="N3343"/>
      <c r="O3343">
        <v>0</v>
      </c>
      <c r="P3343">
        <v>0</v>
      </c>
      <c r="Q3343">
        <v>0</v>
      </c>
    </row>
    <row r="3344" spans="1:18" hidden="1" x14ac:dyDescent="0.35">
      <c r="A3344" t="s">
        <v>3265</v>
      </c>
      <c r="B3344" t="s">
        <v>3990</v>
      </c>
      <c r="C3344">
        <v>111</v>
      </c>
      <c r="D3344" t="s">
        <v>3994</v>
      </c>
      <c r="E3344" t="s">
        <v>3998</v>
      </c>
      <c r="F3344">
        <v>21433225</v>
      </c>
      <c r="G3344">
        <v>2020</v>
      </c>
      <c r="H3344">
        <v>1</v>
      </c>
      <c r="I3344">
        <v>3</v>
      </c>
      <c r="J3344" s="7">
        <v>43913</v>
      </c>
      <c r="K3344" t="s">
        <v>6128</v>
      </c>
      <c r="L3344" t="s">
        <v>8844</v>
      </c>
      <c r="M3344" s="6"/>
      <c r="N3344"/>
      <c r="O3344">
        <v>0</v>
      </c>
      <c r="P3344">
        <v>0</v>
      </c>
      <c r="Q3344">
        <v>0</v>
      </c>
    </row>
    <row r="3345" spans="1:18" hidden="1" x14ac:dyDescent="0.35">
      <c r="A3345" t="s">
        <v>3266</v>
      </c>
      <c r="B3345" t="s">
        <v>3990</v>
      </c>
      <c r="C3345">
        <v>111</v>
      </c>
      <c r="D3345" t="s">
        <v>3994</v>
      </c>
      <c r="E3345" t="s">
        <v>3998</v>
      </c>
      <c r="F3345">
        <v>21433225</v>
      </c>
      <c r="G3345">
        <v>2020</v>
      </c>
      <c r="H3345">
        <v>1</v>
      </c>
      <c r="I3345">
        <v>3</v>
      </c>
      <c r="J3345" s="7">
        <v>43913</v>
      </c>
      <c r="K3345" t="s">
        <v>6129</v>
      </c>
      <c r="L3345" t="s">
        <v>8845</v>
      </c>
      <c r="M3345" s="6"/>
      <c r="N3345"/>
      <c r="O3345">
        <v>0</v>
      </c>
      <c r="P3345">
        <v>0</v>
      </c>
      <c r="Q3345">
        <v>0</v>
      </c>
    </row>
    <row r="3346" spans="1:18" hidden="1" x14ac:dyDescent="0.35">
      <c r="A3346" t="s">
        <v>3267</v>
      </c>
      <c r="B3346" t="s">
        <v>3990</v>
      </c>
      <c r="C3346">
        <v>111</v>
      </c>
      <c r="D3346" t="s">
        <v>3994</v>
      </c>
      <c r="E3346" t="s">
        <v>3998</v>
      </c>
      <c r="F3346">
        <v>21433225</v>
      </c>
      <c r="G3346">
        <v>2020</v>
      </c>
      <c r="H3346">
        <v>1</v>
      </c>
      <c r="I3346">
        <v>3</v>
      </c>
      <c r="J3346" s="7">
        <v>43913</v>
      </c>
      <c r="K3346" t="s">
        <v>6130</v>
      </c>
      <c r="L3346" t="s">
        <v>8846</v>
      </c>
      <c r="M3346" s="6"/>
      <c r="N3346"/>
      <c r="O3346">
        <v>0</v>
      </c>
      <c r="P3346">
        <v>0</v>
      </c>
      <c r="Q3346">
        <v>0</v>
      </c>
    </row>
    <row r="3347" spans="1:18" hidden="1" x14ac:dyDescent="0.35">
      <c r="A3347" t="s">
        <v>3268</v>
      </c>
      <c r="B3347" t="s">
        <v>3990</v>
      </c>
      <c r="C3347">
        <v>111</v>
      </c>
      <c r="D3347" t="s">
        <v>3994</v>
      </c>
      <c r="E3347" t="s">
        <v>3998</v>
      </c>
      <c r="F3347">
        <v>21433225</v>
      </c>
      <c r="G3347">
        <v>2020</v>
      </c>
      <c r="H3347">
        <v>1</v>
      </c>
      <c r="I3347">
        <v>3</v>
      </c>
      <c r="J3347" s="7">
        <v>43913</v>
      </c>
      <c r="K3347" t="s">
        <v>6131</v>
      </c>
      <c r="L3347" t="s">
        <v>8847</v>
      </c>
      <c r="M3347" s="6"/>
      <c r="N3347"/>
      <c r="O3347">
        <v>0</v>
      </c>
      <c r="P3347">
        <v>0</v>
      </c>
      <c r="Q3347">
        <v>0</v>
      </c>
    </row>
    <row r="3348" spans="1:18" hidden="1" x14ac:dyDescent="0.35">
      <c r="A3348" t="s">
        <v>3269</v>
      </c>
      <c r="B3348" t="s">
        <v>3990</v>
      </c>
      <c r="C3348">
        <v>111</v>
      </c>
      <c r="D3348" t="s">
        <v>3994</v>
      </c>
      <c r="E3348" t="s">
        <v>3998</v>
      </c>
      <c r="F3348">
        <v>21433225</v>
      </c>
      <c r="G3348">
        <v>2020</v>
      </c>
      <c r="H3348">
        <v>1</v>
      </c>
      <c r="I3348">
        <v>3</v>
      </c>
      <c r="J3348" s="7">
        <v>43913</v>
      </c>
      <c r="K3348" t="s">
        <v>6132</v>
      </c>
      <c r="L3348" t="s">
        <v>8848</v>
      </c>
      <c r="M3348" s="6"/>
      <c r="N3348"/>
      <c r="O3348">
        <v>0</v>
      </c>
      <c r="P3348">
        <v>0</v>
      </c>
      <c r="Q3348">
        <v>0</v>
      </c>
    </row>
    <row r="3349" spans="1:18" hidden="1" x14ac:dyDescent="0.35">
      <c r="A3349" t="s">
        <v>3270</v>
      </c>
      <c r="B3349" t="s">
        <v>3990</v>
      </c>
      <c r="C3349">
        <v>111</v>
      </c>
      <c r="D3349" t="s">
        <v>3994</v>
      </c>
      <c r="E3349" t="s">
        <v>3998</v>
      </c>
      <c r="F3349">
        <v>21433225</v>
      </c>
      <c r="G3349">
        <v>2020</v>
      </c>
      <c r="H3349">
        <v>1</v>
      </c>
      <c r="I3349">
        <v>3</v>
      </c>
      <c r="J3349" s="7">
        <v>43913</v>
      </c>
      <c r="K3349" t="s">
        <v>6133</v>
      </c>
      <c r="L3349" t="s">
        <v>8849</v>
      </c>
      <c r="M3349" s="6"/>
      <c r="N3349"/>
      <c r="O3349">
        <v>0</v>
      </c>
      <c r="P3349">
        <v>0</v>
      </c>
      <c r="Q3349">
        <v>0</v>
      </c>
    </row>
    <row r="3350" spans="1:18" hidden="1" x14ac:dyDescent="0.35">
      <c r="A3350" t="s">
        <v>3271</v>
      </c>
      <c r="B3350" t="s">
        <v>3990</v>
      </c>
      <c r="C3350">
        <v>111</v>
      </c>
      <c r="D3350" t="s">
        <v>3994</v>
      </c>
      <c r="E3350" t="s">
        <v>3998</v>
      </c>
      <c r="F3350">
        <v>21433225</v>
      </c>
      <c r="G3350">
        <v>2020</v>
      </c>
      <c r="H3350">
        <v>1</v>
      </c>
      <c r="I3350">
        <v>3</v>
      </c>
      <c r="J3350" s="7">
        <v>43914</v>
      </c>
      <c r="K3350" t="s">
        <v>6134</v>
      </c>
      <c r="L3350" t="s">
        <v>8850</v>
      </c>
      <c r="M3350" s="6"/>
      <c r="N3350"/>
      <c r="O3350">
        <v>0</v>
      </c>
      <c r="P3350">
        <v>0</v>
      </c>
      <c r="Q3350">
        <v>0</v>
      </c>
    </row>
    <row r="3351" spans="1:18" hidden="1" x14ac:dyDescent="0.35">
      <c r="A3351" t="s">
        <v>3272</v>
      </c>
      <c r="B3351" t="s">
        <v>3990</v>
      </c>
      <c r="C3351">
        <v>111</v>
      </c>
      <c r="D3351" t="s">
        <v>3994</v>
      </c>
      <c r="E3351" t="s">
        <v>3998</v>
      </c>
      <c r="F3351">
        <v>21433225</v>
      </c>
      <c r="G3351">
        <v>2020</v>
      </c>
      <c r="H3351">
        <v>1</v>
      </c>
      <c r="I3351">
        <v>3</v>
      </c>
      <c r="J3351" s="7">
        <v>43914</v>
      </c>
      <c r="K3351" t="s">
        <v>6135</v>
      </c>
      <c r="L3351" t="s">
        <v>8851</v>
      </c>
      <c r="M3351" s="6"/>
      <c r="N3351"/>
      <c r="O3351">
        <v>0</v>
      </c>
      <c r="P3351">
        <v>0</v>
      </c>
      <c r="Q3351">
        <v>0</v>
      </c>
    </row>
    <row r="3352" spans="1:18" hidden="1" x14ac:dyDescent="0.35">
      <c r="A3352" t="s">
        <v>3273</v>
      </c>
      <c r="B3352" t="s">
        <v>3990</v>
      </c>
      <c r="C3352">
        <v>111</v>
      </c>
      <c r="D3352" t="s">
        <v>3994</v>
      </c>
      <c r="E3352" t="s">
        <v>3998</v>
      </c>
      <c r="F3352">
        <v>21433225</v>
      </c>
      <c r="G3352">
        <v>2020</v>
      </c>
      <c r="H3352">
        <v>1</v>
      </c>
      <c r="I3352">
        <v>3</v>
      </c>
      <c r="J3352" s="7">
        <v>43915</v>
      </c>
      <c r="K3352" t="s">
        <v>6136</v>
      </c>
      <c r="L3352" t="s">
        <v>8852</v>
      </c>
      <c r="M3352" s="6"/>
      <c r="N3352"/>
      <c r="O3352">
        <v>0</v>
      </c>
      <c r="P3352">
        <v>0</v>
      </c>
      <c r="Q3352">
        <v>0</v>
      </c>
    </row>
    <row r="3353" spans="1:18" hidden="1" x14ac:dyDescent="0.35">
      <c r="A3353" t="s">
        <v>3274</v>
      </c>
      <c r="B3353" t="s">
        <v>3990</v>
      </c>
      <c r="C3353">
        <v>111</v>
      </c>
      <c r="D3353" t="s">
        <v>3994</v>
      </c>
      <c r="E3353" t="s">
        <v>3998</v>
      </c>
      <c r="F3353">
        <v>21433225</v>
      </c>
      <c r="G3353">
        <v>2020</v>
      </c>
      <c r="H3353">
        <v>1</v>
      </c>
      <c r="I3353">
        <v>3</v>
      </c>
      <c r="J3353" s="8">
        <v>43917</v>
      </c>
      <c r="K3353" s="9" t="s">
        <v>6137</v>
      </c>
      <c r="L3353" t="s">
        <v>8838</v>
      </c>
      <c r="M3353" s="10" t="s">
        <v>9695</v>
      </c>
      <c r="N3353" s="27">
        <v>6</v>
      </c>
      <c r="O3353">
        <v>1</v>
      </c>
      <c r="P3353">
        <v>293000</v>
      </c>
      <c r="Q3353" s="15">
        <f>P3353/F3353</f>
        <v>1.3670364585824112E-2</v>
      </c>
      <c r="R3353">
        <v>1</v>
      </c>
    </row>
    <row r="3354" spans="1:18" hidden="1" x14ac:dyDescent="0.35">
      <c r="A3354" t="s">
        <v>3275</v>
      </c>
      <c r="B3354" t="s">
        <v>3990</v>
      </c>
      <c r="C3354">
        <v>111</v>
      </c>
      <c r="D3354" t="s">
        <v>3994</v>
      </c>
      <c r="E3354" t="s">
        <v>3998</v>
      </c>
      <c r="F3354">
        <v>21433225</v>
      </c>
      <c r="G3354">
        <v>2020</v>
      </c>
      <c r="H3354">
        <v>1</v>
      </c>
      <c r="I3354">
        <v>3</v>
      </c>
      <c r="J3354" s="8">
        <v>43917</v>
      </c>
      <c r="K3354" s="9" t="s">
        <v>6138</v>
      </c>
      <c r="L3354" t="s">
        <v>8838</v>
      </c>
      <c r="M3354" s="10" t="s">
        <v>9714</v>
      </c>
      <c r="N3354" s="27">
        <v>6</v>
      </c>
      <c r="O3354">
        <v>1</v>
      </c>
      <c r="P3354">
        <v>411000</v>
      </c>
      <c r="Q3354" s="15">
        <f>P3354/F3354</f>
        <v>1.9175835647691843E-2</v>
      </c>
      <c r="R3354">
        <v>1</v>
      </c>
    </row>
    <row r="3355" spans="1:18" hidden="1" x14ac:dyDescent="0.35">
      <c r="A3355" t="s">
        <v>3276</v>
      </c>
      <c r="B3355" t="s">
        <v>3990</v>
      </c>
      <c r="C3355">
        <v>111</v>
      </c>
      <c r="D3355" t="s">
        <v>3994</v>
      </c>
      <c r="E3355" t="s">
        <v>3998</v>
      </c>
      <c r="F3355">
        <v>21433225</v>
      </c>
      <c r="G3355">
        <v>2020</v>
      </c>
      <c r="H3355">
        <v>1</v>
      </c>
      <c r="I3355">
        <v>3</v>
      </c>
      <c r="J3355" s="8">
        <v>43917</v>
      </c>
      <c r="K3355" t="s">
        <v>6139</v>
      </c>
      <c r="L3355" t="s">
        <v>8838</v>
      </c>
      <c r="M3355" s="10">
        <v>6</v>
      </c>
      <c r="N3355" s="27">
        <v>1</v>
      </c>
      <c r="O3355">
        <v>1</v>
      </c>
      <c r="P3355">
        <v>193000</v>
      </c>
      <c r="Q3355" s="15">
        <f>P3355/F3355</f>
        <v>9.004711143563323E-3</v>
      </c>
      <c r="R3355">
        <v>1</v>
      </c>
    </row>
    <row r="3356" spans="1:18" hidden="1" x14ac:dyDescent="0.35">
      <c r="A3356" t="s">
        <v>3277</v>
      </c>
      <c r="B3356" t="s">
        <v>3990</v>
      </c>
      <c r="C3356">
        <v>111</v>
      </c>
      <c r="D3356" t="s">
        <v>3994</v>
      </c>
      <c r="E3356" t="s">
        <v>3998</v>
      </c>
      <c r="F3356">
        <v>21433225</v>
      </c>
      <c r="G3356">
        <v>2020</v>
      </c>
      <c r="H3356">
        <v>1</v>
      </c>
      <c r="I3356">
        <v>3</v>
      </c>
      <c r="J3356" s="8">
        <v>43917</v>
      </c>
      <c r="K3356" s="9" t="s">
        <v>6140</v>
      </c>
      <c r="L3356" t="s">
        <v>8853</v>
      </c>
      <c r="M3356" s="10">
        <v>40</v>
      </c>
      <c r="N3356" s="27">
        <v>7</v>
      </c>
      <c r="O3356">
        <v>1</v>
      </c>
      <c r="P3356">
        <v>46000</v>
      </c>
      <c r="Q3356" s="15">
        <f>P3356/F3356</f>
        <v>2.146200583439963E-3</v>
      </c>
      <c r="R3356">
        <v>3</v>
      </c>
    </row>
    <row r="3357" spans="1:18" hidden="1" x14ac:dyDescent="0.35">
      <c r="A3357" t="s">
        <v>3278</v>
      </c>
      <c r="B3357" t="s">
        <v>3990</v>
      </c>
      <c r="C3357">
        <v>111</v>
      </c>
      <c r="D3357" t="s">
        <v>3994</v>
      </c>
      <c r="E3357" t="s">
        <v>3998</v>
      </c>
      <c r="F3357">
        <v>21433225</v>
      </c>
      <c r="G3357">
        <v>2020</v>
      </c>
      <c r="H3357">
        <v>1</v>
      </c>
      <c r="I3357">
        <v>3</v>
      </c>
      <c r="J3357" s="7">
        <v>43917</v>
      </c>
      <c r="K3357" t="s">
        <v>6141</v>
      </c>
      <c r="L3357" t="s">
        <v>8854</v>
      </c>
      <c r="M3357" s="6"/>
      <c r="N3357"/>
      <c r="O3357">
        <v>0</v>
      </c>
      <c r="P3357">
        <v>0</v>
      </c>
      <c r="Q3357">
        <v>0</v>
      </c>
    </row>
    <row r="3358" spans="1:18" hidden="1" x14ac:dyDescent="0.35">
      <c r="A3358" t="s">
        <v>3279</v>
      </c>
      <c r="B3358" t="s">
        <v>3990</v>
      </c>
      <c r="C3358">
        <v>111</v>
      </c>
      <c r="D3358" t="s">
        <v>3994</v>
      </c>
      <c r="E3358" t="s">
        <v>3998</v>
      </c>
      <c r="F3358">
        <v>21433225</v>
      </c>
      <c r="G3358">
        <v>2020</v>
      </c>
      <c r="H3358">
        <v>1</v>
      </c>
      <c r="I3358">
        <v>3</v>
      </c>
      <c r="J3358" s="7">
        <v>43917</v>
      </c>
      <c r="K3358" t="s">
        <v>6142</v>
      </c>
      <c r="L3358" t="s">
        <v>8855</v>
      </c>
      <c r="M3358" s="6"/>
      <c r="N3358"/>
      <c r="O3358">
        <v>0</v>
      </c>
      <c r="P3358">
        <v>0</v>
      </c>
      <c r="Q3358">
        <v>0</v>
      </c>
    </row>
    <row r="3359" spans="1:18" hidden="1" x14ac:dyDescent="0.35">
      <c r="A3359" t="s">
        <v>3280</v>
      </c>
      <c r="B3359" t="s">
        <v>3990</v>
      </c>
      <c r="C3359">
        <v>111</v>
      </c>
      <c r="D3359" t="s">
        <v>3994</v>
      </c>
      <c r="E3359" t="s">
        <v>3998</v>
      </c>
      <c r="F3359">
        <v>21433225</v>
      </c>
      <c r="G3359">
        <v>2020</v>
      </c>
      <c r="H3359">
        <v>1</v>
      </c>
      <c r="I3359">
        <v>3</v>
      </c>
      <c r="J3359" s="8">
        <v>43917</v>
      </c>
      <c r="K3359" t="s">
        <v>6143</v>
      </c>
      <c r="L3359" t="s">
        <v>8838</v>
      </c>
      <c r="M3359" s="10" t="s">
        <v>9717</v>
      </c>
      <c r="N3359" s="27">
        <v>7</v>
      </c>
      <c r="O3359">
        <v>1</v>
      </c>
      <c r="P3359">
        <v>31270</v>
      </c>
      <c r="Q3359" s="15">
        <f t="shared" ref="Q3359:Q3366" si="33">P3359/F3359</f>
        <v>1.4589498313949487E-3</v>
      </c>
      <c r="R3359">
        <v>3</v>
      </c>
    </row>
    <row r="3360" spans="1:18" hidden="1" x14ac:dyDescent="0.35">
      <c r="A3360" t="s">
        <v>3281</v>
      </c>
      <c r="B3360" t="s">
        <v>3990</v>
      </c>
      <c r="C3360">
        <v>111</v>
      </c>
      <c r="D3360" t="s">
        <v>3994</v>
      </c>
      <c r="E3360" t="s">
        <v>3998</v>
      </c>
      <c r="F3360">
        <v>21433225</v>
      </c>
      <c r="G3360">
        <v>2020</v>
      </c>
      <c r="H3360">
        <v>1</v>
      </c>
      <c r="I3360">
        <v>3</v>
      </c>
      <c r="J3360" s="8">
        <v>43917</v>
      </c>
      <c r="K3360" s="9" t="s">
        <v>6144</v>
      </c>
      <c r="L3360" t="s">
        <v>8838</v>
      </c>
      <c r="M3360" s="10" t="s">
        <v>9710</v>
      </c>
      <c r="N3360" s="27">
        <v>7</v>
      </c>
      <c r="O3360">
        <v>1</v>
      </c>
      <c r="P3360">
        <v>20736</v>
      </c>
      <c r="Q3360" s="15">
        <f t="shared" si="33"/>
        <v>9.6746989778719722E-4</v>
      </c>
      <c r="R3360">
        <v>3</v>
      </c>
    </row>
    <row r="3361" spans="1:18" hidden="1" x14ac:dyDescent="0.35">
      <c r="A3361" t="s">
        <v>3282</v>
      </c>
      <c r="B3361" t="s">
        <v>3990</v>
      </c>
      <c r="C3361">
        <v>111</v>
      </c>
      <c r="D3361" t="s">
        <v>3994</v>
      </c>
      <c r="E3361" t="s">
        <v>3998</v>
      </c>
      <c r="F3361">
        <v>21433225</v>
      </c>
      <c r="G3361">
        <v>2020</v>
      </c>
      <c r="H3361">
        <v>1</v>
      </c>
      <c r="I3361">
        <v>3</v>
      </c>
      <c r="J3361" s="8">
        <v>43917</v>
      </c>
      <c r="K3361" t="s">
        <v>6145</v>
      </c>
      <c r="L3361" t="s">
        <v>8838</v>
      </c>
      <c r="M3361" s="10" t="s">
        <v>9697</v>
      </c>
      <c r="N3361" s="27">
        <v>1</v>
      </c>
      <c r="O3361">
        <v>1</v>
      </c>
      <c r="P3361">
        <v>85000</v>
      </c>
      <c r="Q3361" s="15">
        <f t="shared" si="33"/>
        <v>3.9658054259216705E-3</v>
      </c>
      <c r="R3361">
        <v>3</v>
      </c>
    </row>
    <row r="3362" spans="1:18" hidden="1" x14ac:dyDescent="0.35">
      <c r="A3362" t="s">
        <v>3283</v>
      </c>
      <c r="B3362" t="s">
        <v>3990</v>
      </c>
      <c r="C3362">
        <v>111</v>
      </c>
      <c r="D3362" t="s">
        <v>3994</v>
      </c>
      <c r="E3362" t="s">
        <v>3998</v>
      </c>
      <c r="F3362">
        <v>21433225</v>
      </c>
      <c r="G3362">
        <v>2020</v>
      </c>
      <c r="H3362">
        <v>1</v>
      </c>
      <c r="I3362">
        <v>3</v>
      </c>
      <c r="J3362" s="8">
        <v>43917</v>
      </c>
      <c r="K3362" t="s">
        <v>6146</v>
      </c>
      <c r="L3362" t="s">
        <v>8838</v>
      </c>
      <c r="M3362" s="10" t="s">
        <v>9724</v>
      </c>
      <c r="N3362" s="27">
        <v>1</v>
      </c>
      <c r="O3362">
        <v>1</v>
      </c>
      <c r="P3362">
        <v>73060</v>
      </c>
      <c r="Q3362" s="15">
        <f t="shared" si="33"/>
        <v>3.4087264049157324E-3</v>
      </c>
      <c r="R3362">
        <v>1</v>
      </c>
    </row>
    <row r="3363" spans="1:18" hidden="1" x14ac:dyDescent="0.35">
      <c r="A3363" t="s">
        <v>3284</v>
      </c>
      <c r="B3363" t="s">
        <v>3990</v>
      </c>
      <c r="C3363">
        <v>111</v>
      </c>
      <c r="D3363" t="s">
        <v>3994</v>
      </c>
      <c r="E3363" t="s">
        <v>3998</v>
      </c>
      <c r="F3363">
        <v>21433225</v>
      </c>
      <c r="G3363">
        <v>2020</v>
      </c>
      <c r="H3363">
        <v>1</v>
      </c>
      <c r="I3363">
        <v>3</v>
      </c>
      <c r="J3363" s="8">
        <v>43917</v>
      </c>
      <c r="K3363" t="s">
        <v>6147</v>
      </c>
      <c r="L3363" t="s">
        <v>8838</v>
      </c>
      <c r="M3363" s="10" t="s">
        <v>9713</v>
      </c>
      <c r="N3363" s="27">
        <v>5</v>
      </c>
      <c r="O3363">
        <v>1</v>
      </c>
      <c r="P3363">
        <v>202000</v>
      </c>
      <c r="Q3363" s="15">
        <f t="shared" si="33"/>
        <v>9.4246199533667939E-3</v>
      </c>
      <c r="R3363">
        <v>1</v>
      </c>
    </row>
    <row r="3364" spans="1:18" s="4" customFormat="1" hidden="1" x14ac:dyDescent="0.35">
      <c r="A3364" s="4" t="s">
        <v>3285</v>
      </c>
      <c r="B3364" s="4" t="s">
        <v>3990</v>
      </c>
      <c r="C3364" s="4">
        <v>111</v>
      </c>
      <c r="D3364" s="4" t="s">
        <v>3994</v>
      </c>
      <c r="E3364" s="4" t="s">
        <v>3998</v>
      </c>
      <c r="F3364" s="4">
        <v>21433225</v>
      </c>
      <c r="G3364" s="4">
        <v>2020</v>
      </c>
      <c r="H3364" s="4">
        <v>1</v>
      </c>
      <c r="I3364" s="4">
        <v>3</v>
      </c>
      <c r="J3364" s="8">
        <v>43917</v>
      </c>
      <c r="K3364" s="5" t="s">
        <v>6148</v>
      </c>
      <c r="L3364" t="s">
        <v>8838</v>
      </c>
      <c r="M3364" s="10">
        <v>45</v>
      </c>
      <c r="N3364" s="28">
        <v>8</v>
      </c>
      <c r="O3364" s="4">
        <v>1</v>
      </c>
      <c r="P3364" s="4">
        <v>192000</v>
      </c>
      <c r="Q3364" s="4">
        <f t="shared" si="33"/>
        <v>8.9580546091407153E-3</v>
      </c>
      <c r="R3364" s="4">
        <v>1</v>
      </c>
    </row>
    <row r="3365" spans="1:18" hidden="1" x14ac:dyDescent="0.35">
      <c r="A3365" t="s">
        <v>3286</v>
      </c>
      <c r="B3365" t="s">
        <v>3990</v>
      </c>
      <c r="C3365">
        <v>111</v>
      </c>
      <c r="D3365" t="s">
        <v>3994</v>
      </c>
      <c r="E3365" t="s">
        <v>3998</v>
      </c>
      <c r="F3365">
        <v>21433225</v>
      </c>
      <c r="G3365">
        <v>2020</v>
      </c>
      <c r="H3365">
        <v>1</v>
      </c>
      <c r="I3365">
        <v>3</v>
      </c>
      <c r="J3365" s="8">
        <v>43917</v>
      </c>
      <c r="K3365" s="9" t="s">
        <v>6149</v>
      </c>
      <c r="L3365" t="s">
        <v>8838</v>
      </c>
      <c r="M3365" s="10">
        <v>45</v>
      </c>
      <c r="N3365" s="27">
        <v>8</v>
      </c>
      <c r="O3365">
        <v>1</v>
      </c>
      <c r="P3365">
        <v>147000</v>
      </c>
      <c r="Q3365" s="15">
        <f t="shared" si="33"/>
        <v>6.85851056012336E-3</v>
      </c>
      <c r="R3365">
        <v>1</v>
      </c>
    </row>
    <row r="3366" spans="1:18" hidden="1" x14ac:dyDescent="0.35">
      <c r="A3366" t="s">
        <v>3287</v>
      </c>
      <c r="B3366" t="s">
        <v>3990</v>
      </c>
      <c r="C3366">
        <v>111</v>
      </c>
      <c r="D3366" t="s">
        <v>3994</v>
      </c>
      <c r="E3366" t="s">
        <v>3998</v>
      </c>
      <c r="F3366">
        <v>21433225</v>
      </c>
      <c r="G3366">
        <v>2020</v>
      </c>
      <c r="H3366">
        <v>1</v>
      </c>
      <c r="I3366">
        <v>3</v>
      </c>
      <c r="J3366" s="8">
        <v>43917</v>
      </c>
      <c r="K3366" s="9" t="s">
        <v>6150</v>
      </c>
      <c r="L3366" t="s">
        <v>8856</v>
      </c>
      <c r="M3366" s="10">
        <v>41</v>
      </c>
      <c r="N3366" s="27">
        <v>7</v>
      </c>
      <c r="O3366">
        <v>1</v>
      </c>
      <c r="P3366">
        <v>454000</v>
      </c>
      <c r="Q3366" s="15">
        <f t="shared" si="33"/>
        <v>2.1182066627863982E-2</v>
      </c>
      <c r="R3366">
        <v>3</v>
      </c>
    </row>
    <row r="3367" spans="1:18" hidden="1" x14ac:dyDescent="0.35">
      <c r="A3367" t="s">
        <v>3288</v>
      </c>
      <c r="B3367" t="s">
        <v>3990</v>
      </c>
      <c r="C3367">
        <v>111</v>
      </c>
      <c r="D3367" t="s">
        <v>3994</v>
      </c>
      <c r="E3367" t="s">
        <v>3998</v>
      </c>
      <c r="F3367">
        <v>21433225</v>
      </c>
      <c r="G3367">
        <v>2020</v>
      </c>
      <c r="H3367">
        <v>1</v>
      </c>
      <c r="I3367">
        <v>3</v>
      </c>
      <c r="J3367" s="7">
        <v>43921</v>
      </c>
      <c r="K3367" t="s">
        <v>6151</v>
      </c>
      <c r="L3367" t="s">
        <v>8857</v>
      </c>
      <c r="M3367" s="6"/>
      <c r="N3367"/>
      <c r="O3367">
        <v>0</v>
      </c>
      <c r="P3367">
        <v>0</v>
      </c>
      <c r="Q3367">
        <v>0</v>
      </c>
    </row>
    <row r="3368" spans="1:18" hidden="1" x14ac:dyDescent="0.35">
      <c r="A3368" t="s">
        <v>3289</v>
      </c>
      <c r="B3368" t="s">
        <v>3990</v>
      </c>
      <c r="C3368">
        <v>111</v>
      </c>
      <c r="D3368" t="s">
        <v>3994</v>
      </c>
      <c r="E3368" t="s">
        <v>3998</v>
      </c>
      <c r="F3368">
        <v>21433225</v>
      </c>
      <c r="G3368">
        <v>2020</v>
      </c>
      <c r="H3368">
        <v>1</v>
      </c>
      <c r="I3368">
        <v>3</v>
      </c>
      <c r="J3368" s="7">
        <v>43921</v>
      </c>
      <c r="K3368" t="s">
        <v>6152</v>
      </c>
      <c r="L3368" t="s">
        <v>8858</v>
      </c>
      <c r="M3368" s="6"/>
      <c r="N3368"/>
      <c r="O3368">
        <v>0</v>
      </c>
      <c r="P3368">
        <v>0</v>
      </c>
      <c r="Q3368">
        <v>0</v>
      </c>
    </row>
    <row r="3369" spans="1:18" hidden="1" x14ac:dyDescent="0.35">
      <c r="A3369" t="s">
        <v>3290</v>
      </c>
      <c r="B3369" t="s">
        <v>3990</v>
      </c>
      <c r="C3369">
        <v>111</v>
      </c>
      <c r="D3369" t="s">
        <v>3994</v>
      </c>
      <c r="E3369" t="s">
        <v>3998</v>
      </c>
      <c r="F3369">
        <v>21433225</v>
      </c>
      <c r="G3369">
        <v>2020</v>
      </c>
      <c r="H3369">
        <v>2</v>
      </c>
      <c r="I3369">
        <v>4</v>
      </c>
      <c r="J3369" s="7">
        <v>43922</v>
      </c>
      <c r="K3369" t="s">
        <v>6153</v>
      </c>
      <c r="L3369" t="s">
        <v>8859</v>
      </c>
      <c r="M3369" s="6"/>
      <c r="N3369"/>
      <c r="O3369">
        <v>0</v>
      </c>
      <c r="P3369">
        <v>0</v>
      </c>
      <c r="Q3369">
        <v>0</v>
      </c>
    </row>
    <row r="3370" spans="1:18" hidden="1" x14ac:dyDescent="0.35">
      <c r="A3370" t="s">
        <v>3291</v>
      </c>
      <c r="B3370" t="s">
        <v>3990</v>
      </c>
      <c r="C3370">
        <v>111</v>
      </c>
      <c r="D3370" t="s">
        <v>3994</v>
      </c>
      <c r="E3370" t="s">
        <v>3998</v>
      </c>
      <c r="F3370">
        <v>21433225</v>
      </c>
      <c r="G3370">
        <v>2020</v>
      </c>
      <c r="H3370">
        <v>2</v>
      </c>
      <c r="I3370">
        <v>4</v>
      </c>
      <c r="J3370" s="7">
        <v>43924</v>
      </c>
      <c r="K3370" t="s">
        <v>6154</v>
      </c>
      <c r="L3370" t="s">
        <v>8860</v>
      </c>
      <c r="M3370" s="6"/>
      <c r="N3370"/>
      <c r="O3370">
        <v>0</v>
      </c>
      <c r="P3370">
        <v>0</v>
      </c>
      <c r="Q3370">
        <v>0</v>
      </c>
    </row>
    <row r="3371" spans="1:18" hidden="1" x14ac:dyDescent="0.35">
      <c r="A3371" t="s">
        <v>3292</v>
      </c>
      <c r="B3371" t="s">
        <v>3990</v>
      </c>
      <c r="C3371">
        <v>111</v>
      </c>
      <c r="D3371" t="s">
        <v>3994</v>
      </c>
      <c r="E3371" t="s">
        <v>3998</v>
      </c>
      <c r="F3371">
        <v>21433225</v>
      </c>
      <c r="G3371">
        <v>2020</v>
      </c>
      <c r="H3371">
        <v>2</v>
      </c>
      <c r="I3371">
        <v>4</v>
      </c>
      <c r="J3371" s="7">
        <v>43924</v>
      </c>
      <c r="K3371" t="s">
        <v>6155</v>
      </c>
      <c r="L3371" t="s">
        <v>8861</v>
      </c>
      <c r="M3371" s="6"/>
      <c r="N3371"/>
      <c r="O3371">
        <v>0</v>
      </c>
      <c r="P3371">
        <v>0</v>
      </c>
      <c r="Q3371">
        <v>0</v>
      </c>
    </row>
    <row r="3372" spans="1:18" hidden="1" x14ac:dyDescent="0.35">
      <c r="A3372" t="s">
        <v>3293</v>
      </c>
      <c r="B3372" t="s">
        <v>3990</v>
      </c>
      <c r="C3372">
        <v>111</v>
      </c>
      <c r="D3372" t="s">
        <v>3994</v>
      </c>
      <c r="E3372" t="s">
        <v>3998</v>
      </c>
      <c r="F3372">
        <v>21433225</v>
      </c>
      <c r="G3372">
        <v>2020</v>
      </c>
      <c r="H3372">
        <v>2</v>
      </c>
      <c r="I3372">
        <v>4</v>
      </c>
      <c r="J3372" s="7">
        <v>43924</v>
      </c>
      <c r="K3372" t="s">
        <v>6156</v>
      </c>
      <c r="L3372" t="s">
        <v>8862</v>
      </c>
      <c r="M3372" s="6"/>
      <c r="N3372"/>
      <c r="O3372">
        <v>0</v>
      </c>
      <c r="P3372">
        <v>0</v>
      </c>
      <c r="Q3372">
        <v>0</v>
      </c>
    </row>
    <row r="3373" spans="1:18" hidden="1" x14ac:dyDescent="0.35">
      <c r="A3373" t="s">
        <v>3294</v>
      </c>
      <c r="B3373" t="s">
        <v>3990</v>
      </c>
      <c r="C3373">
        <v>111</v>
      </c>
      <c r="D3373" t="s">
        <v>3994</v>
      </c>
      <c r="E3373" t="s">
        <v>3998</v>
      </c>
      <c r="F3373">
        <v>21433225</v>
      </c>
      <c r="G3373">
        <v>2020</v>
      </c>
      <c r="H3373">
        <v>2</v>
      </c>
      <c r="I3373">
        <v>4</v>
      </c>
      <c r="J3373" s="7">
        <v>43924</v>
      </c>
      <c r="K3373" t="s">
        <v>6157</v>
      </c>
      <c r="L3373" t="s">
        <v>8862</v>
      </c>
      <c r="M3373" s="6"/>
      <c r="N3373"/>
      <c r="O3373">
        <v>0</v>
      </c>
      <c r="P3373">
        <v>0</v>
      </c>
      <c r="Q3373">
        <v>0</v>
      </c>
    </row>
    <row r="3374" spans="1:18" hidden="1" x14ac:dyDescent="0.35">
      <c r="A3374" t="s">
        <v>3295</v>
      </c>
      <c r="B3374" t="s">
        <v>3990</v>
      </c>
      <c r="C3374">
        <v>111</v>
      </c>
      <c r="D3374" t="s">
        <v>3994</v>
      </c>
      <c r="E3374" t="s">
        <v>3998</v>
      </c>
      <c r="F3374">
        <v>21433225</v>
      </c>
      <c r="G3374">
        <v>2020</v>
      </c>
      <c r="H3374">
        <v>2</v>
      </c>
      <c r="I3374">
        <v>4</v>
      </c>
      <c r="J3374" s="7">
        <v>43927</v>
      </c>
      <c r="K3374" t="s">
        <v>6158</v>
      </c>
      <c r="L3374" t="s">
        <v>8863</v>
      </c>
      <c r="M3374" s="6"/>
      <c r="N3374"/>
      <c r="O3374">
        <v>0</v>
      </c>
      <c r="P3374">
        <v>0</v>
      </c>
      <c r="Q3374">
        <v>0</v>
      </c>
    </row>
    <row r="3375" spans="1:18" hidden="1" x14ac:dyDescent="0.35">
      <c r="A3375" t="s">
        <v>3296</v>
      </c>
      <c r="B3375" t="s">
        <v>3990</v>
      </c>
      <c r="C3375">
        <v>111</v>
      </c>
      <c r="D3375" t="s">
        <v>3994</v>
      </c>
      <c r="E3375" t="s">
        <v>3998</v>
      </c>
      <c r="F3375">
        <v>21433225</v>
      </c>
      <c r="G3375">
        <v>2020</v>
      </c>
      <c r="H3375">
        <v>2</v>
      </c>
      <c r="I3375">
        <v>4</v>
      </c>
      <c r="J3375" s="7">
        <v>43929</v>
      </c>
      <c r="K3375" t="s">
        <v>6159</v>
      </c>
      <c r="L3375" t="s">
        <v>8864</v>
      </c>
      <c r="M3375" s="6"/>
      <c r="N3375"/>
      <c r="O3375">
        <v>0</v>
      </c>
      <c r="P3375">
        <v>0</v>
      </c>
      <c r="Q3375">
        <v>0</v>
      </c>
    </row>
    <row r="3376" spans="1:18" hidden="1" x14ac:dyDescent="0.35">
      <c r="A3376" t="s">
        <v>3297</v>
      </c>
      <c r="B3376" t="s">
        <v>3990</v>
      </c>
      <c r="C3376">
        <v>111</v>
      </c>
      <c r="D3376" t="s">
        <v>3994</v>
      </c>
      <c r="E3376" t="s">
        <v>3998</v>
      </c>
      <c r="F3376">
        <v>21433225</v>
      </c>
      <c r="G3376">
        <v>2020</v>
      </c>
      <c r="H3376">
        <v>2</v>
      </c>
      <c r="I3376">
        <v>4</v>
      </c>
      <c r="J3376" s="7">
        <v>43930</v>
      </c>
      <c r="K3376" t="s">
        <v>6160</v>
      </c>
      <c r="L3376" t="s">
        <v>8865</v>
      </c>
      <c r="M3376" s="6"/>
      <c r="N3376"/>
      <c r="O3376">
        <v>0</v>
      </c>
      <c r="P3376">
        <v>0</v>
      </c>
      <c r="Q3376">
        <v>0</v>
      </c>
    </row>
    <row r="3377" spans="1:18" hidden="1" x14ac:dyDescent="0.35">
      <c r="A3377" t="s">
        <v>3298</v>
      </c>
      <c r="B3377" t="s">
        <v>3990</v>
      </c>
      <c r="C3377">
        <v>111</v>
      </c>
      <c r="D3377" t="s">
        <v>3994</v>
      </c>
      <c r="E3377" t="s">
        <v>3998</v>
      </c>
      <c r="F3377">
        <v>21433225</v>
      </c>
      <c r="G3377">
        <v>2020</v>
      </c>
      <c r="H3377">
        <v>2</v>
      </c>
      <c r="I3377">
        <v>4</v>
      </c>
      <c r="J3377" s="7">
        <v>43930</v>
      </c>
      <c r="K3377" t="s">
        <v>6161</v>
      </c>
      <c r="L3377" t="s">
        <v>8866</v>
      </c>
      <c r="M3377" s="6"/>
      <c r="N3377"/>
      <c r="O3377">
        <v>0</v>
      </c>
      <c r="P3377">
        <v>0</v>
      </c>
      <c r="Q3377">
        <v>0</v>
      </c>
    </row>
    <row r="3378" spans="1:18" hidden="1" x14ac:dyDescent="0.35">
      <c r="A3378" t="s">
        <v>3299</v>
      </c>
      <c r="B3378" t="s">
        <v>3990</v>
      </c>
      <c r="C3378">
        <v>111</v>
      </c>
      <c r="D3378" t="s">
        <v>3994</v>
      </c>
      <c r="E3378" t="s">
        <v>3998</v>
      </c>
      <c r="F3378">
        <v>21433225</v>
      </c>
      <c r="G3378">
        <v>2020</v>
      </c>
      <c r="H3378">
        <v>2</v>
      </c>
      <c r="I3378">
        <v>4</v>
      </c>
      <c r="J3378" s="7">
        <v>43930</v>
      </c>
      <c r="K3378" t="s">
        <v>6162</v>
      </c>
      <c r="L3378" t="s">
        <v>8867</v>
      </c>
      <c r="M3378" s="6"/>
      <c r="N3378"/>
      <c r="O3378">
        <v>0</v>
      </c>
      <c r="P3378">
        <v>0</v>
      </c>
      <c r="Q3378">
        <v>0</v>
      </c>
    </row>
    <row r="3379" spans="1:18" hidden="1" x14ac:dyDescent="0.35">
      <c r="A3379" t="s">
        <v>3300</v>
      </c>
      <c r="B3379" t="s">
        <v>3990</v>
      </c>
      <c r="C3379">
        <v>111</v>
      </c>
      <c r="D3379" t="s">
        <v>3994</v>
      </c>
      <c r="E3379" t="s">
        <v>3998</v>
      </c>
      <c r="F3379">
        <v>21433225</v>
      </c>
      <c r="G3379">
        <v>2020</v>
      </c>
      <c r="H3379">
        <v>2</v>
      </c>
      <c r="I3379">
        <v>4</v>
      </c>
      <c r="J3379" s="8">
        <v>43930</v>
      </c>
      <c r="K3379" t="s">
        <v>6163</v>
      </c>
      <c r="L3379" t="s">
        <v>8868</v>
      </c>
      <c r="M3379" s="10" t="s">
        <v>9700</v>
      </c>
      <c r="N3379" s="27">
        <v>7</v>
      </c>
      <c r="O3379">
        <v>1</v>
      </c>
      <c r="P3379">
        <v>330000</v>
      </c>
      <c r="Q3379" s="15">
        <f>P3379/F3379</f>
        <v>1.5396656359460604E-2</v>
      </c>
      <c r="R3379">
        <v>2</v>
      </c>
    </row>
    <row r="3380" spans="1:18" hidden="1" x14ac:dyDescent="0.35">
      <c r="A3380" t="s">
        <v>3301</v>
      </c>
      <c r="B3380" t="s">
        <v>3990</v>
      </c>
      <c r="C3380">
        <v>111</v>
      </c>
      <c r="D3380" t="s">
        <v>3994</v>
      </c>
      <c r="E3380" t="s">
        <v>3998</v>
      </c>
      <c r="F3380">
        <v>21433225</v>
      </c>
      <c r="G3380">
        <v>2020</v>
      </c>
      <c r="H3380">
        <v>2</v>
      </c>
      <c r="I3380">
        <v>4</v>
      </c>
      <c r="J3380" s="7">
        <v>43930</v>
      </c>
      <c r="K3380" t="s">
        <v>6164</v>
      </c>
      <c r="L3380" t="s">
        <v>8869</v>
      </c>
      <c r="M3380" s="6"/>
      <c r="N3380"/>
      <c r="O3380">
        <v>0</v>
      </c>
      <c r="P3380">
        <v>0</v>
      </c>
      <c r="Q3380">
        <v>0</v>
      </c>
    </row>
    <row r="3381" spans="1:18" hidden="1" x14ac:dyDescent="0.35">
      <c r="A3381" t="s">
        <v>3302</v>
      </c>
      <c r="B3381" t="s">
        <v>3990</v>
      </c>
      <c r="C3381">
        <v>111</v>
      </c>
      <c r="D3381" t="s">
        <v>3994</v>
      </c>
      <c r="E3381" t="s">
        <v>3998</v>
      </c>
      <c r="F3381">
        <v>21433225</v>
      </c>
      <c r="G3381">
        <v>2020</v>
      </c>
      <c r="H3381">
        <v>2</v>
      </c>
      <c r="I3381">
        <v>4</v>
      </c>
      <c r="J3381" s="7">
        <v>43930</v>
      </c>
      <c r="K3381" t="s">
        <v>6165</v>
      </c>
      <c r="L3381" t="s">
        <v>8870</v>
      </c>
      <c r="M3381" s="6"/>
      <c r="N3381"/>
      <c r="O3381">
        <v>0</v>
      </c>
      <c r="P3381">
        <v>0</v>
      </c>
      <c r="Q3381">
        <v>0</v>
      </c>
    </row>
    <row r="3382" spans="1:18" hidden="1" x14ac:dyDescent="0.35">
      <c r="A3382" t="s">
        <v>3303</v>
      </c>
      <c r="B3382" t="s">
        <v>3990</v>
      </c>
      <c r="C3382">
        <v>111</v>
      </c>
      <c r="D3382" t="s">
        <v>3994</v>
      </c>
      <c r="E3382" t="s">
        <v>3998</v>
      </c>
      <c r="F3382">
        <v>21433225</v>
      </c>
      <c r="G3382">
        <v>2020</v>
      </c>
      <c r="H3382">
        <v>2</v>
      </c>
      <c r="I3382">
        <v>4</v>
      </c>
      <c r="J3382" s="7">
        <v>43930</v>
      </c>
      <c r="K3382" t="s">
        <v>6166</v>
      </c>
      <c r="L3382" t="s">
        <v>8871</v>
      </c>
      <c r="M3382" s="6"/>
      <c r="N3382"/>
      <c r="O3382">
        <v>0</v>
      </c>
      <c r="P3382">
        <v>0</v>
      </c>
      <c r="Q3382">
        <v>0</v>
      </c>
    </row>
    <row r="3383" spans="1:18" hidden="1" x14ac:dyDescent="0.35">
      <c r="A3383" t="s">
        <v>3304</v>
      </c>
      <c r="B3383" t="s">
        <v>3990</v>
      </c>
      <c r="C3383">
        <v>111</v>
      </c>
      <c r="D3383" t="s">
        <v>3994</v>
      </c>
      <c r="E3383" t="s">
        <v>3998</v>
      </c>
      <c r="F3383">
        <v>21433225</v>
      </c>
      <c r="G3383">
        <v>2020</v>
      </c>
      <c r="H3383">
        <v>2</v>
      </c>
      <c r="I3383">
        <v>4</v>
      </c>
      <c r="J3383" s="7">
        <v>43937</v>
      </c>
      <c r="K3383" t="s">
        <v>6167</v>
      </c>
      <c r="L3383" t="s">
        <v>8872</v>
      </c>
      <c r="M3383" s="6"/>
      <c r="N3383"/>
      <c r="O3383">
        <v>0</v>
      </c>
      <c r="P3383">
        <v>0</v>
      </c>
      <c r="Q3383">
        <v>0</v>
      </c>
    </row>
    <row r="3384" spans="1:18" hidden="1" x14ac:dyDescent="0.35">
      <c r="A3384" t="s">
        <v>3305</v>
      </c>
      <c r="B3384" t="s">
        <v>3990</v>
      </c>
      <c r="C3384">
        <v>111</v>
      </c>
      <c r="D3384" t="s">
        <v>3994</v>
      </c>
      <c r="E3384" t="s">
        <v>3998</v>
      </c>
      <c r="F3384">
        <v>21433225</v>
      </c>
      <c r="G3384">
        <v>2020</v>
      </c>
      <c r="H3384">
        <v>2</v>
      </c>
      <c r="I3384">
        <v>4</v>
      </c>
      <c r="J3384" s="8">
        <v>43940</v>
      </c>
      <c r="K3384" t="s">
        <v>6168</v>
      </c>
      <c r="L3384" t="s">
        <v>8873</v>
      </c>
      <c r="M3384">
        <v>6</v>
      </c>
      <c r="N3384">
        <v>1</v>
      </c>
      <c r="O3384">
        <v>2</v>
      </c>
      <c r="P3384">
        <v>0</v>
      </c>
      <c r="Q3384">
        <v>0</v>
      </c>
      <c r="R3384">
        <v>3</v>
      </c>
    </row>
    <row r="3385" spans="1:18" hidden="1" x14ac:dyDescent="0.35">
      <c r="A3385" t="s">
        <v>3306</v>
      </c>
      <c r="B3385" t="s">
        <v>3990</v>
      </c>
      <c r="C3385">
        <v>111</v>
      </c>
      <c r="D3385" t="s">
        <v>3994</v>
      </c>
      <c r="E3385" t="s">
        <v>3998</v>
      </c>
      <c r="F3385">
        <v>21433225</v>
      </c>
      <c r="G3385">
        <v>2020</v>
      </c>
      <c r="H3385">
        <v>2</v>
      </c>
      <c r="I3385">
        <v>4</v>
      </c>
      <c r="J3385" s="7">
        <v>43943</v>
      </c>
      <c r="K3385" t="s">
        <v>6169</v>
      </c>
      <c r="L3385" t="s">
        <v>8874</v>
      </c>
      <c r="M3385" s="6"/>
      <c r="N3385"/>
      <c r="O3385">
        <v>0</v>
      </c>
      <c r="P3385">
        <v>0</v>
      </c>
      <c r="Q3385">
        <v>0</v>
      </c>
    </row>
    <row r="3386" spans="1:18" hidden="1" x14ac:dyDescent="0.35">
      <c r="A3386" t="s">
        <v>3307</v>
      </c>
      <c r="B3386" t="s">
        <v>3990</v>
      </c>
      <c r="C3386">
        <v>111</v>
      </c>
      <c r="D3386" t="s">
        <v>3994</v>
      </c>
      <c r="E3386" t="s">
        <v>3998</v>
      </c>
      <c r="F3386">
        <v>21433225</v>
      </c>
      <c r="G3386">
        <v>2020</v>
      </c>
      <c r="H3386">
        <v>2</v>
      </c>
      <c r="I3386">
        <v>4</v>
      </c>
      <c r="J3386" s="7">
        <v>43944</v>
      </c>
      <c r="K3386" t="s">
        <v>6170</v>
      </c>
      <c r="L3386" t="s">
        <v>8875</v>
      </c>
      <c r="M3386" s="6"/>
      <c r="N3386"/>
      <c r="O3386">
        <v>0</v>
      </c>
      <c r="P3386">
        <v>0</v>
      </c>
      <c r="Q3386">
        <v>0</v>
      </c>
    </row>
    <row r="3387" spans="1:18" hidden="1" x14ac:dyDescent="0.35">
      <c r="A3387" t="s">
        <v>3308</v>
      </c>
      <c r="B3387" t="s">
        <v>3990</v>
      </c>
      <c r="C3387">
        <v>111</v>
      </c>
      <c r="D3387" t="s">
        <v>3994</v>
      </c>
      <c r="E3387" t="s">
        <v>3998</v>
      </c>
      <c r="F3387">
        <v>21433225</v>
      </c>
      <c r="G3387">
        <v>2020</v>
      </c>
      <c r="H3387">
        <v>2</v>
      </c>
      <c r="I3387">
        <v>4</v>
      </c>
      <c r="J3387" s="8">
        <v>43945</v>
      </c>
      <c r="K3387" s="9" t="s">
        <v>6171</v>
      </c>
      <c r="L3387" t="s">
        <v>8876</v>
      </c>
      <c r="M3387" s="10">
        <v>45</v>
      </c>
      <c r="N3387" s="27">
        <v>8</v>
      </c>
      <c r="O3387">
        <v>1</v>
      </c>
      <c r="P3387">
        <v>321000</v>
      </c>
      <c r="Q3387" s="15">
        <f>P3387/F3387</f>
        <v>1.4976747549657133E-2</v>
      </c>
      <c r="R3387">
        <v>3</v>
      </c>
    </row>
    <row r="3388" spans="1:18" hidden="1" x14ac:dyDescent="0.35">
      <c r="A3388" t="s">
        <v>3309</v>
      </c>
      <c r="B3388" t="s">
        <v>3990</v>
      </c>
      <c r="C3388">
        <v>111</v>
      </c>
      <c r="D3388" t="s">
        <v>3994</v>
      </c>
      <c r="E3388" t="s">
        <v>3998</v>
      </c>
      <c r="F3388">
        <v>21433225</v>
      </c>
      <c r="G3388">
        <v>2020</v>
      </c>
      <c r="H3388">
        <v>2</v>
      </c>
      <c r="I3388">
        <v>4</v>
      </c>
      <c r="J3388" s="8">
        <v>43945</v>
      </c>
      <c r="K3388" t="s">
        <v>6172</v>
      </c>
      <c r="L3388" t="s">
        <v>8838</v>
      </c>
      <c r="M3388" s="10" t="s">
        <v>9713</v>
      </c>
      <c r="N3388" s="27">
        <v>5</v>
      </c>
      <c r="O3388">
        <v>1</v>
      </c>
      <c r="P3388">
        <v>91100</v>
      </c>
      <c r="Q3388" s="15">
        <f>P3388/F3388</f>
        <v>4.2504102858995788E-3</v>
      </c>
      <c r="R3388">
        <v>1</v>
      </c>
    </row>
    <row r="3389" spans="1:18" hidden="1" x14ac:dyDescent="0.35">
      <c r="A3389" t="s">
        <v>3310</v>
      </c>
      <c r="B3389" t="s">
        <v>3990</v>
      </c>
      <c r="C3389">
        <v>111</v>
      </c>
      <c r="D3389" t="s">
        <v>3994</v>
      </c>
      <c r="E3389" t="s">
        <v>3998</v>
      </c>
      <c r="F3389">
        <v>21433225</v>
      </c>
      <c r="G3389">
        <v>2020</v>
      </c>
      <c r="H3389">
        <v>2</v>
      </c>
      <c r="I3389">
        <v>4</v>
      </c>
      <c r="J3389" s="8">
        <v>43945</v>
      </c>
      <c r="K3389" s="9" t="s">
        <v>6173</v>
      </c>
      <c r="L3389" t="s">
        <v>8838</v>
      </c>
      <c r="M3389" s="10">
        <v>40</v>
      </c>
      <c r="N3389" s="27">
        <v>7</v>
      </c>
      <c r="O3389">
        <v>1</v>
      </c>
      <c r="P3389">
        <v>60000</v>
      </c>
      <c r="Q3389" s="15">
        <f>P3389/F3389</f>
        <v>2.7993920653564732E-3</v>
      </c>
      <c r="R3389">
        <v>3</v>
      </c>
    </row>
    <row r="3390" spans="1:18" hidden="1" x14ac:dyDescent="0.35">
      <c r="A3390" t="s">
        <v>3311</v>
      </c>
      <c r="B3390" t="s">
        <v>3990</v>
      </c>
      <c r="C3390">
        <v>111</v>
      </c>
      <c r="D3390" t="s">
        <v>3994</v>
      </c>
      <c r="E3390" t="s">
        <v>3998</v>
      </c>
      <c r="F3390">
        <v>21433225</v>
      </c>
      <c r="G3390">
        <v>2020</v>
      </c>
      <c r="H3390">
        <v>2</v>
      </c>
      <c r="I3390">
        <v>4</v>
      </c>
      <c r="J3390" s="7">
        <v>43948</v>
      </c>
      <c r="K3390" t="s">
        <v>6174</v>
      </c>
      <c r="L3390" t="s">
        <v>8877</v>
      </c>
      <c r="M3390" s="6"/>
      <c r="N3390"/>
      <c r="O3390">
        <v>0</v>
      </c>
      <c r="P3390">
        <v>0</v>
      </c>
      <c r="Q3390">
        <v>0</v>
      </c>
    </row>
    <row r="3391" spans="1:18" hidden="1" x14ac:dyDescent="0.35">
      <c r="A3391" t="s">
        <v>3312</v>
      </c>
      <c r="B3391" t="s">
        <v>3990</v>
      </c>
      <c r="C3391">
        <v>111</v>
      </c>
      <c r="D3391" t="s">
        <v>3994</v>
      </c>
      <c r="E3391" t="s">
        <v>3998</v>
      </c>
      <c r="F3391">
        <v>21433225</v>
      </c>
      <c r="G3391">
        <v>2020</v>
      </c>
      <c r="H3391">
        <v>2</v>
      </c>
      <c r="I3391">
        <v>4</v>
      </c>
      <c r="J3391" s="7">
        <v>43948</v>
      </c>
      <c r="K3391" t="s">
        <v>6175</v>
      </c>
      <c r="L3391" t="s">
        <v>8878</v>
      </c>
      <c r="M3391" s="6"/>
      <c r="N3391"/>
      <c r="O3391">
        <v>0</v>
      </c>
      <c r="P3391">
        <v>0</v>
      </c>
      <c r="Q3391">
        <v>0</v>
      </c>
    </row>
    <row r="3392" spans="1:18" hidden="1" x14ac:dyDescent="0.35">
      <c r="A3392" t="s">
        <v>3313</v>
      </c>
      <c r="B3392" t="s">
        <v>3990</v>
      </c>
      <c r="C3392">
        <v>111</v>
      </c>
      <c r="D3392" t="s">
        <v>3994</v>
      </c>
      <c r="E3392" t="s">
        <v>3998</v>
      </c>
      <c r="F3392">
        <v>21433225</v>
      </c>
      <c r="G3392">
        <v>2020</v>
      </c>
      <c r="H3392">
        <v>2</v>
      </c>
      <c r="I3392">
        <v>4</v>
      </c>
      <c r="J3392" s="7">
        <v>43951</v>
      </c>
      <c r="K3392" t="s">
        <v>6176</v>
      </c>
      <c r="L3392" t="s">
        <v>8879</v>
      </c>
      <c r="M3392" s="6"/>
      <c r="N3392"/>
      <c r="O3392">
        <v>0</v>
      </c>
      <c r="P3392">
        <v>0</v>
      </c>
      <c r="Q3392">
        <v>0</v>
      </c>
    </row>
    <row r="3393" spans="1:18" hidden="1" x14ac:dyDescent="0.35">
      <c r="A3393" t="s">
        <v>3314</v>
      </c>
      <c r="B3393" t="s">
        <v>3990</v>
      </c>
      <c r="C3393">
        <v>111</v>
      </c>
      <c r="D3393" t="s">
        <v>3994</v>
      </c>
      <c r="E3393" t="s">
        <v>3998</v>
      </c>
      <c r="F3393">
        <v>21433225</v>
      </c>
      <c r="G3393">
        <v>2020</v>
      </c>
      <c r="H3393">
        <v>2</v>
      </c>
      <c r="I3393">
        <v>4</v>
      </c>
      <c r="J3393" s="7">
        <v>43951</v>
      </c>
      <c r="K3393" t="s">
        <v>6177</v>
      </c>
      <c r="L3393" t="s">
        <v>8880</v>
      </c>
      <c r="M3393" s="6"/>
      <c r="N3393"/>
      <c r="O3393">
        <v>0</v>
      </c>
      <c r="P3393">
        <v>0</v>
      </c>
      <c r="Q3393">
        <v>0</v>
      </c>
    </row>
    <row r="3394" spans="1:18" hidden="1" x14ac:dyDescent="0.35">
      <c r="A3394" t="s">
        <v>3315</v>
      </c>
      <c r="B3394" t="s">
        <v>3990</v>
      </c>
      <c r="C3394">
        <v>111</v>
      </c>
      <c r="D3394" t="s">
        <v>3994</v>
      </c>
      <c r="E3394" t="s">
        <v>3998</v>
      </c>
      <c r="F3394">
        <v>21433225</v>
      </c>
      <c r="G3394">
        <v>2020</v>
      </c>
      <c r="H3394">
        <v>2</v>
      </c>
      <c r="I3394">
        <v>5</v>
      </c>
      <c r="J3394" s="7">
        <v>43952</v>
      </c>
      <c r="K3394" t="s">
        <v>6178</v>
      </c>
      <c r="L3394" t="s">
        <v>8881</v>
      </c>
      <c r="M3394" s="6"/>
      <c r="N3394"/>
      <c r="O3394">
        <v>0</v>
      </c>
      <c r="P3394">
        <v>0</v>
      </c>
      <c r="Q3394">
        <v>0</v>
      </c>
    </row>
    <row r="3395" spans="1:18" hidden="1" x14ac:dyDescent="0.35">
      <c r="A3395" t="s">
        <v>3316</v>
      </c>
      <c r="B3395" t="s">
        <v>3990</v>
      </c>
      <c r="C3395">
        <v>111</v>
      </c>
      <c r="D3395" t="s">
        <v>3994</v>
      </c>
      <c r="E3395" t="s">
        <v>3998</v>
      </c>
      <c r="F3395">
        <v>21433225</v>
      </c>
      <c r="G3395">
        <v>2020</v>
      </c>
      <c r="H3395">
        <v>2</v>
      </c>
      <c r="I3395">
        <v>5</v>
      </c>
      <c r="J3395" s="7">
        <v>43956</v>
      </c>
      <c r="K3395" t="s">
        <v>6179</v>
      </c>
      <c r="L3395" t="s">
        <v>8882</v>
      </c>
      <c r="M3395" s="6"/>
      <c r="N3395"/>
      <c r="O3395">
        <v>0</v>
      </c>
      <c r="P3395">
        <v>0</v>
      </c>
      <c r="Q3395">
        <v>0</v>
      </c>
    </row>
    <row r="3396" spans="1:18" hidden="1" x14ac:dyDescent="0.35">
      <c r="A3396" t="s">
        <v>3317</v>
      </c>
      <c r="B3396" t="s">
        <v>3990</v>
      </c>
      <c r="C3396">
        <v>111</v>
      </c>
      <c r="D3396" t="s">
        <v>3994</v>
      </c>
      <c r="E3396" t="s">
        <v>3998</v>
      </c>
      <c r="F3396">
        <v>21433225</v>
      </c>
      <c r="G3396">
        <v>2020</v>
      </c>
      <c r="H3396">
        <v>2</v>
      </c>
      <c r="I3396">
        <v>5</v>
      </c>
      <c r="J3396" s="7">
        <v>43962</v>
      </c>
      <c r="K3396" t="s">
        <v>6180</v>
      </c>
      <c r="L3396" t="s">
        <v>8883</v>
      </c>
      <c r="M3396" s="6"/>
      <c r="N3396"/>
      <c r="O3396">
        <v>0</v>
      </c>
      <c r="P3396">
        <v>0</v>
      </c>
      <c r="Q3396">
        <v>0</v>
      </c>
    </row>
    <row r="3397" spans="1:18" hidden="1" x14ac:dyDescent="0.35">
      <c r="A3397" t="s">
        <v>3318</v>
      </c>
      <c r="B3397" t="s">
        <v>3990</v>
      </c>
      <c r="C3397">
        <v>111</v>
      </c>
      <c r="D3397" t="s">
        <v>3994</v>
      </c>
      <c r="E3397" t="s">
        <v>3998</v>
      </c>
      <c r="F3397">
        <v>21433225</v>
      </c>
      <c r="G3397">
        <v>2020</v>
      </c>
      <c r="H3397">
        <v>2</v>
      </c>
      <c r="I3397">
        <v>5</v>
      </c>
      <c r="J3397" s="8">
        <v>43963</v>
      </c>
      <c r="K3397" t="s">
        <v>6181</v>
      </c>
      <c r="L3397" t="s">
        <v>8884</v>
      </c>
      <c r="M3397">
        <v>19</v>
      </c>
      <c r="N3397">
        <v>2</v>
      </c>
      <c r="O3397">
        <v>2</v>
      </c>
      <c r="P3397">
        <v>0</v>
      </c>
      <c r="Q3397">
        <v>0</v>
      </c>
      <c r="R3397">
        <v>1</v>
      </c>
    </row>
    <row r="3398" spans="1:18" hidden="1" x14ac:dyDescent="0.35">
      <c r="A3398" t="s">
        <v>3319</v>
      </c>
      <c r="B3398" t="s">
        <v>3990</v>
      </c>
      <c r="C3398">
        <v>111</v>
      </c>
      <c r="D3398" t="s">
        <v>3994</v>
      </c>
      <c r="E3398" t="s">
        <v>3998</v>
      </c>
      <c r="F3398">
        <v>21433225</v>
      </c>
      <c r="G3398">
        <v>2020</v>
      </c>
      <c r="H3398">
        <v>2</v>
      </c>
      <c r="I3398">
        <v>5</v>
      </c>
      <c r="J3398" s="7">
        <v>43963</v>
      </c>
      <c r="K3398" t="s">
        <v>6182</v>
      </c>
      <c r="L3398" t="s">
        <v>8885</v>
      </c>
      <c r="M3398" s="6"/>
      <c r="N3398"/>
      <c r="O3398">
        <v>0</v>
      </c>
      <c r="P3398">
        <v>0</v>
      </c>
      <c r="Q3398">
        <v>0</v>
      </c>
    </row>
    <row r="3399" spans="1:18" hidden="1" x14ac:dyDescent="0.35">
      <c r="A3399" t="s">
        <v>3320</v>
      </c>
      <c r="B3399" t="s">
        <v>3990</v>
      </c>
      <c r="C3399">
        <v>111</v>
      </c>
      <c r="D3399" t="s">
        <v>3994</v>
      </c>
      <c r="E3399" t="s">
        <v>3998</v>
      </c>
      <c r="F3399">
        <v>21433225</v>
      </c>
      <c r="G3399">
        <v>2020</v>
      </c>
      <c r="H3399">
        <v>2</v>
      </c>
      <c r="I3399">
        <v>5</v>
      </c>
      <c r="J3399" s="7">
        <v>43966</v>
      </c>
      <c r="K3399" t="s">
        <v>6183</v>
      </c>
      <c r="L3399" t="s">
        <v>8886</v>
      </c>
      <c r="M3399" s="6"/>
      <c r="N3399"/>
      <c r="O3399">
        <v>0</v>
      </c>
      <c r="P3399">
        <v>0</v>
      </c>
      <c r="Q3399">
        <v>0</v>
      </c>
    </row>
    <row r="3400" spans="1:18" hidden="1" x14ac:dyDescent="0.35">
      <c r="A3400" t="s">
        <v>3321</v>
      </c>
      <c r="B3400" t="s">
        <v>3990</v>
      </c>
      <c r="C3400">
        <v>111</v>
      </c>
      <c r="D3400" t="s">
        <v>3994</v>
      </c>
      <c r="E3400" t="s">
        <v>3998</v>
      </c>
      <c r="F3400">
        <v>21433225</v>
      </c>
      <c r="G3400">
        <v>2020</v>
      </c>
      <c r="H3400">
        <v>2</v>
      </c>
      <c r="I3400">
        <v>5</v>
      </c>
      <c r="J3400" s="7">
        <v>43970</v>
      </c>
      <c r="K3400" t="s">
        <v>6184</v>
      </c>
      <c r="L3400" t="s">
        <v>8887</v>
      </c>
      <c r="M3400" s="6"/>
      <c r="N3400"/>
      <c r="O3400">
        <v>0</v>
      </c>
      <c r="P3400">
        <v>0</v>
      </c>
      <c r="Q3400">
        <v>0</v>
      </c>
    </row>
    <row r="3401" spans="1:18" hidden="1" x14ac:dyDescent="0.35">
      <c r="A3401" t="s">
        <v>3322</v>
      </c>
      <c r="B3401" t="s">
        <v>3990</v>
      </c>
      <c r="C3401">
        <v>111</v>
      </c>
      <c r="D3401" t="s">
        <v>3994</v>
      </c>
      <c r="E3401" t="s">
        <v>3998</v>
      </c>
      <c r="F3401">
        <v>21433225</v>
      </c>
      <c r="G3401">
        <v>2020</v>
      </c>
      <c r="H3401">
        <v>2</v>
      </c>
      <c r="I3401">
        <v>5</v>
      </c>
      <c r="J3401" s="7">
        <v>43971</v>
      </c>
      <c r="K3401" t="s">
        <v>6185</v>
      </c>
      <c r="L3401" t="s">
        <v>8888</v>
      </c>
      <c r="M3401" s="6"/>
      <c r="N3401"/>
      <c r="O3401">
        <v>0</v>
      </c>
      <c r="P3401">
        <v>0</v>
      </c>
      <c r="Q3401">
        <v>0</v>
      </c>
    </row>
    <row r="3402" spans="1:18" hidden="1" x14ac:dyDescent="0.35">
      <c r="A3402" t="s">
        <v>3323</v>
      </c>
      <c r="B3402" t="s">
        <v>3990</v>
      </c>
      <c r="C3402">
        <v>111</v>
      </c>
      <c r="D3402" t="s">
        <v>3994</v>
      </c>
      <c r="E3402" t="s">
        <v>3998</v>
      </c>
      <c r="F3402">
        <v>21433225</v>
      </c>
      <c r="G3402">
        <v>2020</v>
      </c>
      <c r="H3402">
        <v>2</v>
      </c>
      <c r="I3402">
        <v>5</v>
      </c>
      <c r="J3402" s="7">
        <v>43979</v>
      </c>
      <c r="K3402" t="s">
        <v>6186</v>
      </c>
      <c r="L3402" t="s">
        <v>8889</v>
      </c>
      <c r="M3402" s="6"/>
      <c r="N3402"/>
      <c r="O3402">
        <v>0</v>
      </c>
      <c r="P3402">
        <v>0</v>
      </c>
      <c r="Q3402">
        <v>0</v>
      </c>
    </row>
    <row r="3403" spans="1:18" hidden="1" x14ac:dyDescent="0.35">
      <c r="A3403" t="s">
        <v>3324</v>
      </c>
      <c r="B3403" t="s">
        <v>3990</v>
      </c>
      <c r="C3403">
        <v>111</v>
      </c>
      <c r="D3403" t="s">
        <v>3994</v>
      </c>
      <c r="E3403" t="s">
        <v>3998</v>
      </c>
      <c r="F3403">
        <v>21433225</v>
      </c>
      <c r="G3403">
        <v>2020</v>
      </c>
      <c r="H3403">
        <v>2</v>
      </c>
      <c r="I3403">
        <v>6</v>
      </c>
      <c r="J3403" s="7">
        <v>43985</v>
      </c>
      <c r="K3403" t="s">
        <v>6187</v>
      </c>
      <c r="L3403" t="s">
        <v>8890</v>
      </c>
      <c r="M3403" s="6"/>
      <c r="N3403"/>
      <c r="O3403">
        <v>0</v>
      </c>
      <c r="P3403">
        <v>0</v>
      </c>
      <c r="Q3403">
        <v>0</v>
      </c>
    </row>
    <row r="3404" spans="1:18" hidden="1" x14ac:dyDescent="0.35">
      <c r="A3404" t="s">
        <v>3325</v>
      </c>
      <c r="B3404" t="s">
        <v>3990</v>
      </c>
      <c r="C3404">
        <v>111</v>
      </c>
      <c r="D3404" t="s">
        <v>3994</v>
      </c>
      <c r="E3404" t="s">
        <v>3998</v>
      </c>
      <c r="F3404">
        <v>21433225</v>
      </c>
      <c r="G3404">
        <v>2020</v>
      </c>
      <c r="H3404">
        <v>2</v>
      </c>
      <c r="I3404">
        <v>6</v>
      </c>
      <c r="J3404" s="7">
        <v>43990</v>
      </c>
      <c r="K3404" t="s">
        <v>6188</v>
      </c>
      <c r="L3404" t="s">
        <v>8891</v>
      </c>
      <c r="M3404" s="6"/>
      <c r="N3404"/>
      <c r="O3404">
        <v>0</v>
      </c>
      <c r="P3404">
        <v>0</v>
      </c>
      <c r="Q3404">
        <v>0</v>
      </c>
    </row>
    <row r="3405" spans="1:18" hidden="1" x14ac:dyDescent="0.35">
      <c r="A3405" t="s">
        <v>3326</v>
      </c>
      <c r="B3405" t="s">
        <v>3990</v>
      </c>
      <c r="C3405">
        <v>111</v>
      </c>
      <c r="D3405" t="s">
        <v>3994</v>
      </c>
      <c r="E3405" t="s">
        <v>3998</v>
      </c>
      <c r="F3405">
        <v>21433225</v>
      </c>
      <c r="G3405">
        <v>2020</v>
      </c>
      <c r="H3405">
        <v>2</v>
      </c>
      <c r="I3405">
        <v>6</v>
      </c>
      <c r="J3405" s="7">
        <v>43993</v>
      </c>
      <c r="K3405" t="s">
        <v>6189</v>
      </c>
      <c r="L3405" t="s">
        <v>8892</v>
      </c>
      <c r="M3405" s="6"/>
      <c r="N3405"/>
      <c r="O3405">
        <v>0</v>
      </c>
      <c r="P3405">
        <v>0</v>
      </c>
      <c r="Q3405">
        <v>0</v>
      </c>
    </row>
    <row r="3406" spans="1:18" hidden="1" x14ac:dyDescent="0.35">
      <c r="A3406" t="s">
        <v>3327</v>
      </c>
      <c r="B3406" t="s">
        <v>3990</v>
      </c>
      <c r="C3406">
        <v>111</v>
      </c>
      <c r="D3406" t="s">
        <v>3994</v>
      </c>
      <c r="E3406" t="s">
        <v>3998</v>
      </c>
      <c r="F3406">
        <v>21433225</v>
      </c>
      <c r="G3406">
        <v>2020</v>
      </c>
      <c r="H3406">
        <v>2</v>
      </c>
      <c r="I3406">
        <v>6</v>
      </c>
      <c r="J3406" s="7">
        <v>43997</v>
      </c>
      <c r="K3406" t="s">
        <v>6190</v>
      </c>
      <c r="L3406" t="s">
        <v>8893</v>
      </c>
      <c r="M3406" s="6"/>
      <c r="N3406"/>
      <c r="O3406">
        <v>0</v>
      </c>
      <c r="P3406">
        <v>0</v>
      </c>
      <c r="Q3406">
        <v>0</v>
      </c>
    </row>
    <row r="3407" spans="1:18" hidden="1" x14ac:dyDescent="0.35">
      <c r="A3407" t="s">
        <v>3328</v>
      </c>
      <c r="B3407" t="s">
        <v>3990</v>
      </c>
      <c r="C3407">
        <v>111</v>
      </c>
      <c r="D3407" t="s">
        <v>3994</v>
      </c>
      <c r="E3407" t="s">
        <v>3998</v>
      </c>
      <c r="F3407">
        <v>21433225</v>
      </c>
      <c r="G3407">
        <v>2020</v>
      </c>
      <c r="H3407">
        <v>2</v>
      </c>
      <c r="I3407">
        <v>6</v>
      </c>
      <c r="J3407" s="7">
        <v>43997</v>
      </c>
      <c r="K3407" t="s">
        <v>6191</v>
      </c>
      <c r="L3407" t="s">
        <v>8894</v>
      </c>
      <c r="M3407" s="6"/>
      <c r="N3407"/>
      <c r="O3407">
        <v>0</v>
      </c>
      <c r="P3407">
        <v>0</v>
      </c>
      <c r="Q3407">
        <v>0</v>
      </c>
    </row>
    <row r="3408" spans="1:18" hidden="1" x14ac:dyDescent="0.35">
      <c r="A3408" t="s">
        <v>3329</v>
      </c>
      <c r="B3408" t="s">
        <v>3990</v>
      </c>
      <c r="C3408">
        <v>111</v>
      </c>
      <c r="D3408" t="s">
        <v>3994</v>
      </c>
      <c r="E3408" t="s">
        <v>3998</v>
      </c>
      <c r="F3408">
        <v>21433225</v>
      </c>
      <c r="G3408">
        <v>2020</v>
      </c>
      <c r="H3408">
        <v>2</v>
      </c>
      <c r="I3408">
        <v>6</v>
      </c>
      <c r="J3408" s="7">
        <v>43997</v>
      </c>
      <c r="K3408" t="s">
        <v>6192</v>
      </c>
      <c r="L3408" t="s">
        <v>8895</v>
      </c>
      <c r="M3408" s="6"/>
      <c r="N3408"/>
      <c r="O3408">
        <v>0</v>
      </c>
      <c r="P3408">
        <v>0</v>
      </c>
      <c r="Q3408">
        <v>0</v>
      </c>
    </row>
    <row r="3409" spans="1:18" hidden="1" x14ac:dyDescent="0.35">
      <c r="A3409" t="s">
        <v>3330</v>
      </c>
      <c r="B3409" t="s">
        <v>3990</v>
      </c>
      <c r="C3409">
        <v>111</v>
      </c>
      <c r="D3409" t="s">
        <v>3994</v>
      </c>
      <c r="E3409" t="s">
        <v>3998</v>
      </c>
      <c r="F3409">
        <v>21433225</v>
      </c>
      <c r="G3409">
        <v>2020</v>
      </c>
      <c r="H3409">
        <v>2</v>
      </c>
      <c r="I3409">
        <v>6</v>
      </c>
      <c r="J3409" s="7">
        <v>43997</v>
      </c>
      <c r="K3409" t="s">
        <v>6193</v>
      </c>
      <c r="L3409" t="s">
        <v>8896</v>
      </c>
      <c r="M3409" s="6"/>
      <c r="N3409"/>
      <c r="O3409">
        <v>0</v>
      </c>
      <c r="P3409">
        <v>0</v>
      </c>
      <c r="Q3409">
        <v>0</v>
      </c>
    </row>
    <row r="3410" spans="1:18" hidden="1" x14ac:dyDescent="0.35">
      <c r="A3410" t="s">
        <v>3331</v>
      </c>
      <c r="B3410" t="s">
        <v>3990</v>
      </c>
      <c r="C3410">
        <v>111</v>
      </c>
      <c r="D3410" t="s">
        <v>3994</v>
      </c>
      <c r="E3410" t="s">
        <v>3998</v>
      </c>
      <c r="F3410">
        <v>21433225</v>
      </c>
      <c r="G3410">
        <v>2020</v>
      </c>
      <c r="H3410">
        <v>2</v>
      </c>
      <c r="I3410">
        <v>6</v>
      </c>
      <c r="J3410" s="7">
        <v>44005</v>
      </c>
      <c r="K3410" t="s">
        <v>6194</v>
      </c>
      <c r="L3410" t="s">
        <v>8897</v>
      </c>
      <c r="M3410" s="6"/>
      <c r="N3410"/>
      <c r="O3410">
        <v>0</v>
      </c>
      <c r="P3410">
        <v>0</v>
      </c>
      <c r="Q3410">
        <v>0</v>
      </c>
    </row>
    <row r="3411" spans="1:18" hidden="1" x14ac:dyDescent="0.35">
      <c r="A3411" t="s">
        <v>3332</v>
      </c>
      <c r="B3411" t="s">
        <v>3990</v>
      </c>
      <c r="C3411">
        <v>111</v>
      </c>
      <c r="D3411" t="s">
        <v>3994</v>
      </c>
      <c r="E3411" t="s">
        <v>3998</v>
      </c>
      <c r="F3411">
        <v>21433225</v>
      </c>
      <c r="G3411">
        <v>2020</v>
      </c>
      <c r="H3411">
        <v>2</v>
      </c>
      <c r="I3411">
        <v>6</v>
      </c>
      <c r="J3411" s="7">
        <v>44007</v>
      </c>
      <c r="K3411" t="s">
        <v>6195</v>
      </c>
      <c r="L3411" t="s">
        <v>8898</v>
      </c>
      <c r="M3411" s="6"/>
      <c r="N3411"/>
      <c r="O3411">
        <v>0</v>
      </c>
      <c r="P3411">
        <v>0</v>
      </c>
      <c r="Q3411">
        <v>0</v>
      </c>
    </row>
    <row r="3412" spans="1:18" hidden="1" x14ac:dyDescent="0.35">
      <c r="A3412" t="s">
        <v>3333</v>
      </c>
      <c r="B3412" t="s">
        <v>3990</v>
      </c>
      <c r="C3412">
        <v>111</v>
      </c>
      <c r="D3412" t="s">
        <v>3994</v>
      </c>
      <c r="E3412" t="s">
        <v>3998</v>
      </c>
      <c r="F3412">
        <v>21433225</v>
      </c>
      <c r="G3412">
        <v>2020</v>
      </c>
      <c r="H3412">
        <v>2</v>
      </c>
      <c r="I3412">
        <v>6</v>
      </c>
      <c r="J3412" s="7">
        <v>44007</v>
      </c>
      <c r="K3412" t="s">
        <v>6196</v>
      </c>
      <c r="L3412" t="s">
        <v>8899</v>
      </c>
      <c r="M3412" s="6"/>
      <c r="N3412"/>
      <c r="O3412">
        <v>0</v>
      </c>
      <c r="P3412">
        <v>0</v>
      </c>
      <c r="Q3412">
        <v>0</v>
      </c>
    </row>
    <row r="3413" spans="1:18" hidden="1" x14ac:dyDescent="0.35">
      <c r="A3413" t="s">
        <v>3334</v>
      </c>
      <c r="B3413" t="s">
        <v>3990</v>
      </c>
      <c r="C3413">
        <v>111</v>
      </c>
      <c r="D3413" t="s">
        <v>3994</v>
      </c>
      <c r="E3413" t="s">
        <v>3998</v>
      </c>
      <c r="F3413">
        <v>21433225</v>
      </c>
      <c r="G3413">
        <v>2020</v>
      </c>
      <c r="H3413">
        <v>2</v>
      </c>
      <c r="I3413">
        <v>6</v>
      </c>
      <c r="J3413" s="7">
        <v>44007</v>
      </c>
      <c r="K3413" t="s">
        <v>6197</v>
      </c>
      <c r="L3413" t="s">
        <v>8899</v>
      </c>
      <c r="M3413" s="6"/>
      <c r="N3413"/>
      <c r="O3413">
        <v>0</v>
      </c>
      <c r="P3413">
        <v>0</v>
      </c>
      <c r="Q3413">
        <v>0</v>
      </c>
    </row>
    <row r="3414" spans="1:18" hidden="1" x14ac:dyDescent="0.35">
      <c r="A3414" t="s">
        <v>3335</v>
      </c>
      <c r="B3414" t="s">
        <v>3990</v>
      </c>
      <c r="C3414">
        <v>111</v>
      </c>
      <c r="D3414" t="s">
        <v>3994</v>
      </c>
      <c r="E3414" t="s">
        <v>3998</v>
      </c>
      <c r="F3414">
        <v>21433225</v>
      </c>
      <c r="G3414">
        <v>2020</v>
      </c>
      <c r="H3414">
        <v>2</v>
      </c>
      <c r="I3414">
        <v>6</v>
      </c>
      <c r="J3414" s="8">
        <v>44012</v>
      </c>
      <c r="K3414" t="s">
        <v>6198</v>
      </c>
      <c r="L3414" t="s">
        <v>8900</v>
      </c>
      <c r="M3414" s="10">
        <v>47</v>
      </c>
      <c r="N3414" s="27">
        <v>8</v>
      </c>
      <c r="O3414">
        <v>1</v>
      </c>
      <c r="P3414">
        <v>800</v>
      </c>
      <c r="Q3414" s="15">
        <f>P3414/F3414</f>
        <v>3.7325227538086313E-5</v>
      </c>
      <c r="R3414">
        <v>1</v>
      </c>
    </row>
    <row r="3415" spans="1:18" hidden="1" x14ac:dyDescent="0.35">
      <c r="A3415" t="s">
        <v>3336</v>
      </c>
      <c r="B3415" t="s">
        <v>3990</v>
      </c>
      <c r="C3415">
        <v>111</v>
      </c>
      <c r="D3415" t="s">
        <v>3994</v>
      </c>
      <c r="E3415" t="s">
        <v>3998</v>
      </c>
      <c r="F3415">
        <v>21433225</v>
      </c>
      <c r="G3415">
        <v>2020</v>
      </c>
      <c r="H3415">
        <v>3</v>
      </c>
      <c r="I3415">
        <v>7</v>
      </c>
      <c r="J3415" s="7">
        <v>44029</v>
      </c>
      <c r="K3415" t="s">
        <v>6199</v>
      </c>
      <c r="L3415" t="s">
        <v>8901</v>
      </c>
      <c r="M3415" s="6"/>
      <c r="N3415"/>
      <c r="O3415">
        <v>0</v>
      </c>
      <c r="P3415">
        <v>0</v>
      </c>
      <c r="Q3415">
        <v>0</v>
      </c>
    </row>
    <row r="3416" spans="1:18" hidden="1" x14ac:dyDescent="0.35">
      <c r="A3416" t="s">
        <v>3337</v>
      </c>
      <c r="B3416" t="s">
        <v>3990</v>
      </c>
      <c r="C3416">
        <v>111</v>
      </c>
      <c r="D3416" t="s">
        <v>3994</v>
      </c>
      <c r="E3416" t="s">
        <v>3998</v>
      </c>
      <c r="F3416">
        <v>21433225</v>
      </c>
      <c r="G3416">
        <v>2020</v>
      </c>
      <c r="H3416">
        <v>3</v>
      </c>
      <c r="I3416">
        <v>7</v>
      </c>
      <c r="J3416" s="7">
        <v>44035</v>
      </c>
      <c r="K3416" t="s">
        <v>6200</v>
      </c>
      <c r="L3416" t="s">
        <v>8902</v>
      </c>
      <c r="M3416" s="6"/>
      <c r="N3416"/>
      <c r="O3416">
        <v>0</v>
      </c>
      <c r="P3416">
        <v>0</v>
      </c>
      <c r="Q3416">
        <v>0</v>
      </c>
    </row>
    <row r="3417" spans="1:18" hidden="1" x14ac:dyDescent="0.35">
      <c r="A3417" t="s">
        <v>3338</v>
      </c>
      <c r="B3417" t="s">
        <v>3990</v>
      </c>
      <c r="C3417">
        <v>111</v>
      </c>
      <c r="D3417" t="s">
        <v>3994</v>
      </c>
      <c r="E3417" t="s">
        <v>3998</v>
      </c>
      <c r="F3417">
        <v>21433225</v>
      </c>
      <c r="G3417">
        <v>2020</v>
      </c>
      <c r="H3417">
        <v>3</v>
      </c>
      <c r="I3417">
        <v>7</v>
      </c>
      <c r="J3417" s="7">
        <v>44040</v>
      </c>
      <c r="K3417" t="s">
        <v>6201</v>
      </c>
      <c r="L3417" t="s">
        <v>8903</v>
      </c>
      <c r="M3417" s="6"/>
      <c r="N3417"/>
      <c r="O3417">
        <v>0</v>
      </c>
      <c r="P3417">
        <v>0</v>
      </c>
      <c r="Q3417">
        <v>0</v>
      </c>
    </row>
    <row r="3418" spans="1:18" hidden="1" x14ac:dyDescent="0.35">
      <c r="A3418" t="s">
        <v>3339</v>
      </c>
      <c r="B3418" t="s">
        <v>3990</v>
      </c>
      <c r="C3418">
        <v>111</v>
      </c>
      <c r="D3418" t="s">
        <v>3994</v>
      </c>
      <c r="E3418" t="s">
        <v>3998</v>
      </c>
      <c r="F3418">
        <v>21433225</v>
      </c>
      <c r="G3418">
        <v>2020</v>
      </c>
      <c r="H3418">
        <v>3</v>
      </c>
      <c r="I3418">
        <v>7</v>
      </c>
      <c r="J3418" s="7">
        <v>44040</v>
      </c>
      <c r="K3418" t="s">
        <v>6202</v>
      </c>
      <c r="L3418" t="s">
        <v>8903</v>
      </c>
      <c r="M3418" s="6"/>
      <c r="N3418"/>
      <c r="O3418">
        <v>0</v>
      </c>
      <c r="P3418">
        <v>0</v>
      </c>
      <c r="Q3418">
        <v>0</v>
      </c>
    </row>
    <row r="3419" spans="1:18" hidden="1" x14ac:dyDescent="0.35">
      <c r="A3419" t="s">
        <v>3340</v>
      </c>
      <c r="B3419" t="s">
        <v>3990</v>
      </c>
      <c r="C3419">
        <v>111</v>
      </c>
      <c r="D3419" t="s">
        <v>3994</v>
      </c>
      <c r="E3419" t="s">
        <v>3998</v>
      </c>
      <c r="F3419">
        <v>21433225</v>
      </c>
      <c r="G3419">
        <v>2020</v>
      </c>
      <c r="H3419">
        <v>3</v>
      </c>
      <c r="I3419">
        <v>7</v>
      </c>
      <c r="J3419" s="7">
        <v>44041</v>
      </c>
      <c r="K3419" t="s">
        <v>6203</v>
      </c>
      <c r="L3419" t="s">
        <v>7351</v>
      </c>
      <c r="M3419" s="6"/>
      <c r="N3419"/>
      <c r="O3419">
        <v>0</v>
      </c>
      <c r="P3419">
        <v>0</v>
      </c>
      <c r="Q3419">
        <v>0</v>
      </c>
    </row>
    <row r="3420" spans="1:18" hidden="1" x14ac:dyDescent="0.35">
      <c r="A3420" t="s">
        <v>3341</v>
      </c>
      <c r="B3420" t="s">
        <v>3990</v>
      </c>
      <c r="C3420">
        <v>111</v>
      </c>
      <c r="D3420" t="s">
        <v>3994</v>
      </c>
      <c r="E3420" t="s">
        <v>3998</v>
      </c>
      <c r="F3420">
        <v>21433225</v>
      </c>
      <c r="G3420">
        <v>2020</v>
      </c>
      <c r="H3420">
        <v>3</v>
      </c>
      <c r="I3420">
        <v>8</v>
      </c>
      <c r="J3420" s="7">
        <v>44051</v>
      </c>
      <c r="K3420" t="s">
        <v>6204</v>
      </c>
      <c r="L3420" t="s">
        <v>8904</v>
      </c>
      <c r="M3420" s="6"/>
      <c r="N3420"/>
      <c r="O3420">
        <v>0</v>
      </c>
      <c r="P3420">
        <v>0</v>
      </c>
      <c r="Q3420">
        <v>0</v>
      </c>
    </row>
    <row r="3421" spans="1:18" hidden="1" x14ac:dyDescent="0.35">
      <c r="A3421" t="s">
        <v>3342</v>
      </c>
      <c r="B3421" t="s">
        <v>3990</v>
      </c>
      <c r="C3421">
        <v>111</v>
      </c>
      <c r="D3421" t="s">
        <v>3994</v>
      </c>
      <c r="E3421" t="s">
        <v>3998</v>
      </c>
      <c r="F3421">
        <v>21433225</v>
      </c>
      <c r="G3421">
        <v>2020</v>
      </c>
      <c r="H3421">
        <v>3</v>
      </c>
      <c r="I3421">
        <v>8</v>
      </c>
      <c r="J3421" s="8">
        <v>44051</v>
      </c>
      <c r="K3421" s="9" t="s">
        <v>6205</v>
      </c>
      <c r="L3421" t="s">
        <v>8904</v>
      </c>
      <c r="M3421" s="10">
        <v>35</v>
      </c>
      <c r="N3421" s="27">
        <v>6</v>
      </c>
      <c r="O3421">
        <v>1</v>
      </c>
      <c r="P3421">
        <v>44000</v>
      </c>
      <c r="Q3421" s="15">
        <f>P3421/F3421</f>
        <v>2.0528875145947472E-3</v>
      </c>
      <c r="R3421">
        <v>1</v>
      </c>
    </row>
    <row r="3422" spans="1:18" hidden="1" x14ac:dyDescent="0.35">
      <c r="A3422" t="s">
        <v>3343</v>
      </c>
      <c r="B3422" t="s">
        <v>3990</v>
      </c>
      <c r="C3422">
        <v>111</v>
      </c>
      <c r="D3422" t="s">
        <v>3994</v>
      </c>
      <c r="E3422" t="s">
        <v>3998</v>
      </c>
      <c r="F3422">
        <v>21433225</v>
      </c>
      <c r="G3422">
        <v>2020</v>
      </c>
      <c r="H3422">
        <v>3</v>
      </c>
      <c r="I3422">
        <v>8</v>
      </c>
      <c r="J3422" s="8">
        <v>44051</v>
      </c>
      <c r="K3422" t="s">
        <v>6206</v>
      </c>
      <c r="L3422" t="s">
        <v>8904</v>
      </c>
      <c r="M3422" t="s">
        <v>9707</v>
      </c>
      <c r="N3422">
        <v>4</v>
      </c>
      <c r="O3422">
        <v>2</v>
      </c>
      <c r="P3422">
        <v>0</v>
      </c>
      <c r="Q3422">
        <v>0</v>
      </c>
      <c r="R3422">
        <v>3</v>
      </c>
    </row>
    <row r="3423" spans="1:18" hidden="1" x14ac:dyDescent="0.35">
      <c r="A3423" t="s">
        <v>3344</v>
      </c>
      <c r="B3423" t="s">
        <v>3990</v>
      </c>
      <c r="C3423">
        <v>111</v>
      </c>
      <c r="D3423" t="s">
        <v>3994</v>
      </c>
      <c r="E3423" t="s">
        <v>3998</v>
      </c>
      <c r="F3423">
        <v>21433225</v>
      </c>
      <c r="G3423">
        <v>2020</v>
      </c>
      <c r="H3423">
        <v>3</v>
      </c>
      <c r="I3423">
        <v>8</v>
      </c>
      <c r="J3423" s="7">
        <v>44054</v>
      </c>
      <c r="K3423" t="s">
        <v>6207</v>
      </c>
      <c r="L3423" t="s">
        <v>8905</v>
      </c>
      <c r="M3423" s="6"/>
      <c r="N3423"/>
      <c r="O3423">
        <v>0</v>
      </c>
      <c r="P3423">
        <v>0</v>
      </c>
      <c r="Q3423">
        <v>0</v>
      </c>
    </row>
    <row r="3424" spans="1:18" hidden="1" x14ac:dyDescent="0.35">
      <c r="A3424" t="s">
        <v>3345</v>
      </c>
      <c r="B3424" t="s">
        <v>3990</v>
      </c>
      <c r="C3424">
        <v>111</v>
      </c>
      <c r="D3424" t="s">
        <v>3994</v>
      </c>
      <c r="E3424" t="s">
        <v>3998</v>
      </c>
      <c r="F3424">
        <v>21433225</v>
      </c>
      <c r="G3424">
        <v>2020</v>
      </c>
      <c r="H3424">
        <v>3</v>
      </c>
      <c r="I3424">
        <v>9</v>
      </c>
      <c r="J3424" s="7">
        <v>44104</v>
      </c>
      <c r="K3424" t="s">
        <v>6208</v>
      </c>
      <c r="L3424" t="s">
        <v>8906</v>
      </c>
      <c r="M3424" s="6"/>
      <c r="N3424"/>
      <c r="O3424">
        <v>0</v>
      </c>
      <c r="P3424">
        <v>0</v>
      </c>
      <c r="Q3424">
        <v>0</v>
      </c>
    </row>
    <row r="3425" spans="1:18" hidden="1" x14ac:dyDescent="0.35">
      <c r="A3425" t="s">
        <v>3346</v>
      </c>
      <c r="B3425" t="s">
        <v>3990</v>
      </c>
      <c r="C3425">
        <v>111</v>
      </c>
      <c r="D3425" t="s">
        <v>3994</v>
      </c>
      <c r="E3425" t="s">
        <v>3998</v>
      </c>
      <c r="F3425">
        <v>21433225</v>
      </c>
      <c r="G3425">
        <v>2020</v>
      </c>
      <c r="H3425">
        <v>4</v>
      </c>
      <c r="I3425">
        <v>10</v>
      </c>
      <c r="J3425" s="7">
        <v>44105</v>
      </c>
      <c r="K3425" t="s">
        <v>6209</v>
      </c>
      <c r="L3425" t="s">
        <v>8907</v>
      </c>
      <c r="M3425" s="6"/>
      <c r="N3425"/>
      <c r="O3425">
        <v>0</v>
      </c>
      <c r="P3425">
        <v>0</v>
      </c>
      <c r="Q3425">
        <v>0</v>
      </c>
    </row>
    <row r="3426" spans="1:18" hidden="1" x14ac:dyDescent="0.35">
      <c r="A3426" t="s">
        <v>3347</v>
      </c>
      <c r="B3426" t="s">
        <v>3990</v>
      </c>
      <c r="C3426">
        <v>111</v>
      </c>
      <c r="D3426" t="s">
        <v>3994</v>
      </c>
      <c r="E3426" t="s">
        <v>3998</v>
      </c>
      <c r="F3426">
        <v>21433225</v>
      </c>
      <c r="G3426">
        <v>2020</v>
      </c>
      <c r="H3426">
        <v>4</v>
      </c>
      <c r="I3426">
        <v>10</v>
      </c>
      <c r="J3426" s="7">
        <v>44105</v>
      </c>
      <c r="K3426" t="s">
        <v>6210</v>
      </c>
      <c r="L3426" t="s">
        <v>8908</v>
      </c>
      <c r="M3426" s="6"/>
      <c r="N3426"/>
      <c r="O3426">
        <v>0</v>
      </c>
      <c r="P3426">
        <v>0</v>
      </c>
      <c r="Q3426">
        <v>0</v>
      </c>
    </row>
    <row r="3427" spans="1:18" hidden="1" x14ac:dyDescent="0.35">
      <c r="A3427" t="s">
        <v>3348</v>
      </c>
      <c r="B3427" t="s">
        <v>3990</v>
      </c>
      <c r="C3427">
        <v>111</v>
      </c>
      <c r="D3427" t="s">
        <v>3994</v>
      </c>
      <c r="E3427" t="s">
        <v>3998</v>
      </c>
      <c r="F3427">
        <v>21433225</v>
      </c>
      <c r="G3427">
        <v>2020</v>
      </c>
      <c r="H3427">
        <v>4</v>
      </c>
      <c r="I3427">
        <v>10</v>
      </c>
      <c r="J3427" s="7">
        <v>44112</v>
      </c>
      <c r="K3427" t="s">
        <v>6211</v>
      </c>
      <c r="L3427" t="s">
        <v>8909</v>
      </c>
      <c r="M3427" s="6"/>
      <c r="N3427"/>
      <c r="O3427">
        <v>0</v>
      </c>
      <c r="P3427">
        <v>0</v>
      </c>
      <c r="Q3427">
        <v>0</v>
      </c>
    </row>
    <row r="3428" spans="1:18" hidden="1" x14ac:dyDescent="0.35">
      <c r="A3428" t="s">
        <v>3349</v>
      </c>
      <c r="B3428" t="s">
        <v>3990</v>
      </c>
      <c r="C3428">
        <v>111</v>
      </c>
      <c r="D3428" t="s">
        <v>3994</v>
      </c>
      <c r="E3428" t="s">
        <v>3998</v>
      </c>
      <c r="F3428">
        <v>21433225</v>
      </c>
      <c r="G3428">
        <v>2020</v>
      </c>
      <c r="H3428">
        <v>4</v>
      </c>
      <c r="I3428">
        <v>10</v>
      </c>
      <c r="J3428" s="7">
        <v>44124</v>
      </c>
      <c r="K3428" t="s">
        <v>6212</v>
      </c>
      <c r="L3428" t="s">
        <v>8910</v>
      </c>
      <c r="M3428" s="6"/>
      <c r="N3428"/>
      <c r="O3428">
        <v>0</v>
      </c>
      <c r="P3428">
        <v>0</v>
      </c>
      <c r="Q3428">
        <v>0</v>
      </c>
    </row>
    <row r="3429" spans="1:18" hidden="1" x14ac:dyDescent="0.35">
      <c r="A3429" t="s">
        <v>3350</v>
      </c>
      <c r="B3429" t="s">
        <v>3990</v>
      </c>
      <c r="C3429">
        <v>111</v>
      </c>
      <c r="D3429" t="s">
        <v>3994</v>
      </c>
      <c r="E3429" t="s">
        <v>3998</v>
      </c>
      <c r="F3429">
        <v>21433225</v>
      </c>
      <c r="G3429">
        <v>2020</v>
      </c>
      <c r="H3429">
        <v>4</v>
      </c>
      <c r="I3429">
        <v>10</v>
      </c>
      <c r="J3429" s="7">
        <v>44134</v>
      </c>
      <c r="K3429" t="s">
        <v>6213</v>
      </c>
      <c r="L3429" t="s">
        <v>8911</v>
      </c>
      <c r="M3429" s="6"/>
      <c r="N3429"/>
      <c r="O3429">
        <v>0</v>
      </c>
      <c r="P3429">
        <v>0</v>
      </c>
      <c r="Q3429">
        <v>0</v>
      </c>
    </row>
    <row r="3430" spans="1:18" hidden="1" x14ac:dyDescent="0.35">
      <c r="A3430" t="s">
        <v>3351</v>
      </c>
      <c r="B3430" t="s">
        <v>3990</v>
      </c>
      <c r="C3430">
        <v>111</v>
      </c>
      <c r="D3430" t="s">
        <v>3994</v>
      </c>
      <c r="E3430" t="s">
        <v>3998</v>
      </c>
      <c r="F3430">
        <v>21433225</v>
      </c>
      <c r="G3430">
        <v>2020</v>
      </c>
      <c r="H3430">
        <v>4</v>
      </c>
      <c r="I3430">
        <v>11</v>
      </c>
      <c r="J3430" s="7">
        <v>44155</v>
      </c>
      <c r="K3430" t="s">
        <v>6214</v>
      </c>
      <c r="L3430" t="s">
        <v>8912</v>
      </c>
      <c r="M3430" s="6"/>
      <c r="N3430"/>
      <c r="O3430">
        <v>0</v>
      </c>
      <c r="P3430">
        <v>0</v>
      </c>
      <c r="Q3430">
        <v>0</v>
      </c>
    </row>
    <row r="3431" spans="1:18" hidden="1" x14ac:dyDescent="0.35">
      <c r="A3431" t="s">
        <v>3352</v>
      </c>
      <c r="B3431" t="s">
        <v>3990</v>
      </c>
      <c r="C3431">
        <v>111</v>
      </c>
      <c r="D3431" t="s">
        <v>3994</v>
      </c>
      <c r="E3431" t="s">
        <v>3998</v>
      </c>
      <c r="F3431">
        <v>21433225</v>
      </c>
      <c r="G3431">
        <v>2020</v>
      </c>
      <c r="H3431">
        <v>4</v>
      </c>
      <c r="I3431">
        <v>11</v>
      </c>
      <c r="J3431" s="7">
        <v>44165</v>
      </c>
      <c r="K3431" t="s">
        <v>6215</v>
      </c>
      <c r="L3431" t="s">
        <v>8913</v>
      </c>
      <c r="M3431" s="6"/>
      <c r="N3431"/>
      <c r="O3431">
        <v>0</v>
      </c>
      <c r="P3431">
        <v>0</v>
      </c>
      <c r="Q3431">
        <v>0</v>
      </c>
    </row>
    <row r="3432" spans="1:18" hidden="1" x14ac:dyDescent="0.35">
      <c r="A3432" t="s">
        <v>3353</v>
      </c>
      <c r="B3432" t="s">
        <v>3990</v>
      </c>
      <c r="C3432">
        <v>111</v>
      </c>
      <c r="D3432" t="s">
        <v>3994</v>
      </c>
      <c r="E3432" t="s">
        <v>3998</v>
      </c>
      <c r="F3432">
        <v>21433225</v>
      </c>
      <c r="G3432">
        <v>2020</v>
      </c>
      <c r="H3432">
        <v>4</v>
      </c>
      <c r="I3432">
        <v>12</v>
      </c>
      <c r="J3432" s="8">
        <v>44193</v>
      </c>
      <c r="K3432" t="s">
        <v>6216</v>
      </c>
      <c r="L3432" t="s">
        <v>8914</v>
      </c>
      <c r="M3432" s="10">
        <v>47</v>
      </c>
      <c r="N3432" s="27">
        <v>8</v>
      </c>
      <c r="O3432">
        <v>1</v>
      </c>
      <c r="P3432">
        <v>35000</v>
      </c>
      <c r="Q3432" s="15">
        <f t="shared" ref="Q3432:Q3440" si="34">P3432/F3432</f>
        <v>1.6329787047912761E-3</v>
      </c>
      <c r="R3432">
        <v>3</v>
      </c>
    </row>
    <row r="3433" spans="1:18" hidden="1" x14ac:dyDescent="0.35">
      <c r="A3433" t="s">
        <v>3354</v>
      </c>
      <c r="B3433" t="s">
        <v>3990</v>
      </c>
      <c r="C3433">
        <v>111</v>
      </c>
      <c r="D3433" t="s">
        <v>3994</v>
      </c>
      <c r="E3433" t="s">
        <v>3998</v>
      </c>
      <c r="F3433">
        <v>21433225</v>
      </c>
      <c r="G3433">
        <v>2020</v>
      </c>
      <c r="H3433">
        <v>4</v>
      </c>
      <c r="I3433">
        <v>12</v>
      </c>
      <c r="J3433" s="8">
        <v>44193</v>
      </c>
      <c r="K3433" s="9" t="s">
        <v>6217</v>
      </c>
      <c r="L3433" t="s">
        <v>8914</v>
      </c>
      <c r="M3433" s="10">
        <v>40</v>
      </c>
      <c r="N3433" s="27">
        <v>7</v>
      </c>
      <c r="O3433">
        <v>1</v>
      </c>
      <c r="P3433">
        <v>20000</v>
      </c>
      <c r="Q3433" s="15">
        <f t="shared" si="34"/>
        <v>9.3313068845215781E-4</v>
      </c>
      <c r="R3433">
        <v>3</v>
      </c>
    </row>
    <row r="3434" spans="1:18" hidden="1" x14ac:dyDescent="0.35">
      <c r="A3434" t="s">
        <v>3355</v>
      </c>
      <c r="B3434" t="s">
        <v>3990</v>
      </c>
      <c r="C3434">
        <v>111</v>
      </c>
      <c r="D3434" t="s">
        <v>3994</v>
      </c>
      <c r="E3434" t="s">
        <v>3998</v>
      </c>
      <c r="F3434">
        <v>21433225</v>
      </c>
      <c r="G3434">
        <v>2020</v>
      </c>
      <c r="H3434">
        <v>4</v>
      </c>
      <c r="I3434">
        <v>12</v>
      </c>
      <c r="J3434" s="8">
        <v>44193</v>
      </c>
      <c r="K3434" t="s">
        <v>6218</v>
      </c>
      <c r="L3434" t="s">
        <v>8914</v>
      </c>
      <c r="M3434" s="10" t="s">
        <v>9700</v>
      </c>
      <c r="N3434" s="27">
        <v>7</v>
      </c>
      <c r="O3434">
        <v>1</v>
      </c>
      <c r="P3434">
        <v>284000</v>
      </c>
      <c r="Q3434" s="15">
        <f t="shared" si="34"/>
        <v>1.3250455776020641E-2</v>
      </c>
      <c r="R3434">
        <v>2</v>
      </c>
    </row>
    <row r="3435" spans="1:18" hidden="1" x14ac:dyDescent="0.35">
      <c r="A3435" t="s">
        <v>3356</v>
      </c>
      <c r="B3435" t="s">
        <v>3990</v>
      </c>
      <c r="C3435">
        <v>111</v>
      </c>
      <c r="D3435" t="s">
        <v>3994</v>
      </c>
      <c r="E3435" t="s">
        <v>3998</v>
      </c>
      <c r="F3435">
        <v>21433225</v>
      </c>
      <c r="G3435">
        <v>2020</v>
      </c>
      <c r="H3435">
        <v>4</v>
      </c>
      <c r="I3435">
        <v>12</v>
      </c>
      <c r="J3435" s="8">
        <v>44193</v>
      </c>
      <c r="K3435" s="9" t="s">
        <v>6219</v>
      </c>
      <c r="L3435" t="s">
        <v>8914</v>
      </c>
      <c r="M3435" s="10" t="s">
        <v>9695</v>
      </c>
      <c r="N3435" s="27">
        <v>6</v>
      </c>
      <c r="O3435">
        <v>1</v>
      </c>
      <c r="P3435">
        <v>166000</v>
      </c>
      <c r="Q3435" s="15">
        <f t="shared" si="34"/>
        <v>7.7449847141529094E-3</v>
      </c>
      <c r="R3435">
        <v>1</v>
      </c>
    </row>
    <row r="3436" spans="1:18" hidden="1" x14ac:dyDescent="0.35">
      <c r="A3436" t="s">
        <v>3357</v>
      </c>
      <c r="B3436" t="s">
        <v>3990</v>
      </c>
      <c r="C3436">
        <v>111</v>
      </c>
      <c r="D3436" t="s">
        <v>3994</v>
      </c>
      <c r="E3436" t="s">
        <v>3998</v>
      </c>
      <c r="F3436">
        <v>21433225</v>
      </c>
      <c r="G3436">
        <v>2020</v>
      </c>
      <c r="H3436">
        <v>4</v>
      </c>
      <c r="I3436">
        <v>12</v>
      </c>
      <c r="J3436" s="8">
        <v>44193</v>
      </c>
      <c r="K3436" s="9" t="s">
        <v>6220</v>
      </c>
      <c r="L3436" t="s">
        <v>8914</v>
      </c>
      <c r="M3436" s="10" t="s">
        <v>9714</v>
      </c>
      <c r="N3436" s="27">
        <v>6</v>
      </c>
      <c r="O3436">
        <v>1</v>
      </c>
      <c r="P3436">
        <v>148000</v>
      </c>
      <c r="Q3436" s="15">
        <f t="shared" si="34"/>
        <v>6.9051670945459677E-3</v>
      </c>
      <c r="R3436">
        <v>1</v>
      </c>
    </row>
    <row r="3437" spans="1:18" hidden="1" x14ac:dyDescent="0.35">
      <c r="A3437" t="s">
        <v>3358</v>
      </c>
      <c r="B3437" t="s">
        <v>3990</v>
      </c>
      <c r="C3437">
        <v>111</v>
      </c>
      <c r="D3437" t="s">
        <v>3994</v>
      </c>
      <c r="E3437" t="s">
        <v>3998</v>
      </c>
      <c r="F3437">
        <v>21433225</v>
      </c>
      <c r="G3437">
        <v>2020</v>
      </c>
      <c r="H3437">
        <v>4</v>
      </c>
      <c r="I3437">
        <v>12</v>
      </c>
      <c r="J3437" s="8">
        <v>44193</v>
      </c>
      <c r="K3437" t="s">
        <v>6221</v>
      </c>
      <c r="L3437" t="s">
        <v>8914</v>
      </c>
      <c r="M3437" s="10">
        <v>45</v>
      </c>
      <c r="N3437" s="27">
        <v>8</v>
      </c>
      <c r="O3437">
        <v>1</v>
      </c>
      <c r="P3437">
        <v>69400</v>
      </c>
      <c r="Q3437" s="15">
        <f t="shared" si="34"/>
        <v>3.2379634889289875E-3</v>
      </c>
      <c r="R3437">
        <v>1</v>
      </c>
    </row>
    <row r="3438" spans="1:18" hidden="1" x14ac:dyDescent="0.35">
      <c r="A3438" t="s">
        <v>3359</v>
      </c>
      <c r="B3438" t="s">
        <v>3990</v>
      </c>
      <c r="C3438">
        <v>111</v>
      </c>
      <c r="D3438" t="s">
        <v>3994</v>
      </c>
      <c r="E3438" t="s">
        <v>3998</v>
      </c>
      <c r="F3438">
        <v>21433225</v>
      </c>
      <c r="G3438">
        <v>2020</v>
      </c>
      <c r="H3438">
        <v>4</v>
      </c>
      <c r="I3438">
        <v>12</v>
      </c>
      <c r="J3438" s="8">
        <v>44193</v>
      </c>
      <c r="K3438" t="s">
        <v>6222</v>
      </c>
      <c r="L3438" t="s">
        <v>8914</v>
      </c>
      <c r="M3438" s="10" t="s">
        <v>9713</v>
      </c>
      <c r="N3438" s="27">
        <v>5</v>
      </c>
      <c r="O3438">
        <v>1</v>
      </c>
      <c r="P3438">
        <v>85900</v>
      </c>
      <c r="Q3438" s="15">
        <f t="shared" si="34"/>
        <v>4.0077963069020178E-3</v>
      </c>
      <c r="R3438">
        <v>1</v>
      </c>
    </row>
    <row r="3439" spans="1:18" hidden="1" x14ac:dyDescent="0.35">
      <c r="A3439" t="s">
        <v>3360</v>
      </c>
      <c r="B3439" t="s">
        <v>3990</v>
      </c>
      <c r="C3439">
        <v>111</v>
      </c>
      <c r="D3439" t="s">
        <v>3994</v>
      </c>
      <c r="E3439" t="s">
        <v>3998</v>
      </c>
      <c r="F3439">
        <v>21433225</v>
      </c>
      <c r="G3439">
        <v>2020</v>
      </c>
      <c r="H3439">
        <v>4</v>
      </c>
      <c r="I3439">
        <v>12</v>
      </c>
      <c r="J3439" s="8">
        <v>44193</v>
      </c>
      <c r="K3439" s="9" t="s">
        <v>6223</v>
      </c>
      <c r="L3439" t="s">
        <v>8914</v>
      </c>
      <c r="M3439" s="10">
        <v>45</v>
      </c>
      <c r="N3439" s="27">
        <v>8</v>
      </c>
      <c r="O3439">
        <v>1</v>
      </c>
      <c r="P3439">
        <v>82800</v>
      </c>
      <c r="Q3439" s="15">
        <f t="shared" si="34"/>
        <v>3.8631610501919334E-3</v>
      </c>
      <c r="R3439">
        <v>1</v>
      </c>
    </row>
    <row r="3440" spans="1:18" hidden="1" x14ac:dyDescent="0.35">
      <c r="A3440" t="s">
        <v>3361</v>
      </c>
      <c r="B3440" t="s">
        <v>3990</v>
      </c>
      <c r="C3440">
        <v>111</v>
      </c>
      <c r="D3440" t="s">
        <v>3994</v>
      </c>
      <c r="E3440" t="s">
        <v>3998</v>
      </c>
      <c r="F3440">
        <v>21433225</v>
      </c>
      <c r="G3440">
        <v>2020</v>
      </c>
      <c r="H3440">
        <v>4</v>
      </c>
      <c r="I3440">
        <v>12</v>
      </c>
      <c r="J3440" s="8">
        <v>44193</v>
      </c>
      <c r="K3440" t="s">
        <v>6224</v>
      </c>
      <c r="L3440" t="s">
        <v>8914</v>
      </c>
      <c r="M3440" s="10" t="s">
        <v>9723</v>
      </c>
      <c r="N3440" s="27">
        <v>1</v>
      </c>
      <c r="O3440">
        <v>1</v>
      </c>
      <c r="P3440">
        <v>39900</v>
      </c>
      <c r="Q3440" s="15">
        <f t="shared" si="34"/>
        <v>1.8615957234620548E-3</v>
      </c>
      <c r="R3440">
        <v>1</v>
      </c>
    </row>
    <row r="3441" spans="1:18" hidden="1" x14ac:dyDescent="0.35">
      <c r="A3441" t="s">
        <v>3362</v>
      </c>
      <c r="B3441" t="s">
        <v>3990</v>
      </c>
      <c r="C3441">
        <v>111</v>
      </c>
      <c r="D3441" t="s">
        <v>3994</v>
      </c>
      <c r="E3441" t="s">
        <v>3998</v>
      </c>
      <c r="F3441">
        <v>21433225</v>
      </c>
      <c r="G3441">
        <v>2020</v>
      </c>
      <c r="H3441">
        <v>4</v>
      </c>
      <c r="I3441">
        <v>12</v>
      </c>
      <c r="J3441" s="7">
        <v>44194</v>
      </c>
      <c r="K3441" t="s">
        <v>6225</v>
      </c>
      <c r="L3441" t="s">
        <v>8915</v>
      </c>
      <c r="M3441" s="6"/>
      <c r="N3441"/>
      <c r="O3441">
        <v>0</v>
      </c>
      <c r="P3441">
        <v>0</v>
      </c>
      <c r="Q3441">
        <v>0</v>
      </c>
    </row>
    <row r="3442" spans="1:18" hidden="1" x14ac:dyDescent="0.35">
      <c r="A3442" t="s">
        <v>3363</v>
      </c>
      <c r="B3442" t="s">
        <v>3991</v>
      </c>
      <c r="C3442">
        <v>176</v>
      </c>
      <c r="D3442" t="s">
        <v>3994</v>
      </c>
      <c r="E3442" t="s">
        <v>3997</v>
      </c>
      <c r="F3442">
        <v>3026000</v>
      </c>
      <c r="G3442">
        <v>2020</v>
      </c>
      <c r="H3442">
        <v>1</v>
      </c>
      <c r="I3442">
        <v>3</v>
      </c>
      <c r="J3442" s="8">
        <v>43905</v>
      </c>
      <c r="K3442" s="9" t="s">
        <v>6226</v>
      </c>
      <c r="L3442" s="2" t="s">
        <v>8916</v>
      </c>
      <c r="M3442" s="10">
        <v>39</v>
      </c>
      <c r="N3442" s="27">
        <v>6</v>
      </c>
      <c r="O3442">
        <v>1</v>
      </c>
      <c r="P3442">
        <v>28000</v>
      </c>
      <c r="Q3442" s="15">
        <f>P3442/F3442</f>
        <v>9.253139458030404E-3</v>
      </c>
      <c r="R3442">
        <v>1</v>
      </c>
    </row>
    <row r="3443" spans="1:18" hidden="1" x14ac:dyDescent="0.35">
      <c r="A3443" t="s">
        <v>3364</v>
      </c>
      <c r="B3443" t="s">
        <v>3991</v>
      </c>
      <c r="C3443">
        <v>176</v>
      </c>
      <c r="D3443" t="s">
        <v>3994</v>
      </c>
      <c r="E3443" t="s">
        <v>3997</v>
      </c>
      <c r="F3443">
        <v>3026000</v>
      </c>
      <c r="G3443">
        <v>2020</v>
      </c>
      <c r="H3443">
        <v>1</v>
      </c>
      <c r="I3443">
        <v>3</v>
      </c>
      <c r="J3443" s="8">
        <v>43911</v>
      </c>
      <c r="K3443" t="s">
        <v>6227</v>
      </c>
      <c r="L3443" s="2" t="s">
        <v>8916</v>
      </c>
      <c r="M3443" s="10" t="s">
        <v>9700</v>
      </c>
      <c r="N3443" s="27">
        <v>7</v>
      </c>
      <c r="O3443">
        <v>1</v>
      </c>
      <c r="P3443">
        <v>28000</v>
      </c>
      <c r="Q3443" s="15">
        <f>P3443/F3443</f>
        <v>9.253139458030404E-3</v>
      </c>
      <c r="R3443">
        <v>2</v>
      </c>
    </row>
    <row r="3444" spans="1:18" hidden="1" x14ac:dyDescent="0.35">
      <c r="A3444" t="s">
        <v>3365</v>
      </c>
      <c r="B3444" t="s">
        <v>3991</v>
      </c>
      <c r="C3444">
        <v>176</v>
      </c>
      <c r="D3444" t="s">
        <v>3994</v>
      </c>
      <c r="E3444" t="s">
        <v>3997</v>
      </c>
      <c r="F3444">
        <v>3026000</v>
      </c>
      <c r="G3444">
        <v>2020</v>
      </c>
      <c r="H3444">
        <v>2</v>
      </c>
      <c r="I3444">
        <v>4</v>
      </c>
      <c r="J3444" s="8">
        <v>43922</v>
      </c>
      <c r="K3444" t="s">
        <v>6228</v>
      </c>
      <c r="L3444" s="2" t="s">
        <v>8917</v>
      </c>
      <c r="M3444" s="10" t="s">
        <v>9697</v>
      </c>
      <c r="N3444" s="27">
        <v>1</v>
      </c>
      <c r="O3444">
        <v>1</v>
      </c>
      <c r="P3444">
        <v>9700</v>
      </c>
      <c r="Q3444" s="15">
        <f>P3444/F3444</f>
        <v>3.2055518836748183E-3</v>
      </c>
      <c r="R3444">
        <v>3</v>
      </c>
    </row>
    <row r="3445" spans="1:18" hidden="1" x14ac:dyDescent="0.35">
      <c r="A3445" t="s">
        <v>3366</v>
      </c>
      <c r="B3445" t="s">
        <v>3991</v>
      </c>
      <c r="C3445">
        <v>176</v>
      </c>
      <c r="D3445" t="s">
        <v>3994</v>
      </c>
      <c r="E3445" t="s">
        <v>3997</v>
      </c>
      <c r="F3445">
        <v>3026000</v>
      </c>
      <c r="G3445">
        <v>2020</v>
      </c>
      <c r="H3445">
        <v>1</v>
      </c>
      <c r="I3445">
        <v>3</v>
      </c>
      <c r="J3445" s="8">
        <v>43911</v>
      </c>
      <c r="K3445" t="s">
        <v>6229</v>
      </c>
      <c r="L3445" s="2" t="s">
        <v>8918</v>
      </c>
      <c r="M3445" t="s">
        <v>9708</v>
      </c>
      <c r="N3445">
        <v>9</v>
      </c>
      <c r="O3445">
        <v>2</v>
      </c>
      <c r="P3445">
        <v>0</v>
      </c>
      <c r="Q3445">
        <v>0</v>
      </c>
      <c r="R3445">
        <v>1</v>
      </c>
    </row>
    <row r="3446" spans="1:18" hidden="1" x14ac:dyDescent="0.35">
      <c r="A3446" t="s">
        <v>3367</v>
      </c>
      <c r="B3446" t="s">
        <v>3991</v>
      </c>
      <c r="C3446">
        <v>176</v>
      </c>
      <c r="D3446" t="s">
        <v>3994</v>
      </c>
      <c r="E3446" t="s">
        <v>3997</v>
      </c>
      <c r="F3446">
        <v>3026000</v>
      </c>
      <c r="G3446">
        <v>2020</v>
      </c>
      <c r="H3446">
        <v>2</v>
      </c>
      <c r="I3446">
        <v>4</v>
      </c>
      <c r="J3446" s="8">
        <v>43937</v>
      </c>
      <c r="K3446" t="s">
        <v>6230</v>
      </c>
      <c r="L3446" s="2" t="s">
        <v>8919</v>
      </c>
      <c r="M3446" t="s">
        <v>9696</v>
      </c>
      <c r="N3446">
        <v>2</v>
      </c>
      <c r="O3446">
        <v>2</v>
      </c>
      <c r="P3446">
        <v>0</v>
      </c>
      <c r="Q3446">
        <v>0</v>
      </c>
      <c r="R3446">
        <v>1</v>
      </c>
    </row>
    <row r="3447" spans="1:18" hidden="1" x14ac:dyDescent="0.35">
      <c r="A3447" t="s">
        <v>3368</v>
      </c>
      <c r="B3447" t="s">
        <v>3991</v>
      </c>
      <c r="C3447">
        <v>176</v>
      </c>
      <c r="D3447" t="s">
        <v>3994</v>
      </c>
      <c r="E3447" t="s">
        <v>3997</v>
      </c>
      <c r="F3447">
        <v>3026000</v>
      </c>
      <c r="G3447">
        <v>2020</v>
      </c>
      <c r="H3447">
        <v>1</v>
      </c>
      <c r="I3447">
        <v>3</v>
      </c>
      <c r="J3447" s="8">
        <v>43891</v>
      </c>
      <c r="K3447" t="s">
        <v>6231</v>
      </c>
      <c r="L3447" s="2" t="s">
        <v>8916</v>
      </c>
      <c r="M3447" s="10">
        <v>7</v>
      </c>
      <c r="N3447" s="27">
        <v>1</v>
      </c>
      <c r="O3447">
        <v>1</v>
      </c>
      <c r="P3447">
        <v>8000</v>
      </c>
      <c r="Q3447" s="15">
        <f t="shared" ref="Q3447:Q3456" si="35">P3447/F3447</f>
        <v>2.6437541308658294E-3</v>
      </c>
      <c r="R3447">
        <v>1</v>
      </c>
    </row>
    <row r="3448" spans="1:18" hidden="1" x14ac:dyDescent="0.35">
      <c r="A3448" t="s">
        <v>3369</v>
      </c>
      <c r="B3448" t="s">
        <v>3991</v>
      </c>
      <c r="C3448">
        <v>176</v>
      </c>
      <c r="D3448" t="s">
        <v>3994</v>
      </c>
      <c r="E3448" t="s">
        <v>3997</v>
      </c>
      <c r="F3448">
        <v>3026000</v>
      </c>
      <c r="G3448">
        <v>2020</v>
      </c>
      <c r="H3448">
        <v>2</v>
      </c>
      <c r="I3448">
        <v>6</v>
      </c>
      <c r="J3448" s="8">
        <v>43983</v>
      </c>
      <c r="K3448" s="9" t="s">
        <v>6232</v>
      </c>
      <c r="L3448" s="2" t="s">
        <v>8920</v>
      </c>
      <c r="M3448" s="10">
        <v>35</v>
      </c>
      <c r="N3448" s="27">
        <v>6</v>
      </c>
      <c r="O3448">
        <v>1</v>
      </c>
      <c r="P3448">
        <v>3100</v>
      </c>
      <c r="Q3448" s="15">
        <f t="shared" si="35"/>
        <v>1.024454725710509E-3</v>
      </c>
      <c r="R3448">
        <v>1</v>
      </c>
    </row>
    <row r="3449" spans="1:18" hidden="1" x14ac:dyDescent="0.35">
      <c r="A3449" t="s">
        <v>3370</v>
      </c>
      <c r="B3449" t="s">
        <v>3991</v>
      </c>
      <c r="C3449">
        <v>176</v>
      </c>
      <c r="D3449" t="s">
        <v>3994</v>
      </c>
      <c r="E3449" t="s">
        <v>3997</v>
      </c>
      <c r="F3449">
        <v>3026000</v>
      </c>
      <c r="G3449">
        <v>2020</v>
      </c>
      <c r="H3449">
        <v>1</v>
      </c>
      <c r="I3449">
        <v>3</v>
      </c>
      <c r="J3449" s="8">
        <v>43911</v>
      </c>
      <c r="K3449" s="9" t="s">
        <v>6233</v>
      </c>
      <c r="L3449" s="2" t="s">
        <v>8916</v>
      </c>
      <c r="M3449" s="10">
        <v>39</v>
      </c>
      <c r="N3449" s="27">
        <v>6</v>
      </c>
      <c r="O3449">
        <v>1</v>
      </c>
      <c r="P3449">
        <v>2000</v>
      </c>
      <c r="Q3449" s="15">
        <f t="shared" si="35"/>
        <v>6.6093853271645734E-4</v>
      </c>
      <c r="R3449">
        <v>1</v>
      </c>
    </row>
    <row r="3450" spans="1:18" hidden="1" x14ac:dyDescent="0.35">
      <c r="A3450" t="s">
        <v>3371</v>
      </c>
      <c r="B3450" t="s">
        <v>3991</v>
      </c>
      <c r="C3450">
        <v>176</v>
      </c>
      <c r="D3450" t="s">
        <v>3994</v>
      </c>
      <c r="E3450" t="s">
        <v>3997</v>
      </c>
      <c r="F3450">
        <v>3026000</v>
      </c>
      <c r="G3450">
        <v>2020</v>
      </c>
      <c r="H3450">
        <v>2</v>
      </c>
      <c r="I3450">
        <v>4</v>
      </c>
      <c r="J3450" s="8">
        <v>43923</v>
      </c>
      <c r="K3450" t="s">
        <v>6234</v>
      </c>
      <c r="L3450" s="2" t="s">
        <v>8918</v>
      </c>
      <c r="M3450" s="10" t="s">
        <v>9696</v>
      </c>
      <c r="N3450" s="27">
        <v>1</v>
      </c>
      <c r="O3450">
        <v>1</v>
      </c>
      <c r="P3450">
        <v>2000</v>
      </c>
      <c r="Q3450" s="15">
        <f t="shared" si="35"/>
        <v>6.6093853271645734E-4</v>
      </c>
      <c r="R3450">
        <v>3</v>
      </c>
    </row>
    <row r="3451" spans="1:18" hidden="1" x14ac:dyDescent="0.35">
      <c r="A3451" t="s">
        <v>3372</v>
      </c>
      <c r="B3451" t="s">
        <v>3991</v>
      </c>
      <c r="C3451">
        <v>176</v>
      </c>
      <c r="D3451" t="s">
        <v>3994</v>
      </c>
      <c r="E3451" t="s">
        <v>3997</v>
      </c>
      <c r="F3451">
        <v>3026000</v>
      </c>
      <c r="G3451">
        <v>2020</v>
      </c>
      <c r="H3451">
        <v>2</v>
      </c>
      <c r="I3451">
        <v>4</v>
      </c>
      <c r="J3451" s="8">
        <v>43942</v>
      </c>
      <c r="K3451" t="s">
        <v>6235</v>
      </c>
      <c r="L3451" s="2" t="s">
        <v>8916</v>
      </c>
      <c r="M3451" s="10">
        <v>29</v>
      </c>
      <c r="N3451" s="27">
        <v>4</v>
      </c>
      <c r="O3451">
        <v>1</v>
      </c>
      <c r="P3451">
        <v>1500</v>
      </c>
      <c r="Q3451" s="15">
        <f t="shared" si="35"/>
        <v>4.9570389953734306E-4</v>
      </c>
      <c r="R3451">
        <v>1</v>
      </c>
    </row>
    <row r="3452" spans="1:18" hidden="1" x14ac:dyDescent="0.35">
      <c r="A3452" t="s">
        <v>3373</v>
      </c>
      <c r="B3452" t="s">
        <v>3991</v>
      </c>
      <c r="C3452">
        <v>176</v>
      </c>
      <c r="D3452" t="s">
        <v>3994</v>
      </c>
      <c r="E3452" t="s">
        <v>3997</v>
      </c>
      <c r="F3452">
        <v>3026000</v>
      </c>
      <c r="G3452">
        <v>2020</v>
      </c>
      <c r="H3452">
        <v>2</v>
      </c>
      <c r="I3452">
        <v>4</v>
      </c>
      <c r="J3452" s="8">
        <v>43942</v>
      </c>
      <c r="K3452" t="s">
        <v>6236</v>
      </c>
      <c r="L3452" s="2" t="s">
        <v>8916</v>
      </c>
      <c r="M3452" s="10">
        <v>29</v>
      </c>
      <c r="N3452" s="27">
        <v>4</v>
      </c>
      <c r="O3452">
        <v>1</v>
      </c>
      <c r="P3452">
        <v>1500</v>
      </c>
      <c r="Q3452" s="15">
        <f t="shared" si="35"/>
        <v>4.9570389953734306E-4</v>
      </c>
      <c r="R3452">
        <v>1</v>
      </c>
    </row>
    <row r="3453" spans="1:18" hidden="1" x14ac:dyDescent="0.35">
      <c r="A3453" t="s">
        <v>3374</v>
      </c>
      <c r="B3453" t="s">
        <v>3991</v>
      </c>
      <c r="C3453">
        <v>176</v>
      </c>
      <c r="D3453" t="s">
        <v>3994</v>
      </c>
      <c r="E3453" t="s">
        <v>3997</v>
      </c>
      <c r="F3453">
        <v>3026000</v>
      </c>
      <c r="G3453">
        <v>2020</v>
      </c>
      <c r="H3453">
        <v>1</v>
      </c>
      <c r="I3453">
        <v>3</v>
      </c>
      <c r="J3453" s="8">
        <v>43911</v>
      </c>
      <c r="K3453" t="s">
        <v>6237</v>
      </c>
      <c r="L3453" s="2" t="s">
        <v>8916</v>
      </c>
      <c r="M3453" s="10" t="s">
        <v>9696</v>
      </c>
      <c r="N3453" s="27">
        <v>1</v>
      </c>
      <c r="O3453">
        <v>1</v>
      </c>
      <c r="P3453">
        <v>600</v>
      </c>
      <c r="Q3453" s="15">
        <f t="shared" si="35"/>
        <v>1.9828155981493721E-4</v>
      </c>
      <c r="R3453">
        <v>3</v>
      </c>
    </row>
    <row r="3454" spans="1:18" hidden="1" x14ac:dyDescent="0.35">
      <c r="A3454" t="s">
        <v>3375</v>
      </c>
      <c r="B3454" t="s">
        <v>3991</v>
      </c>
      <c r="C3454">
        <v>176</v>
      </c>
      <c r="D3454" t="s">
        <v>3994</v>
      </c>
      <c r="E3454" t="s">
        <v>3997</v>
      </c>
      <c r="F3454">
        <v>3026000</v>
      </c>
      <c r="G3454">
        <v>2020</v>
      </c>
      <c r="H3454">
        <v>4</v>
      </c>
      <c r="I3454">
        <v>11</v>
      </c>
      <c r="J3454" s="8">
        <v>44140</v>
      </c>
      <c r="K3454" t="s">
        <v>6238</v>
      </c>
      <c r="L3454" s="2" t="s">
        <v>8921</v>
      </c>
      <c r="M3454" s="10">
        <v>45</v>
      </c>
      <c r="N3454" s="27">
        <v>8</v>
      </c>
      <c r="O3454">
        <v>1</v>
      </c>
      <c r="P3454">
        <v>938</v>
      </c>
      <c r="Q3454" s="15">
        <f t="shared" si="35"/>
        <v>3.0998017184401852E-4</v>
      </c>
      <c r="R3454">
        <v>1</v>
      </c>
    </row>
    <row r="3455" spans="1:18" hidden="1" x14ac:dyDescent="0.35">
      <c r="A3455" t="s">
        <v>3376</v>
      </c>
      <c r="B3455" t="s">
        <v>3991</v>
      </c>
      <c r="C3455">
        <v>176</v>
      </c>
      <c r="D3455" t="s">
        <v>3994</v>
      </c>
      <c r="E3455" t="s">
        <v>3997</v>
      </c>
      <c r="F3455">
        <v>3026000</v>
      </c>
      <c r="G3455">
        <v>2020</v>
      </c>
      <c r="H3455">
        <v>4</v>
      </c>
      <c r="I3455">
        <v>11</v>
      </c>
      <c r="J3455" s="8">
        <v>44140</v>
      </c>
      <c r="K3455" t="s">
        <v>6239</v>
      </c>
      <c r="L3455" s="2" t="s">
        <v>8918</v>
      </c>
      <c r="M3455" s="10">
        <v>45</v>
      </c>
      <c r="N3455" s="27">
        <v>8</v>
      </c>
      <c r="O3455">
        <v>1</v>
      </c>
      <c r="P3455">
        <v>23300</v>
      </c>
      <c r="Q3455" s="15">
        <f t="shared" si="35"/>
        <v>7.6999339061467288E-3</v>
      </c>
      <c r="R3455">
        <v>1</v>
      </c>
    </row>
    <row r="3456" spans="1:18" hidden="1" x14ac:dyDescent="0.35">
      <c r="A3456" t="s">
        <v>3377</v>
      </c>
      <c r="B3456" t="s">
        <v>3991</v>
      </c>
      <c r="C3456">
        <v>176</v>
      </c>
      <c r="D3456" t="s">
        <v>3994</v>
      </c>
      <c r="E3456" t="s">
        <v>3997</v>
      </c>
      <c r="F3456">
        <v>3026000</v>
      </c>
      <c r="G3456">
        <v>2020</v>
      </c>
      <c r="H3456">
        <v>3</v>
      </c>
      <c r="I3456">
        <v>9</v>
      </c>
      <c r="J3456" s="8">
        <v>44078</v>
      </c>
      <c r="K3456" t="s">
        <v>6240</v>
      </c>
      <c r="L3456" s="2" t="s">
        <v>8922</v>
      </c>
      <c r="M3456" s="10" t="s">
        <v>9700</v>
      </c>
      <c r="N3456" s="27">
        <v>7</v>
      </c>
      <c r="O3456">
        <v>1</v>
      </c>
      <c r="P3456">
        <v>16200</v>
      </c>
      <c r="Q3456" s="15">
        <f t="shared" si="35"/>
        <v>5.3536021150033045E-3</v>
      </c>
      <c r="R3456">
        <v>2</v>
      </c>
    </row>
    <row r="3457" spans="1:18" hidden="1" x14ac:dyDescent="0.35">
      <c r="A3457" t="s">
        <v>3378</v>
      </c>
      <c r="B3457" t="s">
        <v>3991</v>
      </c>
      <c r="C3457">
        <v>176</v>
      </c>
      <c r="D3457" t="s">
        <v>3994</v>
      </c>
      <c r="E3457" t="s">
        <v>3997</v>
      </c>
      <c r="F3457">
        <v>3026000</v>
      </c>
      <c r="G3457">
        <v>2020</v>
      </c>
      <c r="H3457">
        <v>1</v>
      </c>
      <c r="I3457">
        <v>3</v>
      </c>
      <c r="J3457" s="7">
        <v>43911</v>
      </c>
      <c r="K3457" t="s">
        <v>6241</v>
      </c>
      <c r="L3457" s="2" t="s">
        <v>8923</v>
      </c>
      <c r="M3457" s="6"/>
      <c r="N3457"/>
      <c r="O3457">
        <v>0</v>
      </c>
      <c r="P3457">
        <v>0</v>
      </c>
      <c r="Q3457">
        <v>0</v>
      </c>
      <c r="R3457">
        <v>1</v>
      </c>
    </row>
    <row r="3458" spans="1:18" hidden="1" x14ac:dyDescent="0.35">
      <c r="A3458" t="s">
        <v>3379</v>
      </c>
      <c r="B3458" t="s">
        <v>3991</v>
      </c>
      <c r="C3458">
        <v>176</v>
      </c>
      <c r="D3458" t="s">
        <v>3994</v>
      </c>
      <c r="E3458" t="s">
        <v>3997</v>
      </c>
      <c r="F3458">
        <v>3026000</v>
      </c>
      <c r="G3458">
        <v>2020</v>
      </c>
      <c r="H3458">
        <v>1</v>
      </c>
      <c r="I3458">
        <v>3</v>
      </c>
      <c r="J3458" s="8">
        <v>43913</v>
      </c>
      <c r="K3458" s="9" t="s">
        <v>6242</v>
      </c>
      <c r="L3458" s="2" t="s">
        <v>8924</v>
      </c>
      <c r="M3458" s="10">
        <v>39</v>
      </c>
      <c r="N3458" s="27">
        <v>6</v>
      </c>
      <c r="O3458">
        <v>1</v>
      </c>
      <c r="P3458">
        <v>11250</v>
      </c>
      <c r="Q3458" s="15">
        <f>P3458/F3458</f>
        <v>3.7177792465300729E-3</v>
      </c>
      <c r="R3458">
        <v>1</v>
      </c>
    </row>
    <row r="3459" spans="1:18" hidden="1" x14ac:dyDescent="0.35">
      <c r="A3459" t="s">
        <v>3380</v>
      </c>
      <c r="B3459" t="s">
        <v>3991</v>
      </c>
      <c r="C3459">
        <v>176</v>
      </c>
      <c r="D3459" t="s">
        <v>3994</v>
      </c>
      <c r="E3459" t="s">
        <v>3997</v>
      </c>
      <c r="F3459">
        <v>3026000</v>
      </c>
      <c r="G3459">
        <v>2020</v>
      </c>
      <c r="H3459">
        <v>2</v>
      </c>
      <c r="I3459">
        <v>5</v>
      </c>
      <c r="J3459" s="8">
        <v>43971</v>
      </c>
      <c r="K3459" s="9" t="s">
        <v>6243</v>
      </c>
      <c r="L3459" s="2" t="s">
        <v>8925</v>
      </c>
      <c r="M3459" s="10" t="s">
        <v>9710</v>
      </c>
      <c r="N3459" s="27">
        <v>7</v>
      </c>
      <c r="O3459">
        <v>1</v>
      </c>
      <c r="P3459">
        <v>4500</v>
      </c>
      <c r="Q3459" s="15">
        <f>P3459/F3459</f>
        <v>1.4871116986120291E-3</v>
      </c>
      <c r="R3459">
        <v>2</v>
      </c>
    </row>
    <row r="3460" spans="1:18" hidden="1" x14ac:dyDescent="0.35">
      <c r="A3460" t="s">
        <v>3381</v>
      </c>
      <c r="B3460" t="s">
        <v>3991</v>
      </c>
      <c r="C3460">
        <v>176</v>
      </c>
      <c r="D3460" t="s">
        <v>3994</v>
      </c>
      <c r="E3460" t="s">
        <v>3997</v>
      </c>
      <c r="F3460">
        <v>3026000</v>
      </c>
      <c r="G3460">
        <v>2020</v>
      </c>
      <c r="H3460">
        <v>1</v>
      </c>
      <c r="I3460">
        <v>3</v>
      </c>
      <c r="J3460" s="8">
        <v>43911</v>
      </c>
      <c r="K3460" t="s">
        <v>6244</v>
      </c>
      <c r="L3460" s="2" t="s">
        <v>8926</v>
      </c>
      <c r="M3460" s="10" t="s">
        <v>9721</v>
      </c>
      <c r="N3460" s="27">
        <v>1</v>
      </c>
      <c r="O3460">
        <v>1</v>
      </c>
      <c r="P3460">
        <v>120</v>
      </c>
      <c r="Q3460" s="15">
        <f>P3460/F3460</f>
        <v>3.965631196298744E-5</v>
      </c>
      <c r="R3460">
        <v>1</v>
      </c>
    </row>
    <row r="3461" spans="1:18" hidden="1" x14ac:dyDescent="0.35">
      <c r="A3461" t="s">
        <v>3382</v>
      </c>
      <c r="B3461" t="s">
        <v>3991</v>
      </c>
      <c r="C3461">
        <v>176</v>
      </c>
      <c r="D3461" t="s">
        <v>3994</v>
      </c>
      <c r="E3461" t="s">
        <v>3997</v>
      </c>
      <c r="F3461">
        <v>3026000</v>
      </c>
      <c r="G3461">
        <v>2020</v>
      </c>
      <c r="H3461">
        <v>1</v>
      </c>
      <c r="I3461">
        <v>3</v>
      </c>
      <c r="J3461" s="8">
        <v>43911</v>
      </c>
      <c r="K3461" t="s">
        <v>6245</v>
      </c>
      <c r="L3461" s="2" t="s">
        <v>8918</v>
      </c>
      <c r="M3461">
        <v>38</v>
      </c>
      <c r="N3461">
        <v>6</v>
      </c>
      <c r="O3461">
        <v>2</v>
      </c>
      <c r="P3461">
        <v>0</v>
      </c>
      <c r="Q3461">
        <v>0</v>
      </c>
      <c r="R3461">
        <v>1</v>
      </c>
    </row>
    <row r="3462" spans="1:18" hidden="1" x14ac:dyDescent="0.35">
      <c r="A3462" t="s">
        <v>3383</v>
      </c>
      <c r="B3462" t="s">
        <v>3991</v>
      </c>
      <c r="C3462">
        <v>176</v>
      </c>
      <c r="D3462" t="s">
        <v>3994</v>
      </c>
      <c r="E3462" t="s">
        <v>3997</v>
      </c>
      <c r="F3462">
        <v>3026000</v>
      </c>
      <c r="G3462">
        <v>2020</v>
      </c>
      <c r="H3462">
        <v>1</v>
      </c>
      <c r="I3462">
        <v>3</v>
      </c>
      <c r="J3462" s="8">
        <v>43891</v>
      </c>
      <c r="K3462" t="s">
        <v>6246</v>
      </c>
      <c r="L3462" s="2" t="s">
        <v>8927</v>
      </c>
      <c r="M3462" s="10" t="s">
        <v>9726</v>
      </c>
      <c r="N3462" s="27">
        <v>1</v>
      </c>
      <c r="O3462">
        <v>1</v>
      </c>
      <c r="P3462">
        <v>5200</v>
      </c>
      <c r="Q3462" s="15">
        <f>P3462/F3462</f>
        <v>1.7184401850627892E-3</v>
      </c>
      <c r="R3462">
        <v>1</v>
      </c>
    </row>
    <row r="3463" spans="1:18" hidden="1" x14ac:dyDescent="0.35">
      <c r="A3463" t="s">
        <v>2712</v>
      </c>
      <c r="B3463" t="s">
        <v>3991</v>
      </c>
      <c r="C3463">
        <v>176</v>
      </c>
      <c r="D3463" t="s">
        <v>3994</v>
      </c>
      <c r="E3463" t="s">
        <v>3997</v>
      </c>
      <c r="F3463">
        <v>3026000</v>
      </c>
      <c r="G3463">
        <v>2020</v>
      </c>
      <c r="H3463">
        <v>1</v>
      </c>
      <c r="I3463">
        <v>3</v>
      </c>
      <c r="J3463" s="8">
        <v>43913</v>
      </c>
      <c r="K3463" t="s">
        <v>6247</v>
      </c>
      <c r="L3463" s="2" t="s">
        <v>8916</v>
      </c>
      <c r="M3463" s="10">
        <v>27</v>
      </c>
      <c r="N3463" s="27">
        <v>4</v>
      </c>
      <c r="O3463">
        <v>1</v>
      </c>
      <c r="P3463">
        <v>20000</v>
      </c>
      <c r="Q3463" s="15">
        <f>P3463/F3463</f>
        <v>6.6093853271645738E-3</v>
      </c>
      <c r="R3463">
        <v>1</v>
      </c>
    </row>
    <row r="3464" spans="1:18" hidden="1" x14ac:dyDescent="0.35">
      <c r="A3464" t="s">
        <v>2713</v>
      </c>
      <c r="B3464" t="s">
        <v>3991</v>
      </c>
      <c r="C3464">
        <v>176</v>
      </c>
      <c r="D3464" t="s">
        <v>3994</v>
      </c>
      <c r="E3464" t="s">
        <v>3997</v>
      </c>
      <c r="F3464">
        <v>3026000</v>
      </c>
      <c r="G3464">
        <v>2020</v>
      </c>
      <c r="H3464">
        <v>2</v>
      </c>
      <c r="I3464">
        <v>4</v>
      </c>
      <c r="J3464" s="8">
        <v>43922</v>
      </c>
      <c r="K3464" t="s">
        <v>6248</v>
      </c>
      <c r="L3464" s="2" t="s">
        <v>8928</v>
      </c>
      <c r="M3464" t="s">
        <v>9697</v>
      </c>
      <c r="N3464">
        <v>1</v>
      </c>
      <c r="O3464">
        <v>2</v>
      </c>
      <c r="P3464">
        <v>0</v>
      </c>
      <c r="Q3464">
        <v>0</v>
      </c>
      <c r="R3464">
        <v>3</v>
      </c>
    </row>
    <row r="3465" spans="1:18" hidden="1" x14ac:dyDescent="0.35">
      <c r="A3465" t="s">
        <v>2743</v>
      </c>
      <c r="B3465" t="s">
        <v>3991</v>
      </c>
      <c r="C3465">
        <v>176</v>
      </c>
      <c r="D3465" t="s">
        <v>3994</v>
      </c>
      <c r="E3465" t="s">
        <v>3997</v>
      </c>
      <c r="F3465">
        <v>3026000</v>
      </c>
      <c r="G3465">
        <v>2021</v>
      </c>
      <c r="H3465">
        <v>2</v>
      </c>
      <c r="I3465">
        <v>4</v>
      </c>
      <c r="J3465" s="8">
        <v>44316</v>
      </c>
      <c r="K3465" s="9" t="s">
        <v>6249</v>
      </c>
      <c r="L3465" s="2" t="s">
        <v>8929</v>
      </c>
      <c r="M3465" s="10" t="s">
        <v>9703</v>
      </c>
      <c r="N3465" s="27">
        <v>6</v>
      </c>
      <c r="O3465">
        <v>1</v>
      </c>
      <c r="P3465">
        <v>1600</v>
      </c>
      <c r="Q3465" s="15">
        <f>P3465/F3465</f>
        <v>5.2875082617316594E-4</v>
      </c>
      <c r="R3465">
        <v>1</v>
      </c>
    </row>
    <row r="3466" spans="1:18" hidden="1" x14ac:dyDescent="0.35">
      <c r="A3466" t="s">
        <v>2744</v>
      </c>
      <c r="B3466" t="s">
        <v>3991</v>
      </c>
      <c r="C3466">
        <v>176</v>
      </c>
      <c r="D3466" t="s">
        <v>3994</v>
      </c>
      <c r="E3466" t="s">
        <v>3997</v>
      </c>
      <c r="F3466">
        <v>3026000</v>
      </c>
      <c r="G3466">
        <v>2021</v>
      </c>
      <c r="H3466">
        <v>1</v>
      </c>
      <c r="I3466">
        <v>1</v>
      </c>
      <c r="J3466" s="8">
        <v>44211</v>
      </c>
      <c r="K3466" t="s">
        <v>6250</v>
      </c>
      <c r="L3466" s="2" t="s">
        <v>8930</v>
      </c>
      <c r="M3466" t="s">
        <v>9708</v>
      </c>
      <c r="N3466">
        <v>9</v>
      </c>
      <c r="O3466">
        <v>2</v>
      </c>
      <c r="P3466">
        <v>0</v>
      </c>
      <c r="Q3466">
        <v>0</v>
      </c>
      <c r="R3466">
        <v>3</v>
      </c>
    </row>
    <row r="3467" spans="1:18" hidden="1" x14ac:dyDescent="0.35">
      <c r="A3467" t="s">
        <v>2748</v>
      </c>
      <c r="B3467" t="s">
        <v>3991</v>
      </c>
      <c r="C3467">
        <v>176</v>
      </c>
      <c r="D3467" t="s">
        <v>3994</v>
      </c>
      <c r="E3467" t="s">
        <v>3997</v>
      </c>
      <c r="F3467">
        <v>3026000</v>
      </c>
      <c r="G3467">
        <v>2021</v>
      </c>
      <c r="H3467">
        <v>2</v>
      </c>
      <c r="I3467">
        <v>4</v>
      </c>
      <c r="J3467" s="8">
        <v>44316</v>
      </c>
      <c r="K3467" t="s">
        <v>6251</v>
      </c>
      <c r="L3467" s="2" t="s">
        <v>8929</v>
      </c>
      <c r="M3467" t="s">
        <v>9701</v>
      </c>
      <c r="N3467">
        <v>6</v>
      </c>
      <c r="O3467">
        <v>2</v>
      </c>
      <c r="P3467">
        <v>0</v>
      </c>
      <c r="Q3467">
        <v>0</v>
      </c>
      <c r="R3467">
        <v>1</v>
      </c>
    </row>
    <row r="3468" spans="1:18" hidden="1" x14ac:dyDescent="0.35">
      <c r="A3468" t="s">
        <v>2749</v>
      </c>
      <c r="B3468" t="s">
        <v>3991</v>
      </c>
      <c r="C3468">
        <v>176</v>
      </c>
      <c r="D3468" t="s">
        <v>3994</v>
      </c>
      <c r="E3468" t="s">
        <v>3997</v>
      </c>
      <c r="F3468">
        <v>3026000</v>
      </c>
      <c r="G3468">
        <v>2020</v>
      </c>
      <c r="H3468">
        <v>4</v>
      </c>
      <c r="I3468">
        <v>11</v>
      </c>
      <c r="J3468" s="8">
        <v>44141</v>
      </c>
      <c r="K3468" t="s">
        <v>6252</v>
      </c>
      <c r="L3468" s="2" t="s">
        <v>8931</v>
      </c>
      <c r="M3468" s="10">
        <v>45</v>
      </c>
      <c r="N3468" s="27">
        <v>8</v>
      </c>
      <c r="O3468">
        <v>1</v>
      </c>
      <c r="P3468">
        <v>2000</v>
      </c>
      <c r="Q3468" s="15">
        <f t="shared" ref="Q3468:Q3478" si="36">P3468/F3468</f>
        <v>6.6093853271645734E-4</v>
      </c>
      <c r="R3468">
        <v>1</v>
      </c>
    </row>
    <row r="3469" spans="1:18" hidden="1" x14ac:dyDescent="0.35">
      <c r="A3469" t="s">
        <v>2750</v>
      </c>
      <c r="B3469" t="s">
        <v>3991</v>
      </c>
      <c r="C3469">
        <v>176</v>
      </c>
      <c r="D3469" t="s">
        <v>3994</v>
      </c>
      <c r="E3469" t="s">
        <v>3997</v>
      </c>
      <c r="F3469">
        <v>3026000</v>
      </c>
      <c r="G3469">
        <v>2020</v>
      </c>
      <c r="H3469">
        <v>4</v>
      </c>
      <c r="I3469">
        <v>12</v>
      </c>
      <c r="J3469" s="8">
        <v>44179</v>
      </c>
      <c r="K3469" t="s">
        <v>6253</v>
      </c>
      <c r="L3469" s="2" t="s">
        <v>8932</v>
      </c>
      <c r="M3469" s="10">
        <v>45</v>
      </c>
      <c r="N3469" s="27">
        <v>8</v>
      </c>
      <c r="O3469">
        <v>1</v>
      </c>
      <c r="P3469">
        <v>19800</v>
      </c>
      <c r="Q3469" s="15">
        <f t="shared" si="36"/>
        <v>6.5432914738929281E-3</v>
      </c>
      <c r="R3469">
        <v>1</v>
      </c>
    </row>
    <row r="3470" spans="1:18" hidden="1" x14ac:dyDescent="0.35">
      <c r="A3470" t="s">
        <v>2751</v>
      </c>
      <c r="B3470" t="s">
        <v>3991</v>
      </c>
      <c r="C3470">
        <v>176</v>
      </c>
      <c r="D3470" t="s">
        <v>3994</v>
      </c>
      <c r="E3470" t="s">
        <v>3997</v>
      </c>
      <c r="F3470">
        <v>3026000</v>
      </c>
      <c r="G3470">
        <v>2021</v>
      </c>
      <c r="H3470">
        <v>1</v>
      </c>
      <c r="I3470">
        <v>1</v>
      </c>
      <c r="J3470" s="8">
        <v>44197</v>
      </c>
      <c r="K3470" s="9" t="s">
        <v>6254</v>
      </c>
      <c r="L3470" s="2" t="s">
        <v>8933</v>
      </c>
      <c r="M3470" s="10">
        <v>27</v>
      </c>
      <c r="N3470" s="27">
        <v>4</v>
      </c>
      <c r="O3470">
        <v>1</v>
      </c>
      <c r="P3470">
        <v>27200</v>
      </c>
      <c r="Q3470" s="15">
        <f t="shared" si="36"/>
        <v>8.988764044943821E-3</v>
      </c>
      <c r="R3470">
        <v>1</v>
      </c>
    </row>
    <row r="3471" spans="1:18" hidden="1" x14ac:dyDescent="0.35">
      <c r="A3471" t="s">
        <v>2753</v>
      </c>
      <c r="B3471" t="s">
        <v>3991</v>
      </c>
      <c r="C3471">
        <v>176</v>
      </c>
      <c r="D3471" t="s">
        <v>3994</v>
      </c>
      <c r="E3471" t="s">
        <v>3997</v>
      </c>
      <c r="F3471">
        <v>3026000</v>
      </c>
      <c r="G3471">
        <v>2021</v>
      </c>
      <c r="H3471">
        <v>1</v>
      </c>
      <c r="I3471">
        <v>1</v>
      </c>
      <c r="J3471" s="8">
        <v>44197</v>
      </c>
      <c r="K3471" t="s">
        <v>6255</v>
      </c>
      <c r="L3471" s="2" t="s">
        <v>8933</v>
      </c>
      <c r="M3471" s="10" t="s">
        <v>9707</v>
      </c>
      <c r="N3471" s="27">
        <v>3</v>
      </c>
      <c r="O3471">
        <v>1</v>
      </c>
      <c r="P3471">
        <v>17000</v>
      </c>
      <c r="Q3471" s="15">
        <f t="shared" si="36"/>
        <v>5.6179775280898875E-3</v>
      </c>
      <c r="R3471">
        <v>1</v>
      </c>
    </row>
    <row r="3472" spans="1:18" hidden="1" x14ac:dyDescent="0.35">
      <c r="A3472" t="s">
        <v>2757</v>
      </c>
      <c r="B3472" t="s">
        <v>3991</v>
      </c>
      <c r="C3472">
        <v>176</v>
      </c>
      <c r="D3472" t="s">
        <v>3994</v>
      </c>
      <c r="E3472" t="s">
        <v>3997</v>
      </c>
      <c r="F3472">
        <v>3026000</v>
      </c>
      <c r="G3472">
        <v>2021</v>
      </c>
      <c r="H3472">
        <v>1</v>
      </c>
      <c r="I3472">
        <v>1</v>
      </c>
      <c r="J3472" s="8">
        <v>44197</v>
      </c>
      <c r="K3472" t="s">
        <v>6256</v>
      </c>
      <c r="L3472" s="2" t="s">
        <v>8933</v>
      </c>
      <c r="M3472" s="10">
        <v>17</v>
      </c>
      <c r="N3472" s="27">
        <v>2</v>
      </c>
      <c r="O3472">
        <v>1</v>
      </c>
      <c r="P3472">
        <v>21000</v>
      </c>
      <c r="Q3472" s="15">
        <f t="shared" si="36"/>
        <v>6.9398545935228026E-3</v>
      </c>
      <c r="R3472">
        <v>1</v>
      </c>
    </row>
    <row r="3473" spans="1:18" hidden="1" x14ac:dyDescent="0.35">
      <c r="A3473" t="s">
        <v>2759</v>
      </c>
      <c r="B3473" t="s">
        <v>3991</v>
      </c>
      <c r="C3473">
        <v>176</v>
      </c>
      <c r="D3473" t="s">
        <v>3994</v>
      </c>
      <c r="E3473" t="s">
        <v>3997</v>
      </c>
      <c r="F3473">
        <v>3026000</v>
      </c>
      <c r="G3473">
        <v>2021</v>
      </c>
      <c r="H3473">
        <v>1</v>
      </c>
      <c r="I3473">
        <v>1</v>
      </c>
      <c r="J3473" s="8">
        <v>44197</v>
      </c>
      <c r="K3473" t="s">
        <v>6257</v>
      </c>
      <c r="L3473" s="2" t="s">
        <v>8933</v>
      </c>
      <c r="M3473" s="10">
        <v>7</v>
      </c>
      <c r="N3473" s="27">
        <v>1</v>
      </c>
      <c r="O3473">
        <v>1</v>
      </c>
      <c r="P3473">
        <v>8000</v>
      </c>
      <c r="Q3473" s="15">
        <f t="shared" si="36"/>
        <v>2.6437541308658294E-3</v>
      </c>
      <c r="R3473">
        <v>1</v>
      </c>
    </row>
    <row r="3474" spans="1:18" hidden="1" x14ac:dyDescent="0.35">
      <c r="A3474" t="s">
        <v>2761</v>
      </c>
      <c r="B3474" t="s">
        <v>3991</v>
      </c>
      <c r="C3474">
        <v>176</v>
      </c>
      <c r="D3474" t="s">
        <v>3994</v>
      </c>
      <c r="E3474" t="s">
        <v>3997</v>
      </c>
      <c r="F3474">
        <v>3026000</v>
      </c>
      <c r="G3474">
        <v>2021</v>
      </c>
      <c r="H3474">
        <v>1</v>
      </c>
      <c r="I3474">
        <v>1</v>
      </c>
      <c r="J3474" s="8">
        <v>44197</v>
      </c>
      <c r="K3474" s="9" t="s">
        <v>6258</v>
      </c>
      <c r="L3474" s="2" t="s">
        <v>8933</v>
      </c>
      <c r="M3474" s="10">
        <v>38</v>
      </c>
      <c r="N3474" s="27">
        <v>6</v>
      </c>
      <c r="O3474">
        <v>1</v>
      </c>
      <c r="P3474">
        <v>2000</v>
      </c>
      <c r="Q3474" s="15">
        <f t="shared" si="36"/>
        <v>6.6093853271645734E-4</v>
      </c>
      <c r="R3474">
        <v>1</v>
      </c>
    </row>
    <row r="3475" spans="1:18" hidden="1" x14ac:dyDescent="0.35">
      <c r="A3475" t="s">
        <v>3384</v>
      </c>
      <c r="B3475" t="s">
        <v>3991</v>
      </c>
      <c r="C3475">
        <v>176</v>
      </c>
      <c r="D3475" t="s">
        <v>3994</v>
      </c>
      <c r="E3475" t="s">
        <v>3997</v>
      </c>
      <c r="F3475">
        <v>3026000</v>
      </c>
      <c r="G3475">
        <v>2021</v>
      </c>
      <c r="H3475">
        <v>1</v>
      </c>
      <c r="I3475">
        <v>3</v>
      </c>
      <c r="J3475" s="8">
        <v>44270</v>
      </c>
      <c r="K3475" s="9" t="s">
        <v>6259</v>
      </c>
      <c r="L3475" s="2" t="s">
        <v>8934</v>
      </c>
      <c r="M3475" s="10" t="s">
        <v>9693</v>
      </c>
      <c r="N3475" s="27">
        <v>6</v>
      </c>
      <c r="O3475">
        <v>1</v>
      </c>
      <c r="P3475">
        <v>15100</v>
      </c>
      <c r="Q3475" s="15">
        <f t="shared" si="36"/>
        <v>4.9900859220092528E-3</v>
      </c>
      <c r="R3475">
        <v>1</v>
      </c>
    </row>
    <row r="3476" spans="1:18" hidden="1" x14ac:dyDescent="0.35">
      <c r="A3476" t="s">
        <v>2768</v>
      </c>
      <c r="B3476" t="s">
        <v>3991</v>
      </c>
      <c r="C3476">
        <v>176</v>
      </c>
      <c r="D3476" t="s">
        <v>3994</v>
      </c>
      <c r="E3476" t="s">
        <v>3997</v>
      </c>
      <c r="F3476">
        <v>3026000</v>
      </c>
      <c r="G3476">
        <v>2021</v>
      </c>
      <c r="H3476">
        <v>2</v>
      </c>
      <c r="I3476">
        <v>5</v>
      </c>
      <c r="J3476" s="8">
        <v>44327</v>
      </c>
      <c r="K3476" t="s">
        <v>6260</v>
      </c>
      <c r="L3476" s="2" t="s">
        <v>8935</v>
      </c>
      <c r="M3476" s="10">
        <v>29</v>
      </c>
      <c r="N3476" s="27">
        <v>4</v>
      </c>
      <c r="O3476">
        <v>1</v>
      </c>
      <c r="P3476">
        <v>1400</v>
      </c>
      <c r="Q3476" s="15">
        <f t="shared" si="36"/>
        <v>4.6265697290152018E-4</v>
      </c>
      <c r="R3476">
        <v>1</v>
      </c>
    </row>
    <row r="3477" spans="1:18" hidden="1" x14ac:dyDescent="0.35">
      <c r="A3477" t="s">
        <v>2769</v>
      </c>
      <c r="B3477" t="s">
        <v>3991</v>
      </c>
      <c r="C3477">
        <v>176</v>
      </c>
      <c r="D3477" t="s">
        <v>3994</v>
      </c>
      <c r="E3477" t="s">
        <v>3997</v>
      </c>
      <c r="F3477">
        <v>3026000</v>
      </c>
      <c r="G3477">
        <v>2021</v>
      </c>
      <c r="H3477">
        <v>4</v>
      </c>
      <c r="I3477">
        <v>12</v>
      </c>
      <c r="J3477" s="8">
        <v>44552</v>
      </c>
      <c r="K3477" t="s">
        <v>6261</v>
      </c>
      <c r="L3477" s="2" t="s">
        <v>8936</v>
      </c>
      <c r="M3477" s="10">
        <v>47</v>
      </c>
      <c r="N3477" s="27">
        <v>8</v>
      </c>
      <c r="O3477">
        <v>1</v>
      </c>
      <c r="P3477">
        <v>3000</v>
      </c>
      <c r="Q3477" s="15">
        <f t="shared" si="36"/>
        <v>9.9140779907468612E-4</v>
      </c>
      <c r="R3477">
        <v>1</v>
      </c>
    </row>
    <row r="3478" spans="1:18" hidden="1" x14ac:dyDescent="0.35">
      <c r="A3478" t="s">
        <v>2775</v>
      </c>
      <c r="B3478" t="s">
        <v>3991</v>
      </c>
      <c r="C3478">
        <v>176</v>
      </c>
      <c r="D3478" t="s">
        <v>3994</v>
      </c>
      <c r="E3478" t="s">
        <v>3997</v>
      </c>
      <c r="F3478">
        <v>3026000</v>
      </c>
      <c r="G3478">
        <v>2021</v>
      </c>
      <c r="H3478">
        <v>4</v>
      </c>
      <c r="I3478">
        <v>12</v>
      </c>
      <c r="J3478" s="8">
        <v>44561</v>
      </c>
      <c r="K3478" t="s">
        <v>6262</v>
      </c>
      <c r="L3478" s="2" t="s">
        <v>8937</v>
      </c>
      <c r="M3478" s="10" t="s">
        <v>9726</v>
      </c>
      <c r="N3478" s="27">
        <v>1</v>
      </c>
      <c r="O3478">
        <v>1</v>
      </c>
      <c r="P3478">
        <v>10400</v>
      </c>
      <c r="Q3478" s="32">
        <f t="shared" si="36"/>
        <v>3.4368803701255784E-3</v>
      </c>
      <c r="R3478">
        <v>1</v>
      </c>
    </row>
    <row r="3479" spans="1:18" hidden="1" x14ac:dyDescent="0.35">
      <c r="A3479" t="s">
        <v>1806</v>
      </c>
      <c r="B3479" t="s">
        <v>3991</v>
      </c>
      <c r="C3479">
        <v>176</v>
      </c>
      <c r="D3479" t="s">
        <v>3994</v>
      </c>
      <c r="E3479" t="s">
        <v>3997</v>
      </c>
      <c r="F3479">
        <v>3026000</v>
      </c>
      <c r="G3479">
        <v>2020</v>
      </c>
      <c r="H3479">
        <v>1</v>
      </c>
      <c r="I3479">
        <v>3</v>
      </c>
      <c r="J3479" s="7">
        <v>43901</v>
      </c>
      <c r="K3479" t="s">
        <v>6263</v>
      </c>
      <c r="L3479" s="2" t="s">
        <v>8918</v>
      </c>
      <c r="M3479" s="6"/>
      <c r="N3479"/>
      <c r="O3479">
        <v>0</v>
      </c>
      <c r="P3479">
        <v>0</v>
      </c>
      <c r="Q3479">
        <v>0</v>
      </c>
    </row>
    <row r="3480" spans="1:18" hidden="1" x14ac:dyDescent="0.35">
      <c r="A3480" t="s">
        <v>1975</v>
      </c>
      <c r="B3480" t="s">
        <v>3991</v>
      </c>
      <c r="C3480">
        <v>176</v>
      </c>
      <c r="D3480" t="s">
        <v>3994</v>
      </c>
      <c r="E3480" t="s">
        <v>3997</v>
      </c>
      <c r="F3480">
        <v>3026000</v>
      </c>
      <c r="G3480">
        <v>2020</v>
      </c>
      <c r="H3480">
        <v>1</v>
      </c>
      <c r="I3480">
        <v>3</v>
      </c>
      <c r="J3480" s="7">
        <v>43908</v>
      </c>
      <c r="K3480" t="s">
        <v>6264</v>
      </c>
      <c r="L3480" s="2" t="s">
        <v>8918</v>
      </c>
      <c r="M3480" s="6"/>
      <c r="N3480"/>
      <c r="O3480">
        <v>0</v>
      </c>
      <c r="P3480">
        <v>0</v>
      </c>
      <c r="Q3480">
        <v>0</v>
      </c>
    </row>
    <row r="3481" spans="1:18" hidden="1" x14ac:dyDescent="0.35">
      <c r="A3481" t="s">
        <v>2084</v>
      </c>
      <c r="B3481" t="s">
        <v>3991</v>
      </c>
      <c r="C3481">
        <v>176</v>
      </c>
      <c r="D3481" t="s">
        <v>3994</v>
      </c>
      <c r="E3481" t="s">
        <v>3997</v>
      </c>
      <c r="F3481">
        <v>3026000</v>
      </c>
      <c r="G3481">
        <v>2020</v>
      </c>
      <c r="H3481">
        <v>1</v>
      </c>
      <c r="I3481">
        <v>3</v>
      </c>
      <c r="J3481" s="7">
        <v>43910</v>
      </c>
      <c r="K3481" t="s">
        <v>6265</v>
      </c>
      <c r="L3481" s="2" t="s">
        <v>8918</v>
      </c>
      <c r="M3481" s="6"/>
      <c r="N3481"/>
      <c r="O3481">
        <v>0</v>
      </c>
      <c r="P3481">
        <v>0</v>
      </c>
      <c r="Q3481">
        <v>0</v>
      </c>
    </row>
    <row r="3482" spans="1:18" hidden="1" x14ac:dyDescent="0.35">
      <c r="A3482" t="s">
        <v>2246</v>
      </c>
      <c r="B3482" t="s">
        <v>3991</v>
      </c>
      <c r="C3482">
        <v>176</v>
      </c>
      <c r="D3482" t="s">
        <v>3994</v>
      </c>
      <c r="E3482" t="s">
        <v>3997</v>
      </c>
      <c r="F3482">
        <v>3026000</v>
      </c>
      <c r="G3482">
        <v>2020</v>
      </c>
      <c r="H3482">
        <v>1</v>
      </c>
      <c r="I3482">
        <v>3</v>
      </c>
      <c r="J3482" s="7">
        <v>43913</v>
      </c>
      <c r="K3482" t="s">
        <v>6266</v>
      </c>
      <c r="L3482" s="2" t="s">
        <v>8918</v>
      </c>
      <c r="M3482" s="6"/>
      <c r="N3482"/>
      <c r="O3482">
        <v>0</v>
      </c>
      <c r="P3482">
        <v>0</v>
      </c>
      <c r="Q3482">
        <v>0</v>
      </c>
    </row>
    <row r="3483" spans="1:18" hidden="1" x14ac:dyDescent="0.35">
      <c r="A3483" t="s">
        <v>2571</v>
      </c>
      <c r="B3483" t="s">
        <v>3991</v>
      </c>
      <c r="C3483">
        <v>176</v>
      </c>
      <c r="D3483" t="s">
        <v>3994</v>
      </c>
      <c r="E3483" t="s">
        <v>3997</v>
      </c>
      <c r="F3483">
        <v>3026000</v>
      </c>
      <c r="G3483">
        <v>2020</v>
      </c>
      <c r="H3483">
        <v>1</v>
      </c>
      <c r="I3483">
        <v>3</v>
      </c>
      <c r="J3483" s="7">
        <v>43917</v>
      </c>
      <c r="K3483" t="s">
        <v>6267</v>
      </c>
      <c r="L3483" s="2" t="s">
        <v>8918</v>
      </c>
      <c r="M3483" s="6"/>
      <c r="N3483"/>
      <c r="O3483">
        <v>0</v>
      </c>
      <c r="P3483">
        <v>0</v>
      </c>
      <c r="Q3483">
        <v>0</v>
      </c>
    </row>
    <row r="3484" spans="1:18" hidden="1" x14ac:dyDescent="0.35">
      <c r="A3484" t="s">
        <v>2667</v>
      </c>
      <c r="B3484" t="s">
        <v>3991</v>
      </c>
      <c r="C3484">
        <v>176</v>
      </c>
      <c r="D3484" t="s">
        <v>3994</v>
      </c>
      <c r="E3484" t="s">
        <v>3997</v>
      </c>
      <c r="F3484">
        <v>3026000</v>
      </c>
      <c r="G3484">
        <v>2020</v>
      </c>
      <c r="H3484">
        <v>2</v>
      </c>
      <c r="I3484">
        <v>4</v>
      </c>
      <c r="J3484" s="7">
        <v>43929</v>
      </c>
      <c r="K3484" t="s">
        <v>6268</v>
      </c>
      <c r="L3484" s="2" t="s">
        <v>8918</v>
      </c>
      <c r="M3484" s="6"/>
      <c r="N3484"/>
      <c r="O3484">
        <v>0</v>
      </c>
      <c r="P3484">
        <v>0</v>
      </c>
      <c r="Q3484">
        <v>0</v>
      </c>
    </row>
    <row r="3485" spans="1:18" hidden="1" x14ac:dyDescent="0.35">
      <c r="A3485" t="s">
        <v>2774</v>
      </c>
      <c r="B3485" t="s">
        <v>3991</v>
      </c>
      <c r="C3485">
        <v>176</v>
      </c>
      <c r="D3485" t="s">
        <v>3994</v>
      </c>
      <c r="E3485" t="s">
        <v>3997</v>
      </c>
      <c r="F3485">
        <v>3026000</v>
      </c>
      <c r="G3485">
        <v>2020</v>
      </c>
      <c r="H3485">
        <v>2</v>
      </c>
      <c r="I3485">
        <v>5</v>
      </c>
      <c r="J3485" s="7">
        <v>43971</v>
      </c>
      <c r="K3485" t="s">
        <v>6269</v>
      </c>
      <c r="L3485" s="2" t="s">
        <v>8918</v>
      </c>
      <c r="M3485" s="6"/>
      <c r="N3485"/>
      <c r="O3485">
        <v>0</v>
      </c>
      <c r="P3485">
        <v>0</v>
      </c>
      <c r="Q3485">
        <v>0</v>
      </c>
    </row>
    <row r="3486" spans="1:18" hidden="1" x14ac:dyDescent="0.35">
      <c r="A3486" t="s">
        <v>2924</v>
      </c>
      <c r="B3486" t="s">
        <v>3991</v>
      </c>
      <c r="C3486">
        <v>176</v>
      </c>
      <c r="D3486" t="s">
        <v>3994</v>
      </c>
      <c r="E3486" t="s">
        <v>3997</v>
      </c>
      <c r="F3486">
        <v>3026000</v>
      </c>
      <c r="G3486">
        <v>2020</v>
      </c>
      <c r="H3486">
        <v>3</v>
      </c>
      <c r="I3486">
        <v>9</v>
      </c>
      <c r="J3486" s="7">
        <v>44083</v>
      </c>
      <c r="K3486" t="s">
        <v>6270</v>
      </c>
      <c r="L3486" s="2" t="s">
        <v>8918</v>
      </c>
      <c r="M3486" s="6"/>
      <c r="N3486"/>
      <c r="O3486">
        <v>0</v>
      </c>
      <c r="P3486">
        <v>0</v>
      </c>
      <c r="Q3486">
        <v>0</v>
      </c>
    </row>
    <row r="3487" spans="1:18" hidden="1" x14ac:dyDescent="0.35">
      <c r="A3487" t="s">
        <v>3385</v>
      </c>
      <c r="B3487" t="s">
        <v>3991</v>
      </c>
      <c r="C3487">
        <v>176</v>
      </c>
      <c r="D3487" t="s">
        <v>3994</v>
      </c>
      <c r="E3487" t="s">
        <v>3997</v>
      </c>
      <c r="F3487">
        <v>3026000</v>
      </c>
      <c r="G3487">
        <v>2020</v>
      </c>
      <c r="H3487">
        <v>4</v>
      </c>
      <c r="I3487">
        <v>12</v>
      </c>
      <c r="J3487" s="7">
        <v>44194</v>
      </c>
      <c r="K3487" t="s">
        <v>6271</v>
      </c>
      <c r="L3487" s="2" t="s">
        <v>8918</v>
      </c>
      <c r="M3487" s="6"/>
      <c r="N3487"/>
      <c r="O3487">
        <v>0</v>
      </c>
      <c r="P3487">
        <v>0</v>
      </c>
      <c r="Q3487">
        <v>0</v>
      </c>
    </row>
    <row r="3488" spans="1:18" hidden="1" x14ac:dyDescent="0.35">
      <c r="A3488" t="s">
        <v>167</v>
      </c>
      <c r="B3488" t="s">
        <v>3991</v>
      </c>
      <c r="C3488">
        <v>176</v>
      </c>
      <c r="D3488" t="s">
        <v>3994</v>
      </c>
      <c r="E3488" t="s">
        <v>3997</v>
      </c>
      <c r="F3488">
        <v>3026000</v>
      </c>
      <c r="G3488">
        <v>2021</v>
      </c>
      <c r="H3488">
        <v>2</v>
      </c>
      <c r="I3488">
        <v>6</v>
      </c>
      <c r="J3488" s="7">
        <v>44377</v>
      </c>
      <c r="K3488" t="s">
        <v>6272</v>
      </c>
      <c r="L3488" s="2" t="s">
        <v>8918</v>
      </c>
      <c r="M3488" s="6"/>
      <c r="N3488"/>
      <c r="O3488">
        <v>0</v>
      </c>
      <c r="P3488">
        <v>0</v>
      </c>
      <c r="Q3488">
        <v>0</v>
      </c>
    </row>
    <row r="3489" spans="1:18" hidden="1" x14ac:dyDescent="0.35">
      <c r="A3489" t="s">
        <v>280</v>
      </c>
      <c r="B3489" t="s">
        <v>3991</v>
      </c>
      <c r="C3489">
        <v>176</v>
      </c>
      <c r="D3489" t="s">
        <v>3994</v>
      </c>
      <c r="E3489" t="s">
        <v>3997</v>
      </c>
      <c r="F3489">
        <v>3026000</v>
      </c>
      <c r="G3489">
        <v>2021</v>
      </c>
      <c r="H3489">
        <v>3</v>
      </c>
      <c r="I3489">
        <v>9</v>
      </c>
      <c r="J3489" s="7">
        <v>44468</v>
      </c>
      <c r="K3489" t="s">
        <v>6273</v>
      </c>
      <c r="L3489" s="2" t="s">
        <v>8918</v>
      </c>
      <c r="M3489" s="6"/>
      <c r="N3489"/>
      <c r="O3489">
        <v>0</v>
      </c>
      <c r="P3489">
        <v>0</v>
      </c>
      <c r="Q3489">
        <v>0</v>
      </c>
    </row>
    <row r="3490" spans="1:18" hidden="1" x14ac:dyDescent="0.35">
      <c r="A3490" t="s">
        <v>855</v>
      </c>
      <c r="B3490" t="s">
        <v>3991</v>
      </c>
      <c r="C3490">
        <v>176</v>
      </c>
      <c r="D3490" t="s">
        <v>3994</v>
      </c>
      <c r="E3490" t="s">
        <v>3997</v>
      </c>
      <c r="F3490">
        <v>3026000</v>
      </c>
      <c r="G3490">
        <v>2021</v>
      </c>
      <c r="H3490">
        <v>3</v>
      </c>
      <c r="I3490">
        <v>9</v>
      </c>
      <c r="J3490" s="7">
        <v>44468</v>
      </c>
      <c r="K3490" t="s">
        <v>6274</v>
      </c>
      <c r="L3490" s="2" t="s">
        <v>8918</v>
      </c>
      <c r="M3490" s="6"/>
      <c r="N3490"/>
      <c r="O3490">
        <v>0</v>
      </c>
      <c r="P3490">
        <v>0</v>
      </c>
      <c r="Q3490">
        <v>0</v>
      </c>
    </row>
    <row r="3491" spans="1:18" hidden="1" x14ac:dyDescent="0.35">
      <c r="A3491" t="s">
        <v>3386</v>
      </c>
      <c r="B3491" t="s">
        <v>3992</v>
      </c>
      <c r="C3491">
        <v>137</v>
      </c>
      <c r="D3491" t="s">
        <v>3994</v>
      </c>
      <c r="E3491" t="s">
        <v>3997</v>
      </c>
      <c r="F3491">
        <v>62398</v>
      </c>
      <c r="G3491">
        <v>2020</v>
      </c>
      <c r="H3491">
        <v>1</v>
      </c>
      <c r="I3491">
        <v>3</v>
      </c>
      <c r="J3491" s="8">
        <v>43906</v>
      </c>
      <c r="K3491" s="9" t="s">
        <v>6275</v>
      </c>
      <c r="L3491" s="2" t="s">
        <v>8938</v>
      </c>
      <c r="M3491" s="10" t="s">
        <v>9693</v>
      </c>
      <c r="N3491" s="27">
        <v>6</v>
      </c>
      <c r="O3491">
        <v>1</v>
      </c>
      <c r="P3491">
        <v>1011</v>
      </c>
      <c r="Q3491" s="15">
        <f>P3491/F3491</f>
        <v>1.620244238597391E-2</v>
      </c>
      <c r="R3491">
        <v>1</v>
      </c>
    </row>
    <row r="3492" spans="1:18" hidden="1" x14ac:dyDescent="0.35">
      <c r="A3492" t="s">
        <v>3387</v>
      </c>
      <c r="B3492" t="s">
        <v>3992</v>
      </c>
      <c r="C3492">
        <v>137</v>
      </c>
      <c r="D3492" t="s">
        <v>3994</v>
      </c>
      <c r="E3492" t="s">
        <v>3997</v>
      </c>
      <c r="F3492">
        <v>62398</v>
      </c>
      <c r="G3492">
        <v>2020</v>
      </c>
      <c r="H3492">
        <v>1</v>
      </c>
      <c r="I3492">
        <v>3</v>
      </c>
      <c r="J3492" s="8">
        <v>43906</v>
      </c>
      <c r="K3492" t="s">
        <v>6276</v>
      </c>
      <c r="L3492" s="2" t="s">
        <v>8939</v>
      </c>
      <c r="M3492" t="s">
        <v>9711</v>
      </c>
      <c r="N3492">
        <v>5</v>
      </c>
      <c r="O3492">
        <v>2</v>
      </c>
      <c r="P3492">
        <v>0</v>
      </c>
      <c r="Q3492">
        <v>0</v>
      </c>
      <c r="R3492">
        <v>2</v>
      </c>
    </row>
    <row r="3493" spans="1:18" hidden="1" x14ac:dyDescent="0.35">
      <c r="A3493" t="s">
        <v>3388</v>
      </c>
      <c r="B3493" t="s">
        <v>3992</v>
      </c>
      <c r="C3493">
        <v>137</v>
      </c>
      <c r="D3493" t="s">
        <v>3994</v>
      </c>
      <c r="E3493" t="s">
        <v>3997</v>
      </c>
      <c r="F3493">
        <v>62398</v>
      </c>
      <c r="G3493">
        <v>2020</v>
      </c>
      <c r="H3493">
        <v>1</v>
      </c>
      <c r="I3493">
        <v>3</v>
      </c>
      <c r="J3493" s="8">
        <v>43906</v>
      </c>
      <c r="K3493" s="9" t="s">
        <v>6277</v>
      </c>
      <c r="L3493" s="2" t="s">
        <v>8940</v>
      </c>
      <c r="M3493" s="10">
        <v>45</v>
      </c>
      <c r="N3493" s="27">
        <v>8</v>
      </c>
      <c r="O3493">
        <v>1</v>
      </c>
      <c r="P3493">
        <v>196</v>
      </c>
      <c r="Q3493" s="15">
        <f>P3493/F3493</f>
        <v>3.141126318151223E-3</v>
      </c>
      <c r="R3493">
        <v>1</v>
      </c>
    </row>
    <row r="3494" spans="1:18" hidden="1" x14ac:dyDescent="0.35">
      <c r="A3494" t="s">
        <v>3389</v>
      </c>
      <c r="B3494" t="s">
        <v>3992</v>
      </c>
      <c r="C3494">
        <v>137</v>
      </c>
      <c r="D3494" t="s">
        <v>3994</v>
      </c>
      <c r="E3494" t="s">
        <v>3997</v>
      </c>
      <c r="F3494">
        <v>62398</v>
      </c>
      <c r="G3494">
        <v>2020</v>
      </c>
      <c r="H3494">
        <v>1</v>
      </c>
      <c r="I3494">
        <v>3</v>
      </c>
      <c r="J3494" s="8">
        <v>43906</v>
      </c>
      <c r="K3494" s="9" t="s">
        <v>6278</v>
      </c>
      <c r="L3494" s="2" t="s">
        <v>8939</v>
      </c>
      <c r="M3494" s="10">
        <v>39</v>
      </c>
      <c r="N3494" s="27">
        <v>6</v>
      </c>
      <c r="O3494">
        <v>1</v>
      </c>
      <c r="P3494">
        <v>238</v>
      </c>
      <c r="Q3494" s="15">
        <f>P3494/F3494</f>
        <v>3.8142248148979132E-3</v>
      </c>
      <c r="R3494">
        <v>1</v>
      </c>
    </row>
    <row r="3495" spans="1:18" hidden="1" x14ac:dyDescent="0.35">
      <c r="A3495" t="s">
        <v>3390</v>
      </c>
      <c r="B3495" t="s">
        <v>3992</v>
      </c>
      <c r="C3495">
        <v>137</v>
      </c>
      <c r="D3495" t="s">
        <v>3994</v>
      </c>
      <c r="E3495" t="s">
        <v>3997</v>
      </c>
      <c r="F3495">
        <v>62398</v>
      </c>
      <c r="G3495">
        <v>2020</v>
      </c>
      <c r="H3495">
        <v>1</v>
      </c>
      <c r="I3495">
        <v>3</v>
      </c>
      <c r="J3495" s="8">
        <v>43906</v>
      </c>
      <c r="K3495" t="s">
        <v>6279</v>
      </c>
      <c r="L3495" s="2" t="s">
        <v>8941</v>
      </c>
      <c r="M3495" s="10">
        <v>43</v>
      </c>
      <c r="N3495" s="27">
        <v>7</v>
      </c>
      <c r="O3495">
        <v>1</v>
      </c>
      <c r="P3495">
        <v>105</v>
      </c>
      <c r="Q3495" s="15">
        <f>P3495/F3495</f>
        <v>1.6827462418667265E-3</v>
      </c>
      <c r="R3495">
        <v>1</v>
      </c>
    </row>
    <row r="3496" spans="1:18" hidden="1" x14ac:dyDescent="0.35">
      <c r="A3496" t="s">
        <v>3391</v>
      </c>
      <c r="B3496" t="s">
        <v>3992</v>
      </c>
      <c r="C3496">
        <v>137</v>
      </c>
      <c r="D3496" t="s">
        <v>3994</v>
      </c>
      <c r="E3496" t="s">
        <v>3997</v>
      </c>
      <c r="F3496">
        <v>62398</v>
      </c>
      <c r="G3496">
        <v>2020</v>
      </c>
      <c r="H3496">
        <v>1</v>
      </c>
      <c r="I3496">
        <v>3</v>
      </c>
      <c r="J3496" s="8">
        <v>43906</v>
      </c>
      <c r="K3496" s="9" t="s">
        <v>6280</v>
      </c>
      <c r="L3496" s="2" t="s">
        <v>8941</v>
      </c>
      <c r="M3496" s="10" t="s">
        <v>9701</v>
      </c>
      <c r="N3496" s="27">
        <v>6</v>
      </c>
      <c r="O3496">
        <v>1</v>
      </c>
      <c r="P3496">
        <v>100</v>
      </c>
      <c r="Q3496" s="15">
        <f>P3496/F3496</f>
        <v>1.6026154684445014E-3</v>
      </c>
      <c r="R3496">
        <v>1</v>
      </c>
    </row>
    <row r="3497" spans="1:18" hidden="1" x14ac:dyDescent="0.35">
      <c r="A3497" t="s">
        <v>3392</v>
      </c>
      <c r="B3497" t="s">
        <v>3992</v>
      </c>
      <c r="C3497">
        <v>137</v>
      </c>
      <c r="D3497" t="s">
        <v>3994</v>
      </c>
      <c r="E3497" t="s">
        <v>3997</v>
      </c>
      <c r="F3497">
        <v>62398</v>
      </c>
      <c r="G3497">
        <v>2020</v>
      </c>
      <c r="H3497">
        <v>1</v>
      </c>
      <c r="I3497">
        <v>3</v>
      </c>
      <c r="J3497" s="8">
        <v>43907</v>
      </c>
      <c r="K3497" t="s">
        <v>6281</v>
      </c>
      <c r="L3497" s="2" t="s">
        <v>8939</v>
      </c>
      <c r="M3497" s="10" t="s">
        <v>9725</v>
      </c>
      <c r="N3497" s="27">
        <v>1</v>
      </c>
      <c r="O3497">
        <v>1</v>
      </c>
      <c r="P3497">
        <v>232</v>
      </c>
      <c r="Q3497" s="15">
        <f>P3497/F3497</f>
        <v>3.7180678867912431E-3</v>
      </c>
      <c r="R3497">
        <v>3</v>
      </c>
    </row>
    <row r="3498" spans="1:18" hidden="1" x14ac:dyDescent="0.35">
      <c r="A3498" t="s">
        <v>3393</v>
      </c>
      <c r="B3498" t="s">
        <v>3992</v>
      </c>
      <c r="C3498">
        <v>137</v>
      </c>
      <c r="D3498" t="s">
        <v>3994</v>
      </c>
      <c r="E3498" t="s">
        <v>3997</v>
      </c>
      <c r="F3498">
        <v>62398</v>
      </c>
      <c r="G3498">
        <v>2020</v>
      </c>
      <c r="H3498">
        <v>1</v>
      </c>
      <c r="I3498">
        <v>3</v>
      </c>
      <c r="J3498" s="7">
        <v>43910</v>
      </c>
      <c r="K3498" t="s">
        <v>6282</v>
      </c>
      <c r="L3498" s="2" t="s">
        <v>8939</v>
      </c>
      <c r="M3498"/>
      <c r="N3498"/>
      <c r="O3498">
        <v>0</v>
      </c>
      <c r="P3498">
        <v>0</v>
      </c>
      <c r="Q3498">
        <v>0</v>
      </c>
    </row>
    <row r="3499" spans="1:18" hidden="1" x14ac:dyDescent="0.35">
      <c r="A3499" t="s">
        <v>3394</v>
      </c>
      <c r="B3499" t="s">
        <v>3992</v>
      </c>
      <c r="C3499">
        <v>137</v>
      </c>
      <c r="D3499" t="s">
        <v>3994</v>
      </c>
      <c r="E3499" t="s">
        <v>3997</v>
      </c>
      <c r="F3499">
        <v>62398</v>
      </c>
      <c r="G3499">
        <v>2020</v>
      </c>
      <c r="H3499">
        <v>3</v>
      </c>
      <c r="I3499">
        <v>7</v>
      </c>
      <c r="J3499" s="7">
        <v>44042</v>
      </c>
      <c r="K3499" t="s">
        <v>6283</v>
      </c>
      <c r="L3499" s="2" t="s">
        <v>8939</v>
      </c>
      <c r="M3499"/>
      <c r="N3499"/>
      <c r="O3499">
        <v>0</v>
      </c>
      <c r="P3499">
        <v>0</v>
      </c>
      <c r="Q3499">
        <v>0</v>
      </c>
    </row>
    <row r="3500" spans="1:18" hidden="1" x14ac:dyDescent="0.35">
      <c r="A3500" t="s">
        <v>3395</v>
      </c>
      <c r="B3500" t="s">
        <v>3992</v>
      </c>
      <c r="C3500">
        <v>137</v>
      </c>
      <c r="D3500" t="s">
        <v>3994</v>
      </c>
      <c r="E3500" t="s">
        <v>3997</v>
      </c>
      <c r="F3500">
        <v>62398</v>
      </c>
      <c r="G3500">
        <v>2020</v>
      </c>
      <c r="H3500">
        <v>2</v>
      </c>
      <c r="I3500">
        <v>4</v>
      </c>
      <c r="J3500" s="7">
        <v>43923</v>
      </c>
      <c r="K3500" t="s">
        <v>6284</v>
      </c>
      <c r="L3500" s="2" t="s">
        <v>8939</v>
      </c>
      <c r="M3500"/>
      <c r="N3500"/>
      <c r="O3500">
        <v>0</v>
      </c>
      <c r="P3500">
        <v>0</v>
      </c>
      <c r="Q3500">
        <v>0</v>
      </c>
    </row>
    <row r="3501" spans="1:18" hidden="1" x14ac:dyDescent="0.35">
      <c r="A3501" t="s">
        <v>3396</v>
      </c>
      <c r="B3501" t="s">
        <v>3992</v>
      </c>
      <c r="C3501">
        <v>137</v>
      </c>
      <c r="D3501" t="s">
        <v>3994</v>
      </c>
      <c r="E3501" t="s">
        <v>3997</v>
      </c>
      <c r="F3501">
        <v>62398</v>
      </c>
      <c r="G3501">
        <v>2020</v>
      </c>
      <c r="H3501">
        <v>2</v>
      </c>
      <c r="I3501">
        <v>4</v>
      </c>
      <c r="J3501" s="7">
        <v>43928</v>
      </c>
      <c r="K3501" t="s">
        <v>6285</v>
      </c>
      <c r="L3501" s="2" t="s">
        <v>8939</v>
      </c>
      <c r="M3501"/>
      <c r="N3501"/>
      <c r="O3501">
        <v>0</v>
      </c>
      <c r="P3501">
        <v>0</v>
      </c>
      <c r="Q3501">
        <v>0</v>
      </c>
    </row>
    <row r="3502" spans="1:18" hidden="1" x14ac:dyDescent="0.35">
      <c r="A3502" t="s">
        <v>3397</v>
      </c>
      <c r="B3502" t="s">
        <v>3992</v>
      </c>
      <c r="C3502">
        <v>137</v>
      </c>
      <c r="D3502" t="s">
        <v>3994</v>
      </c>
      <c r="E3502" t="s">
        <v>3997</v>
      </c>
      <c r="F3502">
        <v>62398</v>
      </c>
      <c r="G3502">
        <v>2020</v>
      </c>
      <c r="H3502">
        <v>2</v>
      </c>
      <c r="I3502">
        <v>4</v>
      </c>
      <c r="J3502" s="7">
        <v>43930</v>
      </c>
      <c r="K3502" t="s">
        <v>6286</v>
      </c>
      <c r="L3502" s="2" t="s">
        <v>8939</v>
      </c>
      <c r="M3502"/>
      <c r="N3502"/>
      <c r="O3502">
        <v>0</v>
      </c>
      <c r="P3502">
        <v>0</v>
      </c>
      <c r="Q3502">
        <v>0</v>
      </c>
    </row>
    <row r="3503" spans="1:18" hidden="1" x14ac:dyDescent="0.35">
      <c r="A3503" t="s">
        <v>3398</v>
      </c>
      <c r="B3503" t="s">
        <v>3992</v>
      </c>
      <c r="C3503">
        <v>137</v>
      </c>
      <c r="D3503" t="s">
        <v>3994</v>
      </c>
      <c r="E3503" t="s">
        <v>3997</v>
      </c>
      <c r="F3503">
        <v>62398</v>
      </c>
      <c r="G3503">
        <v>2020</v>
      </c>
      <c r="H3503">
        <v>2</v>
      </c>
      <c r="I3503">
        <v>4</v>
      </c>
      <c r="J3503" s="7">
        <v>43935</v>
      </c>
      <c r="K3503" t="s">
        <v>6287</v>
      </c>
      <c r="L3503" s="2" t="s">
        <v>8939</v>
      </c>
      <c r="M3503"/>
      <c r="N3503"/>
      <c r="O3503">
        <v>0</v>
      </c>
      <c r="P3503">
        <v>0</v>
      </c>
      <c r="Q3503">
        <v>0</v>
      </c>
    </row>
    <row r="3504" spans="1:18" hidden="1" x14ac:dyDescent="0.35">
      <c r="A3504" t="s">
        <v>3399</v>
      </c>
      <c r="B3504" t="s">
        <v>3992</v>
      </c>
      <c r="C3504">
        <v>137</v>
      </c>
      <c r="D3504" t="s">
        <v>3994</v>
      </c>
      <c r="E3504" t="s">
        <v>3997</v>
      </c>
      <c r="F3504">
        <v>62398</v>
      </c>
      <c r="G3504">
        <v>2020</v>
      </c>
      <c r="H3504">
        <v>2</v>
      </c>
      <c r="I3504">
        <v>4</v>
      </c>
      <c r="J3504" s="7">
        <v>43935</v>
      </c>
      <c r="K3504" t="s">
        <v>6288</v>
      </c>
      <c r="L3504" s="2" t="s">
        <v>8939</v>
      </c>
      <c r="M3504"/>
      <c r="N3504"/>
      <c r="O3504">
        <v>0</v>
      </c>
      <c r="P3504">
        <v>0</v>
      </c>
      <c r="Q3504">
        <v>0</v>
      </c>
    </row>
    <row r="3505" spans="1:18" hidden="1" x14ac:dyDescent="0.35">
      <c r="A3505" t="s">
        <v>3400</v>
      </c>
      <c r="B3505" t="s">
        <v>3992</v>
      </c>
      <c r="C3505">
        <v>137</v>
      </c>
      <c r="D3505" t="s">
        <v>3994</v>
      </c>
      <c r="E3505" t="s">
        <v>3997</v>
      </c>
      <c r="F3505">
        <v>62398</v>
      </c>
      <c r="G3505">
        <v>2020</v>
      </c>
      <c r="H3505">
        <v>2</v>
      </c>
      <c r="I3505">
        <v>4</v>
      </c>
      <c r="J3505" s="7">
        <v>43937</v>
      </c>
      <c r="K3505" t="s">
        <v>6289</v>
      </c>
      <c r="L3505" s="2" t="s">
        <v>8939</v>
      </c>
      <c r="M3505"/>
      <c r="N3505"/>
      <c r="O3505">
        <v>0</v>
      </c>
      <c r="P3505">
        <v>0</v>
      </c>
      <c r="Q3505">
        <v>0</v>
      </c>
    </row>
    <row r="3506" spans="1:18" hidden="1" x14ac:dyDescent="0.35">
      <c r="A3506" t="s">
        <v>3401</v>
      </c>
      <c r="B3506" t="s">
        <v>3992</v>
      </c>
      <c r="C3506">
        <v>137</v>
      </c>
      <c r="D3506" t="s">
        <v>3994</v>
      </c>
      <c r="E3506" t="s">
        <v>3997</v>
      </c>
      <c r="F3506">
        <v>62398</v>
      </c>
      <c r="G3506">
        <v>2020</v>
      </c>
      <c r="H3506">
        <v>1</v>
      </c>
      <c r="I3506">
        <v>3</v>
      </c>
      <c r="J3506" s="7">
        <v>43913</v>
      </c>
      <c r="K3506" t="s">
        <v>6290</v>
      </c>
      <c r="L3506" s="2" t="s">
        <v>8939</v>
      </c>
      <c r="M3506"/>
      <c r="N3506"/>
      <c r="O3506">
        <v>0</v>
      </c>
      <c r="P3506">
        <v>0</v>
      </c>
      <c r="Q3506">
        <v>0</v>
      </c>
    </row>
    <row r="3507" spans="1:18" hidden="1" x14ac:dyDescent="0.35">
      <c r="A3507" t="s">
        <v>3402</v>
      </c>
      <c r="B3507" t="s">
        <v>3992</v>
      </c>
      <c r="C3507">
        <v>137</v>
      </c>
      <c r="D3507" t="s">
        <v>3994</v>
      </c>
      <c r="E3507" t="s">
        <v>3997</v>
      </c>
      <c r="F3507">
        <v>62398</v>
      </c>
      <c r="G3507">
        <v>2020</v>
      </c>
      <c r="H3507">
        <v>1</v>
      </c>
      <c r="I3507">
        <v>3</v>
      </c>
      <c r="J3507" s="7">
        <v>43916</v>
      </c>
      <c r="K3507" t="s">
        <v>6291</v>
      </c>
      <c r="L3507" s="2" t="s">
        <v>8939</v>
      </c>
      <c r="M3507"/>
      <c r="N3507"/>
      <c r="O3507">
        <v>0</v>
      </c>
      <c r="P3507">
        <v>0</v>
      </c>
      <c r="Q3507">
        <v>0</v>
      </c>
    </row>
    <row r="3508" spans="1:18" hidden="1" x14ac:dyDescent="0.35">
      <c r="A3508" t="s">
        <v>3403</v>
      </c>
      <c r="B3508" t="s">
        <v>3992</v>
      </c>
      <c r="C3508">
        <v>137</v>
      </c>
      <c r="D3508" t="s">
        <v>3994</v>
      </c>
      <c r="E3508" t="s">
        <v>3997</v>
      </c>
      <c r="F3508">
        <v>62398</v>
      </c>
      <c r="G3508">
        <v>2020</v>
      </c>
      <c r="H3508">
        <v>1</v>
      </c>
      <c r="I3508">
        <v>3</v>
      </c>
      <c r="J3508" s="7">
        <v>43917</v>
      </c>
      <c r="K3508" t="s">
        <v>6292</v>
      </c>
      <c r="L3508" s="2" t="s">
        <v>8939</v>
      </c>
      <c r="M3508"/>
      <c r="N3508"/>
      <c r="O3508">
        <v>0</v>
      </c>
      <c r="P3508">
        <v>0</v>
      </c>
      <c r="Q3508">
        <v>0</v>
      </c>
    </row>
    <row r="3509" spans="1:18" hidden="1" x14ac:dyDescent="0.35">
      <c r="A3509" t="s">
        <v>3404</v>
      </c>
      <c r="B3509" t="s">
        <v>3992</v>
      </c>
      <c r="C3509">
        <v>137</v>
      </c>
      <c r="D3509" t="s">
        <v>3994</v>
      </c>
      <c r="E3509" t="s">
        <v>3997</v>
      </c>
      <c r="F3509">
        <v>62398</v>
      </c>
      <c r="G3509">
        <v>2020</v>
      </c>
      <c r="H3509">
        <v>1</v>
      </c>
      <c r="I3509">
        <v>3</v>
      </c>
      <c r="J3509" s="7">
        <v>43920</v>
      </c>
      <c r="K3509" t="s">
        <v>6293</v>
      </c>
      <c r="L3509" s="2" t="s">
        <v>8939</v>
      </c>
      <c r="M3509"/>
      <c r="N3509"/>
      <c r="O3509">
        <v>0</v>
      </c>
      <c r="P3509">
        <v>0</v>
      </c>
      <c r="Q3509">
        <v>0</v>
      </c>
    </row>
    <row r="3510" spans="1:18" hidden="1" x14ac:dyDescent="0.35">
      <c r="A3510" t="s">
        <v>3405</v>
      </c>
      <c r="B3510" t="s">
        <v>3992</v>
      </c>
      <c r="C3510">
        <v>137</v>
      </c>
      <c r="D3510" t="s">
        <v>3994</v>
      </c>
      <c r="E3510" t="s">
        <v>3997</v>
      </c>
      <c r="F3510">
        <v>62398</v>
      </c>
      <c r="G3510">
        <v>2020</v>
      </c>
      <c r="H3510">
        <v>2</v>
      </c>
      <c r="I3510">
        <v>4</v>
      </c>
      <c r="J3510" s="7">
        <v>43951</v>
      </c>
      <c r="K3510" t="s">
        <v>6294</v>
      </c>
      <c r="L3510" s="2" t="s">
        <v>8939</v>
      </c>
      <c r="M3510"/>
      <c r="N3510"/>
      <c r="O3510">
        <v>0</v>
      </c>
      <c r="P3510">
        <v>0</v>
      </c>
      <c r="Q3510">
        <v>0</v>
      </c>
    </row>
    <row r="3511" spans="1:18" hidden="1" x14ac:dyDescent="0.35">
      <c r="A3511" t="s">
        <v>3395</v>
      </c>
      <c r="B3511" t="s">
        <v>3992</v>
      </c>
      <c r="C3511">
        <v>137</v>
      </c>
      <c r="D3511" t="s">
        <v>3994</v>
      </c>
      <c r="E3511" t="s">
        <v>3997</v>
      </c>
      <c r="F3511">
        <v>62398</v>
      </c>
      <c r="G3511">
        <v>2020</v>
      </c>
      <c r="H3511">
        <v>1</v>
      </c>
      <c r="I3511">
        <v>3</v>
      </c>
      <c r="J3511" s="8">
        <v>43915</v>
      </c>
      <c r="K3511" s="9" t="s">
        <v>6295</v>
      </c>
      <c r="L3511" s="2" t="s">
        <v>8939</v>
      </c>
      <c r="M3511" s="10" t="s">
        <v>9708</v>
      </c>
      <c r="N3511" s="27">
        <v>8</v>
      </c>
      <c r="O3511">
        <v>1</v>
      </c>
      <c r="P3511">
        <v>32</v>
      </c>
      <c r="Q3511" s="15">
        <f>P3511/F3511</f>
        <v>5.1283694990224044E-4</v>
      </c>
      <c r="R3511">
        <v>1</v>
      </c>
    </row>
    <row r="3512" spans="1:18" hidden="1" x14ac:dyDescent="0.35">
      <c r="A3512" t="s">
        <v>3396</v>
      </c>
      <c r="B3512" t="s">
        <v>3992</v>
      </c>
      <c r="C3512">
        <v>137</v>
      </c>
      <c r="D3512" t="s">
        <v>3994</v>
      </c>
      <c r="E3512" t="s">
        <v>3997</v>
      </c>
      <c r="F3512">
        <v>62398</v>
      </c>
      <c r="G3512">
        <v>2020</v>
      </c>
      <c r="H3512">
        <v>1</v>
      </c>
      <c r="I3512">
        <v>3</v>
      </c>
      <c r="J3512" s="8">
        <v>43915</v>
      </c>
      <c r="K3512" t="s">
        <v>6296</v>
      </c>
      <c r="L3512" s="2" t="s">
        <v>8939</v>
      </c>
      <c r="M3512" t="s">
        <v>9710</v>
      </c>
      <c r="N3512">
        <v>7</v>
      </c>
      <c r="O3512">
        <v>2</v>
      </c>
      <c r="P3512">
        <v>0</v>
      </c>
      <c r="Q3512">
        <v>0</v>
      </c>
      <c r="R3512">
        <v>3</v>
      </c>
    </row>
    <row r="3513" spans="1:18" hidden="1" x14ac:dyDescent="0.35">
      <c r="A3513" t="s">
        <v>3406</v>
      </c>
      <c r="B3513" t="s">
        <v>3992</v>
      </c>
      <c r="C3513">
        <v>137</v>
      </c>
      <c r="D3513" t="s">
        <v>3994</v>
      </c>
      <c r="E3513" t="s">
        <v>3997</v>
      </c>
      <c r="F3513">
        <v>62398</v>
      </c>
      <c r="G3513">
        <v>2020</v>
      </c>
      <c r="H3513">
        <v>1</v>
      </c>
      <c r="I3513">
        <v>3</v>
      </c>
      <c r="J3513" s="8">
        <v>43915</v>
      </c>
      <c r="K3513" t="s">
        <v>6297</v>
      </c>
      <c r="L3513" s="2" t="s">
        <v>8939</v>
      </c>
      <c r="M3513" s="10">
        <v>31</v>
      </c>
      <c r="N3513" s="27">
        <v>5</v>
      </c>
      <c r="O3513">
        <v>1</v>
      </c>
      <c r="P3513">
        <v>247</v>
      </c>
      <c r="Q3513" s="15">
        <f>P3513/F3513</f>
        <v>3.9584602070579181E-3</v>
      </c>
      <c r="R3513">
        <v>1</v>
      </c>
    </row>
    <row r="3514" spans="1:18" hidden="1" x14ac:dyDescent="0.35">
      <c r="A3514" t="s">
        <v>3398</v>
      </c>
      <c r="B3514" t="s">
        <v>3992</v>
      </c>
      <c r="C3514">
        <v>137</v>
      </c>
      <c r="D3514" t="s">
        <v>3994</v>
      </c>
      <c r="E3514" t="s">
        <v>3997</v>
      </c>
      <c r="F3514">
        <v>62398</v>
      </c>
      <c r="G3514">
        <v>2020</v>
      </c>
      <c r="H3514">
        <v>1</v>
      </c>
      <c r="I3514">
        <v>3</v>
      </c>
      <c r="J3514" s="7">
        <v>43916</v>
      </c>
      <c r="K3514" t="s">
        <v>6298</v>
      </c>
      <c r="L3514" s="2" t="s">
        <v>8939</v>
      </c>
      <c r="M3514" s="6"/>
      <c r="N3514"/>
      <c r="O3514">
        <v>0</v>
      </c>
      <c r="P3514">
        <v>0</v>
      </c>
      <c r="Q3514">
        <v>0</v>
      </c>
      <c r="R3514">
        <v>1</v>
      </c>
    </row>
    <row r="3515" spans="1:18" hidden="1" x14ac:dyDescent="0.35">
      <c r="A3515" t="s">
        <v>3399</v>
      </c>
      <c r="B3515" t="s">
        <v>3992</v>
      </c>
      <c r="C3515">
        <v>137</v>
      </c>
      <c r="D3515" t="s">
        <v>3994</v>
      </c>
      <c r="E3515" t="s">
        <v>3997</v>
      </c>
      <c r="F3515">
        <v>62398</v>
      </c>
      <c r="G3515">
        <v>2020</v>
      </c>
      <c r="H3515">
        <v>1</v>
      </c>
      <c r="I3515">
        <v>3</v>
      </c>
      <c r="J3515" s="8">
        <v>43916</v>
      </c>
      <c r="K3515" t="s">
        <v>6299</v>
      </c>
      <c r="L3515" s="2" t="s">
        <v>8939</v>
      </c>
      <c r="M3515">
        <v>11</v>
      </c>
      <c r="N3515">
        <v>1</v>
      </c>
      <c r="O3515">
        <v>2</v>
      </c>
      <c r="P3515">
        <v>0</v>
      </c>
      <c r="Q3515">
        <v>0</v>
      </c>
      <c r="R3515">
        <v>1</v>
      </c>
    </row>
    <row r="3516" spans="1:18" hidden="1" x14ac:dyDescent="0.35">
      <c r="A3516" t="s">
        <v>3407</v>
      </c>
      <c r="B3516" t="s">
        <v>3992</v>
      </c>
      <c r="C3516">
        <v>137</v>
      </c>
      <c r="D3516" t="s">
        <v>3994</v>
      </c>
      <c r="E3516" t="s">
        <v>3997</v>
      </c>
      <c r="F3516">
        <v>62398</v>
      </c>
      <c r="G3516">
        <v>2020</v>
      </c>
      <c r="H3516">
        <v>1</v>
      </c>
      <c r="I3516">
        <v>3</v>
      </c>
      <c r="J3516" s="8">
        <v>43920</v>
      </c>
      <c r="K3516" t="s">
        <v>6300</v>
      </c>
      <c r="L3516" s="2" t="s">
        <v>8942</v>
      </c>
      <c r="M3516" t="s">
        <v>9702</v>
      </c>
      <c r="N3516">
        <v>4</v>
      </c>
      <c r="O3516">
        <v>2</v>
      </c>
      <c r="P3516">
        <v>0</v>
      </c>
      <c r="Q3516">
        <v>0</v>
      </c>
      <c r="R3516">
        <v>1</v>
      </c>
    </row>
    <row r="3517" spans="1:18" hidden="1" x14ac:dyDescent="0.35">
      <c r="A3517" t="s">
        <v>3408</v>
      </c>
      <c r="B3517" t="s">
        <v>3992</v>
      </c>
      <c r="C3517">
        <v>137</v>
      </c>
      <c r="D3517" t="s">
        <v>3994</v>
      </c>
      <c r="E3517" t="s">
        <v>3997</v>
      </c>
      <c r="F3517">
        <v>62398</v>
      </c>
      <c r="G3517">
        <v>2020</v>
      </c>
      <c r="H3517">
        <v>1</v>
      </c>
      <c r="I3517">
        <v>3</v>
      </c>
      <c r="J3517" s="8">
        <v>43920</v>
      </c>
      <c r="K3517" s="9" t="s">
        <v>6301</v>
      </c>
      <c r="L3517" s="2" t="s">
        <v>8942</v>
      </c>
      <c r="M3517" s="10" t="s">
        <v>9701</v>
      </c>
      <c r="N3517" s="27">
        <v>6</v>
      </c>
      <c r="O3517">
        <v>1</v>
      </c>
      <c r="P3517">
        <v>10</v>
      </c>
      <c r="Q3517" s="15">
        <f>P3517/F3517</f>
        <v>1.6026154684445015E-4</v>
      </c>
      <c r="R3517">
        <v>1</v>
      </c>
    </row>
    <row r="3518" spans="1:18" hidden="1" x14ac:dyDescent="0.35">
      <c r="A3518" t="s">
        <v>3409</v>
      </c>
      <c r="B3518" t="s">
        <v>3992</v>
      </c>
      <c r="C3518">
        <v>137</v>
      </c>
      <c r="D3518" t="s">
        <v>3994</v>
      </c>
      <c r="E3518" t="s">
        <v>3997</v>
      </c>
      <c r="F3518">
        <v>62398</v>
      </c>
      <c r="G3518">
        <v>2020</v>
      </c>
      <c r="H3518">
        <v>1</v>
      </c>
      <c r="I3518">
        <v>3</v>
      </c>
      <c r="J3518" s="8">
        <v>43920</v>
      </c>
      <c r="K3518" t="s">
        <v>6302</v>
      </c>
      <c r="L3518" s="2" t="s">
        <v>8942</v>
      </c>
      <c r="M3518" s="10">
        <v>28</v>
      </c>
      <c r="N3518" s="27">
        <v>4</v>
      </c>
      <c r="O3518">
        <v>1</v>
      </c>
      <c r="P3518">
        <v>1</v>
      </c>
      <c r="Q3518" s="15">
        <f>P3518/F3518</f>
        <v>1.6026154684445014E-5</v>
      </c>
      <c r="R3518">
        <v>1</v>
      </c>
    </row>
    <row r="3519" spans="1:18" hidden="1" x14ac:dyDescent="0.35">
      <c r="A3519" t="s">
        <v>3400</v>
      </c>
      <c r="B3519" t="s">
        <v>3992</v>
      </c>
      <c r="C3519">
        <v>137</v>
      </c>
      <c r="D3519" t="s">
        <v>3994</v>
      </c>
      <c r="E3519" t="s">
        <v>3997</v>
      </c>
      <c r="F3519">
        <v>62398</v>
      </c>
      <c r="G3519">
        <v>2020</v>
      </c>
      <c r="H3519">
        <v>2</v>
      </c>
      <c r="I3519">
        <v>4</v>
      </c>
      <c r="J3519" s="8">
        <v>43924</v>
      </c>
      <c r="K3519" s="9" t="s">
        <v>6303</v>
      </c>
      <c r="L3519" s="2" t="s">
        <v>8939</v>
      </c>
      <c r="M3519" s="10">
        <v>40</v>
      </c>
      <c r="N3519" s="27">
        <v>7</v>
      </c>
      <c r="O3519">
        <v>1</v>
      </c>
      <c r="P3519">
        <v>152</v>
      </c>
      <c r="Q3519" s="15">
        <f>P3519/F3519</f>
        <v>2.4359755120356421E-3</v>
      </c>
      <c r="R3519">
        <v>1</v>
      </c>
    </row>
    <row r="3520" spans="1:18" hidden="1" x14ac:dyDescent="0.35">
      <c r="A3520" t="s">
        <v>3401</v>
      </c>
      <c r="B3520" t="s">
        <v>3992</v>
      </c>
      <c r="C3520">
        <v>137</v>
      </c>
      <c r="D3520" t="s">
        <v>3994</v>
      </c>
      <c r="E3520" t="s">
        <v>3997</v>
      </c>
      <c r="F3520">
        <v>62398</v>
      </c>
      <c r="G3520">
        <v>2020</v>
      </c>
      <c r="H3520">
        <v>2</v>
      </c>
      <c r="I3520">
        <v>4</v>
      </c>
      <c r="J3520" s="8">
        <v>43929</v>
      </c>
      <c r="K3520" s="9" t="s">
        <v>6304</v>
      </c>
      <c r="L3520" s="2" t="s">
        <v>8939</v>
      </c>
      <c r="M3520" s="10">
        <v>39</v>
      </c>
      <c r="N3520" s="27">
        <v>6</v>
      </c>
      <c r="O3520">
        <v>1</v>
      </c>
      <c r="P3520">
        <v>6</v>
      </c>
      <c r="Q3520" s="15">
        <f>P3520/F3520</f>
        <v>9.6156928106670082E-5</v>
      </c>
      <c r="R3520">
        <v>1</v>
      </c>
    </row>
    <row r="3521" spans="1:18" hidden="1" x14ac:dyDescent="0.35">
      <c r="A3521" t="s">
        <v>3402</v>
      </c>
      <c r="B3521" t="s">
        <v>3992</v>
      </c>
      <c r="C3521">
        <v>137</v>
      </c>
      <c r="D3521" t="s">
        <v>3994</v>
      </c>
      <c r="E3521" t="s">
        <v>3997</v>
      </c>
      <c r="F3521">
        <v>62398</v>
      </c>
      <c r="G3521">
        <v>2020</v>
      </c>
      <c r="H3521">
        <v>2</v>
      </c>
      <c r="I3521">
        <v>4</v>
      </c>
      <c r="J3521" s="8">
        <v>43929</v>
      </c>
      <c r="K3521" t="s">
        <v>6305</v>
      </c>
      <c r="L3521" s="2" t="s">
        <v>8939</v>
      </c>
      <c r="M3521">
        <v>12</v>
      </c>
      <c r="N3521">
        <v>1</v>
      </c>
      <c r="O3521">
        <v>2</v>
      </c>
      <c r="P3521">
        <v>0</v>
      </c>
      <c r="Q3521">
        <v>0</v>
      </c>
      <c r="R3521">
        <v>1</v>
      </c>
    </row>
    <row r="3522" spans="1:18" hidden="1" x14ac:dyDescent="0.35">
      <c r="A3522" t="s">
        <v>3403</v>
      </c>
      <c r="B3522" t="s">
        <v>3992</v>
      </c>
      <c r="C3522">
        <v>137</v>
      </c>
      <c r="D3522" t="s">
        <v>3994</v>
      </c>
      <c r="E3522" t="s">
        <v>3997</v>
      </c>
      <c r="F3522">
        <v>62398</v>
      </c>
      <c r="G3522">
        <v>2020</v>
      </c>
      <c r="H3522">
        <v>2</v>
      </c>
      <c r="I3522">
        <v>4</v>
      </c>
      <c r="J3522" s="8">
        <v>43938</v>
      </c>
      <c r="K3522" t="s">
        <v>6306</v>
      </c>
      <c r="L3522" s="2" t="s">
        <v>8939</v>
      </c>
      <c r="M3522" t="s">
        <v>9711</v>
      </c>
      <c r="N3522">
        <v>5</v>
      </c>
      <c r="O3522">
        <v>2</v>
      </c>
      <c r="P3522">
        <v>0</v>
      </c>
      <c r="Q3522">
        <v>0</v>
      </c>
      <c r="R3522">
        <v>3</v>
      </c>
    </row>
    <row r="3523" spans="1:18" hidden="1" x14ac:dyDescent="0.35">
      <c r="A3523" t="s">
        <v>3404</v>
      </c>
      <c r="B3523" t="s">
        <v>3992</v>
      </c>
      <c r="C3523">
        <v>137</v>
      </c>
      <c r="D3523" t="s">
        <v>3994</v>
      </c>
      <c r="E3523" t="s">
        <v>3997</v>
      </c>
      <c r="F3523">
        <v>62398</v>
      </c>
      <c r="G3523">
        <v>2020</v>
      </c>
      <c r="H3523">
        <v>2</v>
      </c>
      <c r="I3523">
        <v>4</v>
      </c>
      <c r="J3523" s="8">
        <v>43939</v>
      </c>
      <c r="K3523" t="s">
        <v>6307</v>
      </c>
      <c r="L3523" s="2" t="s">
        <v>8939</v>
      </c>
      <c r="M3523" s="10">
        <v>43</v>
      </c>
      <c r="N3523" s="27">
        <v>7</v>
      </c>
      <c r="O3523">
        <v>1</v>
      </c>
      <c r="P3523">
        <v>158</v>
      </c>
      <c r="Q3523" s="15">
        <f>P3523/F3523</f>
        <v>2.5321324401423122E-3</v>
      </c>
      <c r="R3523">
        <v>2</v>
      </c>
    </row>
    <row r="3524" spans="1:18" hidden="1" x14ac:dyDescent="0.35">
      <c r="A3524" t="s">
        <v>3410</v>
      </c>
      <c r="B3524" t="s">
        <v>3992</v>
      </c>
      <c r="C3524">
        <v>137</v>
      </c>
      <c r="D3524" t="s">
        <v>3994</v>
      </c>
      <c r="E3524" t="s">
        <v>3997</v>
      </c>
      <c r="F3524">
        <v>62398</v>
      </c>
      <c r="G3524">
        <v>2020</v>
      </c>
      <c r="H3524">
        <v>4</v>
      </c>
      <c r="I3524">
        <v>12</v>
      </c>
      <c r="J3524" s="7">
        <v>44169</v>
      </c>
      <c r="K3524" t="s">
        <v>6308</v>
      </c>
      <c r="L3524" s="2" t="s">
        <v>8939</v>
      </c>
      <c r="M3524"/>
      <c r="N3524"/>
      <c r="O3524">
        <v>0</v>
      </c>
      <c r="P3524">
        <v>0</v>
      </c>
      <c r="Q3524">
        <v>0</v>
      </c>
    </row>
    <row r="3525" spans="1:18" hidden="1" x14ac:dyDescent="0.35">
      <c r="A3525" t="s">
        <v>3405</v>
      </c>
      <c r="B3525" t="s">
        <v>3992</v>
      </c>
      <c r="C3525">
        <v>137</v>
      </c>
      <c r="D3525" t="s">
        <v>3994</v>
      </c>
      <c r="E3525" t="s">
        <v>3997</v>
      </c>
      <c r="F3525">
        <v>62398</v>
      </c>
      <c r="G3525">
        <v>2020</v>
      </c>
      <c r="H3525">
        <v>2</v>
      </c>
      <c r="I3525">
        <v>4</v>
      </c>
      <c r="J3525" s="8">
        <v>43945</v>
      </c>
      <c r="K3525" s="9" t="s">
        <v>6309</v>
      </c>
      <c r="L3525" s="2" t="s">
        <v>8939</v>
      </c>
      <c r="M3525" s="10" t="s">
        <v>9701</v>
      </c>
      <c r="N3525" s="27">
        <v>6</v>
      </c>
      <c r="O3525">
        <v>1</v>
      </c>
      <c r="P3525">
        <v>37</v>
      </c>
      <c r="Q3525" s="15">
        <f>P3525/F3525</f>
        <v>5.9296772332446555E-4</v>
      </c>
      <c r="R3525">
        <v>1</v>
      </c>
    </row>
    <row r="3526" spans="1:18" hidden="1" x14ac:dyDescent="0.35">
      <c r="A3526" t="s">
        <v>3411</v>
      </c>
      <c r="B3526" t="s">
        <v>3992</v>
      </c>
      <c r="C3526">
        <v>137</v>
      </c>
      <c r="D3526" t="s">
        <v>3994</v>
      </c>
      <c r="E3526" t="s">
        <v>3997</v>
      </c>
      <c r="F3526">
        <v>62398</v>
      </c>
      <c r="G3526">
        <v>2020</v>
      </c>
      <c r="H3526">
        <v>2</v>
      </c>
      <c r="I3526">
        <v>5</v>
      </c>
      <c r="J3526" s="8">
        <v>43971</v>
      </c>
      <c r="K3526" s="9" t="s">
        <v>6310</v>
      </c>
      <c r="L3526" s="2" t="s">
        <v>8939</v>
      </c>
      <c r="M3526" s="10" t="s">
        <v>9703</v>
      </c>
      <c r="N3526" s="27">
        <v>6</v>
      </c>
      <c r="O3526">
        <v>1</v>
      </c>
      <c r="P3526">
        <v>41</v>
      </c>
      <c r="Q3526" s="15">
        <f>P3526/F3526</f>
        <v>6.5707234206224558E-4</v>
      </c>
      <c r="R3526">
        <v>1</v>
      </c>
    </row>
    <row r="3527" spans="1:18" hidden="1" x14ac:dyDescent="0.35">
      <c r="A3527" t="s">
        <v>3412</v>
      </c>
      <c r="B3527" t="s">
        <v>3992</v>
      </c>
      <c r="C3527">
        <v>137</v>
      </c>
      <c r="D3527" t="s">
        <v>3994</v>
      </c>
      <c r="E3527" t="s">
        <v>3997</v>
      </c>
      <c r="F3527">
        <v>62398</v>
      </c>
      <c r="G3527">
        <v>2020</v>
      </c>
      <c r="H3527">
        <v>3</v>
      </c>
      <c r="I3527">
        <v>7</v>
      </c>
      <c r="J3527" s="8">
        <v>44034</v>
      </c>
      <c r="K3527" s="9" t="s">
        <v>6311</v>
      </c>
      <c r="L3527" s="2" t="s">
        <v>8943</v>
      </c>
      <c r="M3527" s="10" t="s">
        <v>9708</v>
      </c>
      <c r="N3527" s="27">
        <v>8</v>
      </c>
      <c r="O3527">
        <v>1</v>
      </c>
      <c r="P3527">
        <v>3</v>
      </c>
      <c r="Q3527" s="15">
        <f>P3527/F3527</f>
        <v>4.8078464053335041E-5</v>
      </c>
      <c r="R3527">
        <v>1</v>
      </c>
    </row>
    <row r="3528" spans="1:18" s="4" customFormat="1" hidden="1" x14ac:dyDescent="0.35">
      <c r="A3528" s="4" t="s">
        <v>3413</v>
      </c>
      <c r="B3528" s="4" t="s">
        <v>3992</v>
      </c>
      <c r="C3528" s="4">
        <v>137</v>
      </c>
      <c r="D3528" s="4" t="s">
        <v>3994</v>
      </c>
      <c r="E3528" s="4" t="s">
        <v>3997</v>
      </c>
      <c r="F3528" s="4">
        <v>62398</v>
      </c>
      <c r="G3528" s="4">
        <v>2020</v>
      </c>
      <c r="H3528" s="4">
        <v>3</v>
      </c>
      <c r="I3528" s="4">
        <v>7</v>
      </c>
      <c r="J3528" s="8">
        <v>44036</v>
      </c>
      <c r="K3528" s="4" t="s">
        <v>6312</v>
      </c>
      <c r="L3528" s="2" t="s">
        <v>8944</v>
      </c>
      <c r="M3528" s="10">
        <v>45</v>
      </c>
      <c r="N3528" s="28">
        <v>8</v>
      </c>
      <c r="O3528" s="4">
        <v>1</v>
      </c>
      <c r="P3528" s="4">
        <v>52</v>
      </c>
      <c r="Q3528" s="15">
        <f>P3528/F3528</f>
        <v>8.3336004359114079E-4</v>
      </c>
      <c r="R3528" s="4">
        <v>1</v>
      </c>
    </row>
    <row r="3529" spans="1:18" hidden="1" x14ac:dyDescent="0.35">
      <c r="A3529" t="s">
        <v>3414</v>
      </c>
      <c r="B3529" t="s">
        <v>3992</v>
      </c>
      <c r="C3529">
        <v>137</v>
      </c>
      <c r="D3529" t="s">
        <v>3994</v>
      </c>
      <c r="E3529" t="s">
        <v>3997</v>
      </c>
      <c r="F3529">
        <v>62398</v>
      </c>
      <c r="G3529">
        <v>2020</v>
      </c>
      <c r="H3529">
        <v>2</v>
      </c>
      <c r="I3529">
        <v>6</v>
      </c>
      <c r="J3529" s="7">
        <v>44001</v>
      </c>
      <c r="K3529" t="s">
        <v>6313</v>
      </c>
      <c r="L3529" s="2" t="s">
        <v>8939</v>
      </c>
      <c r="M3529"/>
      <c r="N3529"/>
      <c r="O3529">
        <v>0</v>
      </c>
      <c r="P3529">
        <v>0</v>
      </c>
      <c r="Q3529">
        <v>0</v>
      </c>
    </row>
    <row r="3530" spans="1:18" hidden="1" x14ac:dyDescent="0.35">
      <c r="A3530" t="s">
        <v>3415</v>
      </c>
      <c r="B3530" t="s">
        <v>3992</v>
      </c>
      <c r="C3530">
        <v>137</v>
      </c>
      <c r="D3530" t="s">
        <v>3994</v>
      </c>
      <c r="E3530" t="s">
        <v>3997</v>
      </c>
      <c r="F3530">
        <v>62398</v>
      </c>
      <c r="G3530">
        <v>2020</v>
      </c>
      <c r="H3530">
        <v>2</v>
      </c>
      <c r="I3530">
        <v>5</v>
      </c>
      <c r="J3530" s="7">
        <v>43964</v>
      </c>
      <c r="K3530" t="s">
        <v>6314</v>
      </c>
      <c r="L3530" s="2" t="s">
        <v>8939</v>
      </c>
      <c r="M3530"/>
      <c r="N3530"/>
      <c r="O3530">
        <v>0</v>
      </c>
      <c r="P3530">
        <v>0</v>
      </c>
      <c r="Q3530">
        <v>0</v>
      </c>
    </row>
    <row r="3531" spans="1:18" hidden="1" x14ac:dyDescent="0.35">
      <c r="A3531" t="s">
        <v>3416</v>
      </c>
      <c r="B3531" t="s">
        <v>3992</v>
      </c>
      <c r="C3531">
        <v>137</v>
      </c>
      <c r="D3531" t="s">
        <v>3994</v>
      </c>
      <c r="E3531" t="s">
        <v>3997</v>
      </c>
      <c r="F3531">
        <v>62398</v>
      </c>
      <c r="G3531">
        <v>2020</v>
      </c>
      <c r="H3531">
        <v>3</v>
      </c>
      <c r="I3531">
        <v>7</v>
      </c>
      <c r="J3531" s="8">
        <v>44036</v>
      </c>
      <c r="K3531" t="s">
        <v>6315</v>
      </c>
      <c r="L3531" s="2" t="s">
        <v>8945</v>
      </c>
      <c r="M3531" s="10">
        <v>45</v>
      </c>
      <c r="N3531" s="27">
        <v>8</v>
      </c>
      <c r="O3531">
        <v>1</v>
      </c>
      <c r="P3531">
        <v>107</v>
      </c>
      <c r="Q3531" s="15">
        <f>P3531/F3531</f>
        <v>1.7147985512356166E-3</v>
      </c>
      <c r="R3531">
        <v>1</v>
      </c>
    </row>
    <row r="3532" spans="1:18" hidden="1" x14ac:dyDescent="0.35">
      <c r="A3532" t="s">
        <v>3417</v>
      </c>
      <c r="B3532" t="s">
        <v>3992</v>
      </c>
      <c r="C3532">
        <v>137</v>
      </c>
      <c r="D3532" t="s">
        <v>3994</v>
      </c>
      <c r="E3532" t="s">
        <v>3997</v>
      </c>
      <c r="F3532">
        <v>62398</v>
      </c>
      <c r="G3532">
        <v>2020</v>
      </c>
      <c r="H3532">
        <v>4</v>
      </c>
      <c r="I3532">
        <v>12</v>
      </c>
      <c r="J3532" s="8">
        <v>44184</v>
      </c>
      <c r="K3532" t="s">
        <v>6316</v>
      </c>
      <c r="L3532" s="2" t="s">
        <v>8939</v>
      </c>
      <c r="M3532" s="10">
        <v>47</v>
      </c>
      <c r="N3532" s="27">
        <v>8</v>
      </c>
      <c r="O3532">
        <v>1</v>
      </c>
      <c r="P3532">
        <v>167</v>
      </c>
      <c r="Q3532" s="15">
        <f>P3532/F3532</f>
        <v>2.6763678323023176E-3</v>
      </c>
      <c r="R3532">
        <v>1</v>
      </c>
    </row>
    <row r="3533" spans="1:18" hidden="1" x14ac:dyDescent="0.35">
      <c r="A3533" t="s">
        <v>3418</v>
      </c>
      <c r="B3533" t="s">
        <v>3992</v>
      </c>
      <c r="C3533">
        <v>137</v>
      </c>
      <c r="D3533" t="s">
        <v>3994</v>
      </c>
      <c r="E3533" t="s">
        <v>3997</v>
      </c>
      <c r="F3533">
        <v>62398</v>
      </c>
      <c r="G3533">
        <v>2021</v>
      </c>
      <c r="H3533">
        <v>1</v>
      </c>
      <c r="I3533">
        <v>1</v>
      </c>
      <c r="J3533" s="8">
        <v>44197</v>
      </c>
      <c r="K3533" t="s">
        <v>6317</v>
      </c>
      <c r="L3533" s="2" t="s">
        <v>8946</v>
      </c>
      <c r="M3533" t="s">
        <v>9694</v>
      </c>
      <c r="N3533">
        <v>7</v>
      </c>
      <c r="O3533">
        <v>2</v>
      </c>
      <c r="P3533">
        <v>0</v>
      </c>
      <c r="Q3533">
        <v>0</v>
      </c>
      <c r="R3533">
        <v>3</v>
      </c>
    </row>
    <row r="3534" spans="1:18" hidden="1" x14ac:dyDescent="0.35">
      <c r="A3534" t="s">
        <v>3419</v>
      </c>
      <c r="B3534" t="s">
        <v>3992</v>
      </c>
      <c r="C3534">
        <v>137</v>
      </c>
      <c r="D3534" t="s">
        <v>3994</v>
      </c>
      <c r="E3534" t="s">
        <v>3997</v>
      </c>
      <c r="F3534">
        <v>62398</v>
      </c>
      <c r="G3534">
        <v>2021</v>
      </c>
      <c r="H3534">
        <v>1</v>
      </c>
      <c r="I3534">
        <v>2</v>
      </c>
      <c r="J3534" s="8">
        <v>44228</v>
      </c>
      <c r="K3534" t="s">
        <v>6318</v>
      </c>
      <c r="L3534" s="2" t="s">
        <v>8946</v>
      </c>
      <c r="M3534" t="s">
        <v>9694</v>
      </c>
      <c r="N3534">
        <v>7</v>
      </c>
      <c r="O3534">
        <v>2</v>
      </c>
      <c r="P3534">
        <v>0</v>
      </c>
      <c r="Q3534">
        <v>0</v>
      </c>
      <c r="R3534">
        <v>1</v>
      </c>
    </row>
    <row r="3535" spans="1:18" hidden="1" x14ac:dyDescent="0.35">
      <c r="A3535" t="s">
        <v>3420</v>
      </c>
      <c r="B3535" t="s">
        <v>3992</v>
      </c>
      <c r="C3535">
        <v>137</v>
      </c>
      <c r="D3535" t="s">
        <v>3994</v>
      </c>
      <c r="E3535" t="s">
        <v>3997</v>
      </c>
      <c r="F3535">
        <v>62398</v>
      </c>
      <c r="G3535">
        <v>2021</v>
      </c>
      <c r="H3535">
        <v>1</v>
      </c>
      <c r="I3535">
        <v>2</v>
      </c>
      <c r="J3535" s="8">
        <v>44228</v>
      </c>
      <c r="K3535" s="9" t="s">
        <v>6319</v>
      </c>
      <c r="L3535" s="2" t="s">
        <v>8946</v>
      </c>
      <c r="M3535" s="10">
        <v>45</v>
      </c>
      <c r="N3535" s="27">
        <v>8</v>
      </c>
      <c r="O3535">
        <v>1</v>
      </c>
      <c r="P3535">
        <v>5.2750000000000004</v>
      </c>
      <c r="Q3535" s="15">
        <f>P3535/F3535</f>
        <v>8.4537965960447461E-5</v>
      </c>
      <c r="R3535">
        <v>1</v>
      </c>
    </row>
    <row r="3536" spans="1:18" hidden="1" x14ac:dyDescent="0.35">
      <c r="A3536" t="s">
        <v>3421</v>
      </c>
      <c r="B3536" t="s">
        <v>3992</v>
      </c>
      <c r="C3536">
        <v>137</v>
      </c>
      <c r="D3536" t="s">
        <v>3994</v>
      </c>
      <c r="E3536" t="s">
        <v>3997</v>
      </c>
      <c r="F3536">
        <v>62398</v>
      </c>
      <c r="G3536">
        <v>2021</v>
      </c>
      <c r="H3536">
        <v>4</v>
      </c>
      <c r="I3536">
        <v>12</v>
      </c>
      <c r="J3536" s="8">
        <v>44543</v>
      </c>
      <c r="K3536" t="s">
        <v>6320</v>
      </c>
      <c r="L3536" s="2" t="s">
        <v>8939</v>
      </c>
      <c r="M3536" t="s">
        <v>9711</v>
      </c>
      <c r="N3536">
        <v>5</v>
      </c>
      <c r="O3536">
        <v>2</v>
      </c>
      <c r="P3536">
        <v>0</v>
      </c>
      <c r="Q3536">
        <v>0</v>
      </c>
      <c r="R3536">
        <v>1</v>
      </c>
    </row>
    <row r="3537" spans="1:18" hidden="1" x14ac:dyDescent="0.35">
      <c r="A3537" t="s">
        <v>3422</v>
      </c>
      <c r="B3537" t="s">
        <v>3992</v>
      </c>
      <c r="C3537">
        <v>137</v>
      </c>
      <c r="D3537" t="s">
        <v>3994</v>
      </c>
      <c r="E3537" t="s">
        <v>3997</v>
      </c>
      <c r="F3537">
        <v>62398</v>
      </c>
      <c r="G3537">
        <v>2021</v>
      </c>
      <c r="H3537">
        <v>4</v>
      </c>
      <c r="I3537">
        <v>12</v>
      </c>
      <c r="J3537" s="8">
        <v>44561</v>
      </c>
      <c r="K3537" t="s">
        <v>6321</v>
      </c>
      <c r="L3537" s="2" t="s">
        <v>8939</v>
      </c>
      <c r="M3537" s="10" t="s">
        <v>9700</v>
      </c>
      <c r="N3537" s="27">
        <v>7</v>
      </c>
      <c r="O3537">
        <v>1</v>
      </c>
      <c r="P3537">
        <v>2500</v>
      </c>
      <c r="Q3537" s="15">
        <f>P3537/F3537</f>
        <v>4.0065386711112538E-2</v>
      </c>
      <c r="R3537">
        <v>2</v>
      </c>
    </row>
    <row r="3538" spans="1:18" hidden="1" x14ac:dyDescent="0.35">
      <c r="A3538" t="s">
        <v>3423</v>
      </c>
      <c r="B3538" t="s">
        <v>3956</v>
      </c>
      <c r="C3538">
        <v>193</v>
      </c>
      <c r="D3538" t="s">
        <v>3994</v>
      </c>
      <c r="E3538" t="s">
        <v>3996</v>
      </c>
      <c r="F3538">
        <v>1994588</v>
      </c>
      <c r="G3538">
        <v>2021</v>
      </c>
      <c r="H3538">
        <v>2</v>
      </c>
      <c r="I3538">
        <v>5</v>
      </c>
      <c r="J3538" s="8">
        <v>44327</v>
      </c>
      <c r="K3538" t="s">
        <v>6322</v>
      </c>
      <c r="L3538" s="2" t="s">
        <v>8947</v>
      </c>
      <c r="M3538" s="10">
        <v>17</v>
      </c>
      <c r="N3538" s="27">
        <v>2</v>
      </c>
      <c r="O3538">
        <v>1</v>
      </c>
      <c r="P3538">
        <v>7800</v>
      </c>
      <c r="Q3538" s="15">
        <f>P3538/F3538</f>
        <v>3.9105820349866743E-3</v>
      </c>
      <c r="R3538">
        <v>1</v>
      </c>
    </row>
    <row r="3539" spans="1:18" hidden="1" x14ac:dyDescent="0.35">
      <c r="A3539" t="s">
        <v>3424</v>
      </c>
      <c r="B3539" t="s">
        <v>3956</v>
      </c>
      <c r="C3539">
        <v>193</v>
      </c>
      <c r="D3539" t="s">
        <v>3994</v>
      </c>
      <c r="E3539" t="s">
        <v>3996</v>
      </c>
      <c r="F3539">
        <v>1994588</v>
      </c>
      <c r="G3539">
        <v>2021</v>
      </c>
      <c r="H3539">
        <v>2</v>
      </c>
      <c r="I3539">
        <v>5</v>
      </c>
      <c r="J3539" s="8">
        <v>44327</v>
      </c>
      <c r="K3539" t="s">
        <v>6323</v>
      </c>
      <c r="L3539" s="2" t="s">
        <v>8947</v>
      </c>
      <c r="M3539" s="10">
        <v>32</v>
      </c>
      <c r="N3539" s="27">
        <v>5</v>
      </c>
      <c r="O3539">
        <v>1</v>
      </c>
      <c r="P3539">
        <v>7200</v>
      </c>
      <c r="Q3539" s="15">
        <f>P3539/F3539</f>
        <v>3.6097680322953914E-3</v>
      </c>
      <c r="R3539">
        <v>1</v>
      </c>
    </row>
    <row r="3540" spans="1:18" hidden="1" x14ac:dyDescent="0.35">
      <c r="A3540" t="s">
        <v>3425</v>
      </c>
      <c r="B3540" t="s">
        <v>3956</v>
      </c>
      <c r="C3540">
        <v>193</v>
      </c>
      <c r="D3540" t="s">
        <v>3994</v>
      </c>
      <c r="E3540" t="s">
        <v>3996</v>
      </c>
      <c r="F3540">
        <v>1994588</v>
      </c>
      <c r="G3540">
        <v>2021</v>
      </c>
      <c r="H3540">
        <v>1</v>
      </c>
      <c r="I3540">
        <v>3</v>
      </c>
      <c r="J3540" s="8">
        <v>44266</v>
      </c>
      <c r="K3540" s="9" t="s">
        <v>6324</v>
      </c>
      <c r="L3540" s="2" t="s">
        <v>8948</v>
      </c>
      <c r="M3540" s="6" t="s">
        <v>9700</v>
      </c>
      <c r="N3540">
        <v>7</v>
      </c>
      <c r="O3540">
        <v>2</v>
      </c>
      <c r="P3540">
        <v>0</v>
      </c>
      <c r="Q3540">
        <v>0</v>
      </c>
      <c r="R3540">
        <v>2</v>
      </c>
    </row>
    <row r="3541" spans="1:18" hidden="1" x14ac:dyDescent="0.35">
      <c r="A3541" t="s">
        <v>3426</v>
      </c>
      <c r="B3541" t="s">
        <v>3956</v>
      </c>
      <c r="C3541">
        <v>193</v>
      </c>
      <c r="D3541" t="s">
        <v>3994</v>
      </c>
      <c r="E3541" t="s">
        <v>3996</v>
      </c>
      <c r="F3541">
        <v>1994588</v>
      </c>
      <c r="G3541">
        <v>2021</v>
      </c>
      <c r="H3541">
        <v>1</v>
      </c>
      <c r="I3541">
        <v>3</v>
      </c>
      <c r="J3541" s="8">
        <v>44266</v>
      </c>
      <c r="K3541" t="s">
        <v>6325</v>
      </c>
      <c r="L3541" s="2" t="s">
        <v>8949</v>
      </c>
      <c r="M3541" s="10" t="s">
        <v>9696</v>
      </c>
      <c r="N3541" s="27">
        <v>1</v>
      </c>
      <c r="O3541">
        <v>1</v>
      </c>
      <c r="P3541">
        <v>1200</v>
      </c>
      <c r="Q3541" s="15">
        <f>P3541/F3541</f>
        <v>6.0162800538256526E-4</v>
      </c>
      <c r="R3541">
        <v>1</v>
      </c>
    </row>
    <row r="3542" spans="1:18" hidden="1" x14ac:dyDescent="0.35">
      <c r="A3542" t="s">
        <v>3427</v>
      </c>
      <c r="B3542" t="s">
        <v>3956</v>
      </c>
      <c r="C3542">
        <v>193</v>
      </c>
      <c r="D3542" t="s">
        <v>3994</v>
      </c>
      <c r="E3542" t="s">
        <v>3996</v>
      </c>
      <c r="F3542">
        <v>1994588</v>
      </c>
      <c r="G3542">
        <v>2021</v>
      </c>
      <c r="H3542">
        <v>1</v>
      </c>
      <c r="I3542">
        <v>3</v>
      </c>
      <c r="J3542" s="8">
        <v>44274</v>
      </c>
      <c r="K3542" t="s">
        <v>6326</v>
      </c>
      <c r="L3542" s="2" t="s">
        <v>8950</v>
      </c>
      <c r="M3542" s="10">
        <v>47</v>
      </c>
      <c r="N3542" s="27">
        <v>8</v>
      </c>
      <c r="O3542">
        <v>1</v>
      </c>
      <c r="P3542">
        <v>203.5</v>
      </c>
      <c r="Q3542" s="15">
        <f>P3542/F3542</f>
        <v>1.0202608257946002E-4</v>
      </c>
      <c r="R3542">
        <v>1</v>
      </c>
    </row>
    <row r="3543" spans="1:18" hidden="1" x14ac:dyDescent="0.35">
      <c r="A3543" t="s">
        <v>3428</v>
      </c>
      <c r="B3543" t="s">
        <v>3956</v>
      </c>
      <c r="C3543">
        <v>193</v>
      </c>
      <c r="D3543" t="s">
        <v>3994</v>
      </c>
      <c r="E3543" t="s">
        <v>3996</v>
      </c>
      <c r="F3543">
        <v>1994588</v>
      </c>
      <c r="G3543">
        <v>2021</v>
      </c>
      <c r="H3543">
        <v>2</v>
      </c>
      <c r="I3543">
        <v>6</v>
      </c>
      <c r="J3543" s="8">
        <v>44350</v>
      </c>
      <c r="K3543" s="9" t="s">
        <v>6327</v>
      </c>
      <c r="L3543" s="2" t="s">
        <v>8951</v>
      </c>
      <c r="M3543" s="10" t="s">
        <v>9703</v>
      </c>
      <c r="N3543" s="27">
        <v>6</v>
      </c>
      <c r="O3543">
        <v>1</v>
      </c>
      <c r="P3543">
        <v>12850</v>
      </c>
      <c r="Q3543" s="15">
        <f>P3543/F3543</f>
        <v>6.4424332243049696E-3</v>
      </c>
      <c r="R3543">
        <v>1</v>
      </c>
    </row>
    <row r="3544" spans="1:18" hidden="1" x14ac:dyDescent="0.35">
      <c r="A3544" t="s">
        <v>3429</v>
      </c>
      <c r="B3544" t="s">
        <v>3956</v>
      </c>
      <c r="C3544">
        <v>193</v>
      </c>
      <c r="D3544" t="s">
        <v>3994</v>
      </c>
      <c r="E3544" t="s">
        <v>3996</v>
      </c>
      <c r="F3544">
        <v>1994588</v>
      </c>
      <c r="G3544">
        <v>2021</v>
      </c>
      <c r="H3544">
        <v>3</v>
      </c>
      <c r="I3544">
        <v>7</v>
      </c>
      <c r="J3544" s="8">
        <v>44390</v>
      </c>
      <c r="K3544" s="9" t="s">
        <v>6328</v>
      </c>
      <c r="L3544" s="2" t="s">
        <v>8952</v>
      </c>
      <c r="M3544" s="10" t="s">
        <v>9708</v>
      </c>
      <c r="N3544" s="27">
        <v>8</v>
      </c>
      <c r="O3544">
        <v>1</v>
      </c>
      <c r="P3544">
        <v>6729</v>
      </c>
      <c r="Q3544" s="15">
        <f>P3544/F3544</f>
        <v>3.3736290401827347E-3</v>
      </c>
      <c r="R3544">
        <v>1</v>
      </c>
    </row>
    <row r="3545" spans="1:18" hidden="1" x14ac:dyDescent="0.35">
      <c r="A3545" t="s">
        <v>3430</v>
      </c>
      <c r="B3545" t="s">
        <v>3956</v>
      </c>
      <c r="C3545">
        <v>193</v>
      </c>
      <c r="D3545" t="s">
        <v>3994</v>
      </c>
      <c r="E3545" t="s">
        <v>3996</v>
      </c>
      <c r="F3545">
        <v>1994588</v>
      </c>
      <c r="G3545">
        <v>2021</v>
      </c>
      <c r="H3545">
        <v>3</v>
      </c>
      <c r="I3545">
        <v>8</v>
      </c>
      <c r="J3545" s="8">
        <v>44046</v>
      </c>
      <c r="K3545" s="9" t="s">
        <v>6329</v>
      </c>
      <c r="L3545" s="2" t="s">
        <v>8953</v>
      </c>
      <c r="M3545" s="10">
        <v>35</v>
      </c>
      <c r="N3545" s="27">
        <v>6</v>
      </c>
      <c r="O3545">
        <v>1</v>
      </c>
      <c r="P3545">
        <v>700</v>
      </c>
      <c r="Q3545" s="15">
        <f>P3545/F3545</f>
        <v>3.5094966980649638E-4</v>
      </c>
      <c r="R3545">
        <v>1</v>
      </c>
    </row>
    <row r="3546" spans="1:18" hidden="1" x14ac:dyDescent="0.35">
      <c r="A3546" t="s">
        <v>3431</v>
      </c>
      <c r="B3546" t="s">
        <v>3957</v>
      </c>
      <c r="C3546">
        <v>122</v>
      </c>
      <c r="D3546" t="s">
        <v>3994</v>
      </c>
      <c r="E3546" t="s">
        <v>3997</v>
      </c>
      <c r="F3546">
        <v>398633</v>
      </c>
      <c r="G3546">
        <v>2020</v>
      </c>
      <c r="H3546">
        <v>1</v>
      </c>
      <c r="I3546">
        <v>3</v>
      </c>
      <c r="J3546" s="8">
        <v>43915</v>
      </c>
      <c r="K3546" t="s">
        <v>6330</v>
      </c>
      <c r="L3546" s="2" t="s">
        <v>8954</v>
      </c>
      <c r="M3546">
        <v>5</v>
      </c>
      <c r="N3546">
        <v>1</v>
      </c>
      <c r="O3546">
        <v>2</v>
      </c>
      <c r="P3546">
        <v>0</v>
      </c>
      <c r="Q3546">
        <v>0</v>
      </c>
      <c r="R3546">
        <v>3</v>
      </c>
    </row>
    <row r="3547" spans="1:18" hidden="1" x14ac:dyDescent="0.35">
      <c r="A3547" t="s">
        <v>3432</v>
      </c>
      <c r="B3547" t="s">
        <v>3957</v>
      </c>
      <c r="C3547">
        <v>122</v>
      </c>
      <c r="D3547" t="s">
        <v>3994</v>
      </c>
      <c r="E3547" t="s">
        <v>3997</v>
      </c>
      <c r="F3547">
        <v>398633</v>
      </c>
      <c r="G3547">
        <v>2020</v>
      </c>
      <c r="H3547">
        <v>2</v>
      </c>
      <c r="I3547">
        <v>4</v>
      </c>
      <c r="J3547" s="8">
        <v>43930</v>
      </c>
      <c r="K3547" t="s">
        <v>6331</v>
      </c>
      <c r="L3547" s="2" t="s">
        <v>8955</v>
      </c>
      <c r="M3547">
        <v>12</v>
      </c>
      <c r="N3547">
        <v>1</v>
      </c>
      <c r="O3547">
        <v>2</v>
      </c>
      <c r="P3547">
        <v>0</v>
      </c>
      <c r="Q3547">
        <v>0</v>
      </c>
      <c r="R3547">
        <v>1</v>
      </c>
    </row>
    <row r="3548" spans="1:18" hidden="1" x14ac:dyDescent="0.35">
      <c r="A3548" t="s">
        <v>342</v>
      </c>
      <c r="B3548" t="s">
        <v>3957</v>
      </c>
      <c r="C3548">
        <v>122</v>
      </c>
      <c r="D3548" t="s">
        <v>3994</v>
      </c>
      <c r="E3548" t="s">
        <v>3997</v>
      </c>
      <c r="F3548">
        <v>398633</v>
      </c>
      <c r="G3548">
        <v>2020</v>
      </c>
      <c r="H3548">
        <v>1</v>
      </c>
      <c r="I3548">
        <v>3</v>
      </c>
      <c r="J3548" s="8">
        <v>43906</v>
      </c>
      <c r="K3548" t="s">
        <v>6332</v>
      </c>
      <c r="L3548" s="2" t="s">
        <v>8956</v>
      </c>
      <c r="M3548">
        <v>12</v>
      </c>
      <c r="N3548">
        <v>1</v>
      </c>
      <c r="O3548">
        <v>2</v>
      </c>
      <c r="P3548">
        <v>0</v>
      </c>
      <c r="Q3548">
        <v>0</v>
      </c>
      <c r="R3548">
        <v>1</v>
      </c>
    </row>
    <row r="3549" spans="1:18" s="4" customFormat="1" hidden="1" x14ac:dyDescent="0.35">
      <c r="A3549" s="4" t="s">
        <v>3433</v>
      </c>
      <c r="B3549" s="4" t="s">
        <v>3957</v>
      </c>
      <c r="C3549" s="4">
        <v>122</v>
      </c>
      <c r="D3549" s="4" t="s">
        <v>3994</v>
      </c>
      <c r="E3549" s="4" t="s">
        <v>3997</v>
      </c>
      <c r="F3549" s="4">
        <v>398633</v>
      </c>
      <c r="G3549" s="4">
        <v>2020</v>
      </c>
      <c r="H3549" s="4">
        <v>2</v>
      </c>
      <c r="I3549" s="4">
        <v>4</v>
      </c>
      <c r="J3549" s="8">
        <v>43935</v>
      </c>
      <c r="K3549" s="4" t="s">
        <v>6333</v>
      </c>
      <c r="L3549" s="2" t="s">
        <v>9748</v>
      </c>
      <c r="M3549" s="6" t="s">
        <v>9709</v>
      </c>
      <c r="N3549" s="4">
        <v>4</v>
      </c>
      <c r="O3549" s="4">
        <v>2</v>
      </c>
      <c r="P3549" s="4">
        <v>0</v>
      </c>
      <c r="Q3549" s="4">
        <v>0</v>
      </c>
      <c r="R3549" s="4">
        <v>1</v>
      </c>
    </row>
    <row r="3550" spans="1:18" hidden="1" x14ac:dyDescent="0.35">
      <c r="A3550" t="s">
        <v>3434</v>
      </c>
      <c r="B3550" t="s">
        <v>3957</v>
      </c>
      <c r="C3550">
        <v>122</v>
      </c>
      <c r="D3550" t="s">
        <v>3994</v>
      </c>
      <c r="E3550" t="s">
        <v>3997</v>
      </c>
      <c r="F3550">
        <v>398633</v>
      </c>
      <c r="G3550">
        <v>2020</v>
      </c>
      <c r="H3550">
        <v>3</v>
      </c>
      <c r="I3550">
        <v>7</v>
      </c>
      <c r="J3550" s="8">
        <v>44036</v>
      </c>
      <c r="K3550" t="s">
        <v>6334</v>
      </c>
      <c r="L3550" s="2" t="s">
        <v>8957</v>
      </c>
      <c r="M3550" t="s">
        <v>9706</v>
      </c>
      <c r="N3550">
        <v>1</v>
      </c>
      <c r="O3550">
        <v>2</v>
      </c>
      <c r="P3550">
        <v>0</v>
      </c>
      <c r="Q3550">
        <v>0</v>
      </c>
      <c r="R3550">
        <v>1</v>
      </c>
    </row>
    <row r="3551" spans="1:18" hidden="1" x14ac:dyDescent="0.35">
      <c r="A3551" t="s">
        <v>349</v>
      </c>
      <c r="B3551" t="s">
        <v>3957</v>
      </c>
      <c r="C3551">
        <v>122</v>
      </c>
      <c r="D3551" t="s">
        <v>3994</v>
      </c>
      <c r="E3551" t="s">
        <v>3997</v>
      </c>
      <c r="F3551">
        <v>398633</v>
      </c>
      <c r="G3551">
        <v>2020</v>
      </c>
      <c r="H3551">
        <v>4</v>
      </c>
      <c r="I3551">
        <v>8</v>
      </c>
      <c r="J3551" s="8">
        <v>44048</v>
      </c>
      <c r="K3551" t="s">
        <v>6335</v>
      </c>
      <c r="L3551" s="2" t="s">
        <v>8958</v>
      </c>
      <c r="M3551" t="s">
        <v>9697</v>
      </c>
      <c r="N3551">
        <v>1</v>
      </c>
      <c r="O3551">
        <v>2</v>
      </c>
      <c r="P3551">
        <v>0</v>
      </c>
      <c r="Q3551">
        <v>0</v>
      </c>
      <c r="R3551">
        <v>3</v>
      </c>
    </row>
    <row r="3552" spans="1:18" hidden="1" x14ac:dyDescent="0.35">
      <c r="A3552" t="s">
        <v>356</v>
      </c>
      <c r="B3552" t="s">
        <v>3957</v>
      </c>
      <c r="C3552">
        <v>122</v>
      </c>
      <c r="D3552" t="s">
        <v>3994</v>
      </c>
      <c r="E3552" t="s">
        <v>3997</v>
      </c>
      <c r="F3552">
        <v>398633</v>
      </c>
      <c r="G3552">
        <v>2020</v>
      </c>
      <c r="H3552">
        <v>1</v>
      </c>
      <c r="I3552">
        <v>3</v>
      </c>
      <c r="J3552" s="8">
        <v>43915</v>
      </c>
      <c r="K3552" t="s">
        <v>6336</v>
      </c>
      <c r="L3552" s="2" t="s">
        <v>8959</v>
      </c>
      <c r="M3552">
        <v>6</v>
      </c>
      <c r="N3552">
        <v>1</v>
      </c>
      <c r="O3552">
        <v>2</v>
      </c>
      <c r="P3552">
        <v>0</v>
      </c>
      <c r="Q3552">
        <v>0</v>
      </c>
      <c r="R3552">
        <v>3</v>
      </c>
    </row>
    <row r="3553" spans="1:18" hidden="1" x14ac:dyDescent="0.35">
      <c r="A3553" t="s">
        <v>357</v>
      </c>
      <c r="B3553" t="s">
        <v>3957</v>
      </c>
      <c r="C3553">
        <v>122</v>
      </c>
      <c r="D3553" t="s">
        <v>3994</v>
      </c>
      <c r="E3553" t="s">
        <v>3997</v>
      </c>
      <c r="F3553">
        <v>398633</v>
      </c>
      <c r="G3553">
        <v>2020</v>
      </c>
      <c r="H3553">
        <v>1</v>
      </c>
      <c r="I3553">
        <v>3</v>
      </c>
      <c r="J3553" s="8">
        <v>43915</v>
      </c>
      <c r="K3553" t="s">
        <v>6337</v>
      </c>
      <c r="L3553" s="2" t="s">
        <v>8959</v>
      </c>
      <c r="M3553" t="s">
        <v>9709</v>
      </c>
      <c r="N3553">
        <v>4</v>
      </c>
      <c r="O3553">
        <v>2</v>
      </c>
      <c r="P3553">
        <v>0</v>
      </c>
      <c r="Q3553">
        <v>0</v>
      </c>
      <c r="R3553">
        <v>1</v>
      </c>
    </row>
    <row r="3554" spans="1:18" hidden="1" x14ac:dyDescent="0.35">
      <c r="A3554" t="s">
        <v>360</v>
      </c>
      <c r="B3554" t="s">
        <v>3957</v>
      </c>
      <c r="C3554">
        <v>122</v>
      </c>
      <c r="D3554" t="s">
        <v>3994</v>
      </c>
      <c r="E3554" t="s">
        <v>3997</v>
      </c>
      <c r="F3554">
        <v>398633</v>
      </c>
      <c r="G3554">
        <v>2020</v>
      </c>
      <c r="H3554">
        <v>2</v>
      </c>
      <c r="I3554">
        <v>4</v>
      </c>
      <c r="J3554" s="8">
        <v>43925</v>
      </c>
      <c r="K3554" t="s">
        <v>6338</v>
      </c>
      <c r="L3554" s="2" t="s">
        <v>8957</v>
      </c>
      <c r="M3554">
        <v>24</v>
      </c>
      <c r="N3554">
        <v>3</v>
      </c>
      <c r="O3554">
        <v>2</v>
      </c>
      <c r="P3554">
        <v>0</v>
      </c>
      <c r="Q3554">
        <v>0</v>
      </c>
      <c r="R3554">
        <v>1</v>
      </c>
    </row>
    <row r="3555" spans="1:18" hidden="1" x14ac:dyDescent="0.35">
      <c r="A3555" t="s">
        <v>361</v>
      </c>
      <c r="B3555" t="s">
        <v>3957</v>
      </c>
      <c r="C3555">
        <v>122</v>
      </c>
      <c r="D3555" t="s">
        <v>3994</v>
      </c>
      <c r="E3555" t="s">
        <v>3997</v>
      </c>
      <c r="F3555">
        <v>398633</v>
      </c>
      <c r="G3555">
        <v>2020</v>
      </c>
      <c r="H3555">
        <v>2</v>
      </c>
      <c r="I3555">
        <v>5</v>
      </c>
      <c r="J3555" s="8">
        <v>43962</v>
      </c>
      <c r="K3555" t="s">
        <v>6339</v>
      </c>
      <c r="L3555" s="2" t="s">
        <v>8960</v>
      </c>
      <c r="M3555" s="10">
        <v>14</v>
      </c>
      <c r="N3555" s="27">
        <v>1</v>
      </c>
      <c r="O3555">
        <v>1</v>
      </c>
      <c r="P3555">
        <v>500</v>
      </c>
      <c r="Q3555" s="15">
        <f t="shared" ref="Q3555:Q3564" si="37">P3555/F3555</f>
        <v>1.2542865241964413E-3</v>
      </c>
      <c r="R3555">
        <v>1</v>
      </c>
    </row>
    <row r="3556" spans="1:18" hidden="1" x14ac:dyDescent="0.35">
      <c r="A3556" t="s">
        <v>400</v>
      </c>
      <c r="B3556" t="s">
        <v>3957</v>
      </c>
      <c r="C3556">
        <v>122</v>
      </c>
      <c r="D3556" t="s">
        <v>3994</v>
      </c>
      <c r="E3556" t="s">
        <v>3997</v>
      </c>
      <c r="F3556">
        <v>398633</v>
      </c>
      <c r="G3556">
        <v>2020</v>
      </c>
      <c r="H3556">
        <v>3</v>
      </c>
      <c r="I3556">
        <v>7</v>
      </c>
      <c r="J3556" s="8">
        <v>44013</v>
      </c>
      <c r="K3556" s="9" t="s">
        <v>9762</v>
      </c>
      <c r="L3556" s="2" t="s">
        <v>8961</v>
      </c>
      <c r="M3556" s="10">
        <v>45</v>
      </c>
      <c r="N3556" s="27">
        <v>8</v>
      </c>
      <c r="O3556">
        <v>1</v>
      </c>
      <c r="P3556">
        <v>55</v>
      </c>
      <c r="Q3556" s="15">
        <f t="shared" si="37"/>
        <v>1.3797151766160854E-4</v>
      </c>
      <c r="R3556">
        <v>1</v>
      </c>
    </row>
    <row r="3557" spans="1:18" hidden="1" x14ac:dyDescent="0.35">
      <c r="A3557" t="s">
        <v>3435</v>
      </c>
      <c r="B3557" t="s">
        <v>3957</v>
      </c>
      <c r="C3557">
        <v>122</v>
      </c>
      <c r="D3557" t="s">
        <v>3994</v>
      </c>
      <c r="E3557" t="s">
        <v>3997</v>
      </c>
      <c r="F3557">
        <v>398633</v>
      </c>
      <c r="G3557">
        <v>2020</v>
      </c>
      <c r="H3557">
        <v>2</v>
      </c>
      <c r="I3557">
        <v>6</v>
      </c>
      <c r="J3557" s="8">
        <v>43998</v>
      </c>
      <c r="K3557" t="s">
        <v>6340</v>
      </c>
      <c r="L3557" s="2" t="s">
        <v>8962</v>
      </c>
      <c r="M3557" s="10">
        <v>27</v>
      </c>
      <c r="N3557" s="27">
        <v>4</v>
      </c>
      <c r="O3557">
        <v>1</v>
      </c>
      <c r="P3557">
        <v>350</v>
      </c>
      <c r="Q3557" s="15">
        <f t="shared" si="37"/>
        <v>8.7800056693750897E-4</v>
      </c>
      <c r="R3557">
        <v>1</v>
      </c>
    </row>
    <row r="3558" spans="1:18" hidden="1" x14ac:dyDescent="0.35">
      <c r="A3558" t="s">
        <v>468</v>
      </c>
      <c r="B3558" t="s">
        <v>3957</v>
      </c>
      <c r="C3558">
        <v>122</v>
      </c>
      <c r="D3558" t="s">
        <v>3994</v>
      </c>
      <c r="E3558" t="s">
        <v>3997</v>
      </c>
      <c r="F3558">
        <v>398633</v>
      </c>
      <c r="G3558">
        <v>2020</v>
      </c>
      <c r="H3558">
        <v>1</v>
      </c>
      <c r="I3558">
        <v>3</v>
      </c>
      <c r="J3558" s="8">
        <v>43908</v>
      </c>
      <c r="K3558" t="s">
        <v>6341</v>
      </c>
      <c r="L3558" s="2" t="s">
        <v>8963</v>
      </c>
      <c r="M3558" s="10">
        <v>48</v>
      </c>
      <c r="N3558" s="27">
        <v>8</v>
      </c>
      <c r="O3558">
        <v>1</v>
      </c>
      <c r="P3558">
        <v>26</v>
      </c>
      <c r="Q3558" s="15">
        <f t="shared" si="37"/>
        <v>6.5222899258214951E-5</v>
      </c>
      <c r="R3558">
        <v>1</v>
      </c>
    </row>
    <row r="3559" spans="1:18" hidden="1" x14ac:dyDescent="0.35">
      <c r="A3559" t="s">
        <v>483</v>
      </c>
      <c r="B3559" t="s">
        <v>3957</v>
      </c>
      <c r="C3559">
        <v>122</v>
      </c>
      <c r="D3559" t="s">
        <v>3994</v>
      </c>
      <c r="E3559" t="s">
        <v>3997</v>
      </c>
      <c r="F3559">
        <v>398633</v>
      </c>
      <c r="G3559">
        <v>2021</v>
      </c>
      <c r="H3559">
        <v>1</v>
      </c>
      <c r="I3559">
        <v>1</v>
      </c>
      <c r="J3559" s="8">
        <v>44214</v>
      </c>
      <c r="K3559" t="s">
        <v>6342</v>
      </c>
      <c r="L3559" s="2" t="s">
        <v>8964</v>
      </c>
      <c r="M3559" s="10">
        <v>43</v>
      </c>
      <c r="N3559" s="27">
        <v>7</v>
      </c>
      <c r="O3559">
        <v>1</v>
      </c>
      <c r="P3559">
        <v>300</v>
      </c>
      <c r="Q3559" s="15">
        <f t="shared" si="37"/>
        <v>7.5257191451786481E-4</v>
      </c>
      <c r="R3559">
        <v>1</v>
      </c>
    </row>
    <row r="3560" spans="1:18" hidden="1" x14ac:dyDescent="0.35">
      <c r="A3560" t="s">
        <v>3436</v>
      </c>
      <c r="B3560" t="s">
        <v>3957</v>
      </c>
      <c r="C3560">
        <v>122</v>
      </c>
      <c r="D3560" t="s">
        <v>3994</v>
      </c>
      <c r="E3560" t="s">
        <v>3997</v>
      </c>
      <c r="F3560">
        <v>398633</v>
      </c>
      <c r="G3560">
        <v>2021</v>
      </c>
      <c r="H3560">
        <v>1</v>
      </c>
      <c r="I3560">
        <v>1</v>
      </c>
      <c r="J3560" s="8">
        <v>44197</v>
      </c>
      <c r="K3560" s="9" t="s">
        <v>6343</v>
      </c>
      <c r="L3560" s="2" t="s">
        <v>8965</v>
      </c>
      <c r="M3560" s="10">
        <v>45</v>
      </c>
      <c r="N3560" s="27">
        <v>8</v>
      </c>
      <c r="O3560">
        <v>1</v>
      </c>
      <c r="P3560">
        <v>3772</v>
      </c>
      <c r="Q3560" s="15">
        <f t="shared" si="37"/>
        <v>9.4623375385379533E-3</v>
      </c>
      <c r="R3560">
        <v>1</v>
      </c>
    </row>
    <row r="3561" spans="1:18" s="15" customFormat="1" hidden="1" x14ac:dyDescent="0.35">
      <c r="A3561" s="15" t="s">
        <v>3437</v>
      </c>
      <c r="B3561" s="15" t="s">
        <v>3957</v>
      </c>
      <c r="C3561" s="15">
        <v>122</v>
      </c>
      <c r="D3561" s="15" t="s">
        <v>3994</v>
      </c>
      <c r="E3561" s="15" t="s">
        <v>3997</v>
      </c>
      <c r="F3561" s="15">
        <v>398633</v>
      </c>
      <c r="G3561" s="15">
        <v>2021</v>
      </c>
      <c r="H3561" s="15">
        <v>2</v>
      </c>
      <c r="I3561" s="15">
        <v>6</v>
      </c>
      <c r="J3561" s="8">
        <v>44377</v>
      </c>
      <c r="K3561" s="9" t="s">
        <v>9821</v>
      </c>
      <c r="L3561" s="20" t="s">
        <v>8966</v>
      </c>
      <c r="M3561" s="10">
        <v>45</v>
      </c>
      <c r="N3561" s="27">
        <v>8</v>
      </c>
      <c r="O3561" s="15">
        <v>1</v>
      </c>
      <c r="P3561" s="15">
        <v>1000</v>
      </c>
      <c r="Q3561" s="15">
        <f t="shared" si="37"/>
        <v>2.5085730483928826E-3</v>
      </c>
      <c r="R3561" s="15">
        <v>1</v>
      </c>
    </row>
    <row r="3562" spans="1:18" hidden="1" x14ac:dyDescent="0.35">
      <c r="A3562" t="s">
        <v>3437</v>
      </c>
      <c r="B3562" t="s">
        <v>3957</v>
      </c>
      <c r="C3562">
        <v>122</v>
      </c>
      <c r="D3562" t="s">
        <v>3994</v>
      </c>
      <c r="E3562" t="s">
        <v>3997</v>
      </c>
      <c r="F3562">
        <v>398633</v>
      </c>
      <c r="G3562">
        <v>2021</v>
      </c>
      <c r="H3562">
        <v>2</v>
      </c>
      <c r="I3562">
        <v>6</v>
      </c>
      <c r="J3562" s="8">
        <v>44377</v>
      </c>
      <c r="K3562" t="s">
        <v>9822</v>
      </c>
      <c r="L3562" s="2" t="s">
        <v>8966</v>
      </c>
      <c r="M3562" s="10">
        <v>45</v>
      </c>
      <c r="N3562" s="27">
        <v>8</v>
      </c>
      <c r="O3562">
        <v>1</v>
      </c>
      <c r="P3562">
        <v>415</v>
      </c>
      <c r="Q3562" s="15">
        <f t="shared" si="37"/>
        <v>1.0410578150830464E-3</v>
      </c>
      <c r="R3562">
        <v>1</v>
      </c>
    </row>
    <row r="3563" spans="1:18" hidden="1" x14ac:dyDescent="0.35">
      <c r="A3563" t="s">
        <v>3438</v>
      </c>
      <c r="B3563" t="s">
        <v>3957</v>
      </c>
      <c r="C3563">
        <v>122</v>
      </c>
      <c r="D3563" t="s">
        <v>3994</v>
      </c>
      <c r="E3563" t="s">
        <v>3997</v>
      </c>
      <c r="F3563">
        <v>398633</v>
      </c>
      <c r="G3563">
        <v>2021</v>
      </c>
      <c r="H3563">
        <v>3</v>
      </c>
      <c r="I3563">
        <v>7</v>
      </c>
      <c r="J3563" s="8">
        <v>44378</v>
      </c>
      <c r="K3563" t="s">
        <v>6344</v>
      </c>
      <c r="L3563" s="2" t="s">
        <v>8967</v>
      </c>
      <c r="M3563" s="10" t="s">
        <v>9708</v>
      </c>
      <c r="N3563" s="27">
        <v>8</v>
      </c>
      <c r="O3563">
        <v>1</v>
      </c>
      <c r="P3563">
        <v>2170</v>
      </c>
      <c r="Q3563" s="15">
        <f t="shared" si="37"/>
        <v>5.4436035150125552E-3</v>
      </c>
      <c r="R3563">
        <v>1</v>
      </c>
    </row>
    <row r="3564" spans="1:18" hidden="1" x14ac:dyDescent="0.35">
      <c r="A3564" t="s">
        <v>3439</v>
      </c>
      <c r="B3564" t="s">
        <v>3957</v>
      </c>
      <c r="C3564">
        <v>122</v>
      </c>
      <c r="D3564" t="s">
        <v>3994</v>
      </c>
      <c r="E3564" t="s">
        <v>3997</v>
      </c>
      <c r="F3564">
        <v>398633</v>
      </c>
      <c r="G3564">
        <v>2021</v>
      </c>
      <c r="H3564">
        <v>3</v>
      </c>
      <c r="I3564">
        <v>8</v>
      </c>
      <c r="J3564" s="8">
        <v>44424</v>
      </c>
      <c r="K3564" s="9" t="s">
        <v>6345</v>
      </c>
      <c r="L3564" s="2" t="s">
        <v>8968</v>
      </c>
      <c r="M3564" s="10" t="s">
        <v>9695</v>
      </c>
      <c r="N3564" s="27">
        <v>6</v>
      </c>
      <c r="O3564">
        <v>1</v>
      </c>
      <c r="P3564">
        <v>737</v>
      </c>
      <c r="Q3564" s="15">
        <f t="shared" si="37"/>
        <v>1.8488183366655545E-3</v>
      </c>
      <c r="R3564">
        <v>1</v>
      </c>
    </row>
    <row r="3565" spans="1:18" hidden="1" x14ac:dyDescent="0.35">
      <c r="A3565" t="s">
        <v>3440</v>
      </c>
      <c r="B3565" t="s">
        <v>3957</v>
      </c>
      <c r="C3565">
        <v>122</v>
      </c>
      <c r="D3565" t="s">
        <v>3994</v>
      </c>
      <c r="E3565" t="s">
        <v>3997</v>
      </c>
      <c r="F3565">
        <v>398633</v>
      </c>
      <c r="G3565">
        <v>2021</v>
      </c>
      <c r="H3565">
        <v>3</v>
      </c>
      <c r="I3565">
        <v>7</v>
      </c>
      <c r="J3565" s="8">
        <v>44385</v>
      </c>
      <c r="K3565" t="s">
        <v>6346</v>
      </c>
      <c r="L3565" t="s">
        <v>8969</v>
      </c>
      <c r="M3565">
        <v>41</v>
      </c>
      <c r="N3565">
        <v>7</v>
      </c>
      <c r="O3565">
        <v>2</v>
      </c>
      <c r="Q3565">
        <v>0</v>
      </c>
      <c r="R3565">
        <v>1</v>
      </c>
    </row>
    <row r="3566" spans="1:18" hidden="1" x14ac:dyDescent="0.35">
      <c r="A3566" t="s">
        <v>372</v>
      </c>
      <c r="B3566" t="s">
        <v>3958</v>
      </c>
      <c r="C3566">
        <v>124</v>
      </c>
      <c r="D3566" t="s">
        <v>3994</v>
      </c>
      <c r="E3566" t="s">
        <v>3997</v>
      </c>
      <c r="F3566">
        <v>473085</v>
      </c>
      <c r="G3566">
        <v>2020</v>
      </c>
      <c r="H3566">
        <v>2</v>
      </c>
      <c r="I3566">
        <v>5</v>
      </c>
      <c r="J3566" s="8">
        <v>43964</v>
      </c>
      <c r="K3566" t="s">
        <v>6347</v>
      </c>
      <c r="L3566" s="2" t="s">
        <v>8970</v>
      </c>
      <c r="M3566" t="s">
        <v>9703</v>
      </c>
      <c r="N3566">
        <v>6</v>
      </c>
      <c r="O3566">
        <v>2</v>
      </c>
      <c r="P3566">
        <v>0</v>
      </c>
      <c r="R3566">
        <v>3</v>
      </c>
    </row>
    <row r="3567" spans="1:18" hidden="1" x14ac:dyDescent="0.35">
      <c r="A3567" t="s">
        <v>3441</v>
      </c>
      <c r="B3567" t="s">
        <v>3958</v>
      </c>
      <c r="C3567">
        <v>124</v>
      </c>
      <c r="D3567" t="s">
        <v>3994</v>
      </c>
      <c r="E3567" t="s">
        <v>3997</v>
      </c>
      <c r="F3567">
        <v>473085</v>
      </c>
      <c r="G3567">
        <v>2020</v>
      </c>
      <c r="H3567">
        <v>3</v>
      </c>
      <c r="I3567">
        <v>7</v>
      </c>
      <c r="J3567" s="8">
        <v>44026</v>
      </c>
      <c r="K3567" t="s">
        <v>6348</v>
      </c>
      <c r="L3567" s="2" t="s">
        <v>8971</v>
      </c>
      <c r="M3567" t="s">
        <v>9695</v>
      </c>
      <c r="N3567">
        <v>6</v>
      </c>
      <c r="O3567">
        <v>2</v>
      </c>
      <c r="P3567">
        <v>0</v>
      </c>
      <c r="Q3567">
        <v>0</v>
      </c>
      <c r="R3567">
        <v>1</v>
      </c>
    </row>
    <row r="3568" spans="1:18" hidden="1" x14ac:dyDescent="0.35">
      <c r="A3568" t="s">
        <v>3442</v>
      </c>
      <c r="B3568" t="s">
        <v>3958</v>
      </c>
      <c r="C3568">
        <v>124</v>
      </c>
      <c r="D3568" t="s">
        <v>3994</v>
      </c>
      <c r="E3568" t="s">
        <v>3997</v>
      </c>
      <c r="F3568">
        <v>473085</v>
      </c>
      <c r="G3568">
        <v>2020</v>
      </c>
      <c r="H3568">
        <v>1</v>
      </c>
      <c r="I3568">
        <v>3</v>
      </c>
      <c r="J3568" s="8">
        <v>43910</v>
      </c>
      <c r="K3568" t="s">
        <v>6349</v>
      </c>
      <c r="L3568" s="2" t="s">
        <v>8972</v>
      </c>
      <c r="M3568" t="s">
        <v>9701</v>
      </c>
      <c r="N3568">
        <v>6</v>
      </c>
      <c r="O3568">
        <v>2</v>
      </c>
      <c r="P3568">
        <v>0</v>
      </c>
      <c r="Q3568">
        <v>0</v>
      </c>
      <c r="R3568">
        <v>1</v>
      </c>
    </row>
    <row r="3569" spans="1:18" hidden="1" x14ac:dyDescent="0.35">
      <c r="A3569" t="s">
        <v>3443</v>
      </c>
      <c r="B3569" t="s">
        <v>3958</v>
      </c>
      <c r="C3569">
        <v>124</v>
      </c>
      <c r="D3569" t="s">
        <v>3994</v>
      </c>
      <c r="E3569" t="s">
        <v>3997</v>
      </c>
      <c r="F3569">
        <v>473085</v>
      </c>
      <c r="G3569">
        <v>2020</v>
      </c>
      <c r="H3569">
        <v>2</v>
      </c>
      <c r="I3569">
        <v>4</v>
      </c>
      <c r="J3569" s="8">
        <v>43948</v>
      </c>
      <c r="K3569" t="s">
        <v>6350</v>
      </c>
      <c r="L3569" s="2" t="s">
        <v>8973</v>
      </c>
      <c r="M3569" t="s">
        <v>9708</v>
      </c>
      <c r="N3569">
        <v>9</v>
      </c>
      <c r="O3569">
        <v>2</v>
      </c>
      <c r="P3569">
        <v>0</v>
      </c>
      <c r="Q3569">
        <v>0</v>
      </c>
      <c r="R3569">
        <v>1</v>
      </c>
    </row>
    <row r="3570" spans="1:18" hidden="1" x14ac:dyDescent="0.35">
      <c r="A3570" t="s">
        <v>3444</v>
      </c>
      <c r="B3570" t="s">
        <v>3958</v>
      </c>
      <c r="C3570">
        <v>124</v>
      </c>
      <c r="D3570" t="s">
        <v>3994</v>
      </c>
      <c r="E3570" t="s">
        <v>3997</v>
      </c>
      <c r="F3570">
        <v>473085</v>
      </c>
      <c r="G3570">
        <v>2020</v>
      </c>
      <c r="H3570">
        <v>2</v>
      </c>
      <c r="I3570">
        <v>6</v>
      </c>
      <c r="J3570" s="8">
        <v>43990</v>
      </c>
      <c r="K3570" t="s">
        <v>9798</v>
      </c>
      <c r="L3570" s="2" t="s">
        <v>8974</v>
      </c>
      <c r="M3570" s="10" t="s">
        <v>9724</v>
      </c>
      <c r="N3570" s="27">
        <v>1</v>
      </c>
      <c r="O3570">
        <v>1</v>
      </c>
      <c r="P3570">
        <v>16</v>
      </c>
      <c r="Q3570" s="15">
        <f t="shared" ref="Q3570:Q3583" si="38">P3570/F3570</f>
        <v>3.3820560787173552E-5</v>
      </c>
      <c r="R3570">
        <v>1</v>
      </c>
    </row>
    <row r="3571" spans="1:18" hidden="1" x14ac:dyDescent="0.35">
      <c r="A3571" t="s">
        <v>3445</v>
      </c>
      <c r="B3571" t="s">
        <v>3958</v>
      </c>
      <c r="C3571">
        <v>124</v>
      </c>
      <c r="D3571" t="s">
        <v>3994</v>
      </c>
      <c r="E3571" t="s">
        <v>3997</v>
      </c>
      <c r="F3571">
        <v>473085</v>
      </c>
      <c r="G3571">
        <v>2020</v>
      </c>
      <c r="H3571">
        <v>3</v>
      </c>
      <c r="I3571">
        <v>7</v>
      </c>
      <c r="J3571" s="8">
        <v>44027</v>
      </c>
      <c r="K3571" t="s">
        <v>9763</v>
      </c>
      <c r="L3571" s="2" t="s">
        <v>8975</v>
      </c>
      <c r="M3571" s="10">
        <v>13</v>
      </c>
      <c r="N3571" s="27">
        <v>1</v>
      </c>
      <c r="O3571">
        <v>1</v>
      </c>
      <c r="P3571">
        <v>10</v>
      </c>
      <c r="Q3571" s="15">
        <f t="shared" si="38"/>
        <v>2.1137850491983471E-5</v>
      </c>
      <c r="R3571">
        <v>1</v>
      </c>
    </row>
    <row r="3572" spans="1:18" hidden="1" x14ac:dyDescent="0.35">
      <c r="A3572" t="s">
        <v>3446</v>
      </c>
      <c r="B3572" t="s">
        <v>3958</v>
      </c>
      <c r="C3572">
        <v>124</v>
      </c>
      <c r="D3572" t="s">
        <v>3994</v>
      </c>
      <c r="E3572" t="s">
        <v>3997</v>
      </c>
      <c r="F3572">
        <v>473085</v>
      </c>
      <c r="G3572">
        <v>2020</v>
      </c>
      <c r="H3572">
        <v>1</v>
      </c>
      <c r="I3572">
        <v>1</v>
      </c>
      <c r="J3572" s="8">
        <v>44197</v>
      </c>
      <c r="K3572" s="9" t="s">
        <v>6351</v>
      </c>
      <c r="L3572" s="2" t="s">
        <v>8976</v>
      </c>
      <c r="M3572" s="10">
        <v>39</v>
      </c>
      <c r="N3572" s="27">
        <v>6</v>
      </c>
      <c r="O3572">
        <v>1</v>
      </c>
      <c r="P3572">
        <v>2100</v>
      </c>
      <c r="Q3572" s="15">
        <f t="shared" si="38"/>
        <v>4.4389486033165285E-3</v>
      </c>
      <c r="R3572">
        <v>1</v>
      </c>
    </row>
    <row r="3573" spans="1:18" hidden="1" x14ac:dyDescent="0.35">
      <c r="A3573" t="s">
        <v>3446</v>
      </c>
      <c r="B3573" t="s">
        <v>3958</v>
      </c>
      <c r="C3573">
        <v>124</v>
      </c>
      <c r="D3573" t="s">
        <v>3994</v>
      </c>
      <c r="E3573" t="s">
        <v>3997</v>
      </c>
      <c r="F3573">
        <v>473085</v>
      </c>
      <c r="G3573">
        <v>2020</v>
      </c>
      <c r="H3573">
        <v>1</v>
      </c>
      <c r="I3573">
        <v>1</v>
      </c>
      <c r="J3573" s="8">
        <v>44197</v>
      </c>
      <c r="K3573" s="9" t="s">
        <v>6352</v>
      </c>
      <c r="L3573" s="2" t="s">
        <v>8977</v>
      </c>
      <c r="M3573" s="10">
        <v>39</v>
      </c>
      <c r="N3573" s="27">
        <v>6</v>
      </c>
      <c r="O3573">
        <v>1</v>
      </c>
      <c r="P3573">
        <v>1900</v>
      </c>
      <c r="Q3573" s="15">
        <f t="shared" si="38"/>
        <v>4.0161915934768594E-3</v>
      </c>
      <c r="R3573">
        <v>1</v>
      </c>
    </row>
    <row r="3574" spans="1:18" hidden="1" x14ac:dyDescent="0.35">
      <c r="A3574" t="s">
        <v>3447</v>
      </c>
      <c r="B3574" t="s">
        <v>3958</v>
      </c>
      <c r="C3574">
        <v>124</v>
      </c>
      <c r="D3574" t="s">
        <v>3994</v>
      </c>
      <c r="E3574" t="s">
        <v>3997</v>
      </c>
      <c r="F3574">
        <v>473085</v>
      </c>
      <c r="G3574">
        <v>2020</v>
      </c>
      <c r="H3574">
        <v>2</v>
      </c>
      <c r="I3574">
        <v>4</v>
      </c>
      <c r="J3574" s="8">
        <v>44288</v>
      </c>
      <c r="K3574" s="9" t="s">
        <v>9764</v>
      </c>
      <c r="L3574" s="2" t="s">
        <v>8978</v>
      </c>
      <c r="M3574" s="10">
        <v>17</v>
      </c>
      <c r="N3574" s="27">
        <v>2</v>
      </c>
      <c r="O3574">
        <v>1</v>
      </c>
      <c r="P3574">
        <v>40</v>
      </c>
      <c r="Q3574" s="15">
        <f t="shared" si="38"/>
        <v>8.4551401967933884E-5</v>
      </c>
      <c r="R3574">
        <v>1</v>
      </c>
    </row>
    <row r="3575" spans="1:18" hidden="1" x14ac:dyDescent="0.35">
      <c r="A3575" t="s">
        <v>3448</v>
      </c>
      <c r="B3575" t="s">
        <v>3958</v>
      </c>
      <c r="C3575">
        <v>124</v>
      </c>
      <c r="D3575" t="s">
        <v>3994</v>
      </c>
      <c r="E3575" t="s">
        <v>3997</v>
      </c>
      <c r="F3575">
        <v>473085</v>
      </c>
      <c r="G3575">
        <v>2021</v>
      </c>
      <c r="H3575">
        <v>3</v>
      </c>
      <c r="I3575">
        <v>7</v>
      </c>
      <c r="J3575" s="8">
        <v>44378</v>
      </c>
      <c r="K3575" t="s">
        <v>6353</v>
      </c>
      <c r="L3575" s="2" t="s">
        <v>8976</v>
      </c>
      <c r="M3575" s="10">
        <v>45</v>
      </c>
      <c r="N3575" s="27">
        <v>8</v>
      </c>
      <c r="O3575">
        <v>1</v>
      </c>
      <c r="P3575">
        <v>1.53</v>
      </c>
      <c r="Q3575" s="15">
        <f t="shared" si="38"/>
        <v>3.2340911252734709E-6</v>
      </c>
      <c r="R3575">
        <v>1</v>
      </c>
    </row>
    <row r="3576" spans="1:18" hidden="1" x14ac:dyDescent="0.35">
      <c r="A3576" t="s">
        <v>3449</v>
      </c>
      <c r="B3576" t="s">
        <v>3958</v>
      </c>
      <c r="C3576">
        <v>124</v>
      </c>
      <c r="D3576" t="s">
        <v>3994</v>
      </c>
      <c r="E3576" t="s">
        <v>3997</v>
      </c>
      <c r="F3576">
        <v>473085</v>
      </c>
      <c r="G3576">
        <v>2021</v>
      </c>
      <c r="H3576">
        <v>3</v>
      </c>
      <c r="I3576">
        <v>7</v>
      </c>
      <c r="J3576" s="8">
        <v>44396</v>
      </c>
      <c r="K3576" t="s">
        <v>6354</v>
      </c>
      <c r="L3576" s="2" t="s">
        <v>8976</v>
      </c>
      <c r="M3576" s="10">
        <v>46</v>
      </c>
      <c r="N3576" s="27">
        <v>8</v>
      </c>
      <c r="O3576">
        <v>1</v>
      </c>
      <c r="P3576">
        <v>10</v>
      </c>
      <c r="Q3576" s="15">
        <f t="shared" si="38"/>
        <v>2.1137850491983471E-5</v>
      </c>
      <c r="R3576">
        <v>1</v>
      </c>
    </row>
    <row r="3577" spans="1:18" hidden="1" x14ac:dyDescent="0.35">
      <c r="A3577" t="s">
        <v>3450</v>
      </c>
      <c r="B3577" t="s">
        <v>3958</v>
      </c>
      <c r="C3577">
        <v>124</v>
      </c>
      <c r="D3577" t="s">
        <v>3994</v>
      </c>
      <c r="E3577" t="s">
        <v>3997</v>
      </c>
      <c r="F3577">
        <v>473085</v>
      </c>
      <c r="G3577">
        <v>2021</v>
      </c>
      <c r="H3577">
        <v>3</v>
      </c>
      <c r="I3577">
        <v>8</v>
      </c>
      <c r="J3577" s="8">
        <v>44410</v>
      </c>
      <c r="K3577" t="s">
        <v>6355</v>
      </c>
      <c r="L3577" s="2" t="s">
        <v>8976</v>
      </c>
      <c r="M3577" s="10">
        <v>45</v>
      </c>
      <c r="N3577" s="27">
        <v>8</v>
      </c>
      <c r="O3577">
        <v>1</v>
      </c>
      <c r="P3577">
        <v>80</v>
      </c>
      <c r="Q3577" s="15">
        <f t="shared" si="38"/>
        <v>1.6910280393586777E-4</v>
      </c>
      <c r="R3577">
        <v>1</v>
      </c>
    </row>
    <row r="3578" spans="1:18" hidden="1" x14ac:dyDescent="0.35">
      <c r="A3578" t="s">
        <v>3451</v>
      </c>
      <c r="B3578" t="s">
        <v>3958</v>
      </c>
      <c r="C3578">
        <v>124</v>
      </c>
      <c r="D3578" t="s">
        <v>3994</v>
      </c>
      <c r="E3578" t="s">
        <v>3997</v>
      </c>
      <c r="F3578">
        <v>473085</v>
      </c>
      <c r="G3578">
        <v>2021</v>
      </c>
      <c r="H3578">
        <v>3</v>
      </c>
      <c r="I3578">
        <v>9</v>
      </c>
      <c r="J3578" s="8">
        <v>44460</v>
      </c>
      <c r="K3578" t="s">
        <v>6356</v>
      </c>
      <c r="L3578" s="2" t="s">
        <v>8976</v>
      </c>
      <c r="M3578" s="10">
        <v>45</v>
      </c>
      <c r="N3578" s="27">
        <v>8</v>
      </c>
      <c r="O3578">
        <v>1</v>
      </c>
      <c r="P3578">
        <v>10</v>
      </c>
      <c r="Q3578" s="15">
        <f t="shared" si="38"/>
        <v>2.1137850491983471E-5</v>
      </c>
      <c r="R3578">
        <v>1</v>
      </c>
    </row>
    <row r="3579" spans="1:18" hidden="1" x14ac:dyDescent="0.35">
      <c r="A3579" t="s">
        <v>3452</v>
      </c>
      <c r="B3579" t="s">
        <v>3958</v>
      </c>
      <c r="C3579">
        <v>124</v>
      </c>
      <c r="D3579" t="s">
        <v>3994</v>
      </c>
      <c r="E3579" t="s">
        <v>3997</v>
      </c>
      <c r="F3579">
        <v>473085</v>
      </c>
      <c r="G3579">
        <v>2021</v>
      </c>
      <c r="H3579">
        <v>4</v>
      </c>
      <c r="I3579">
        <v>10</v>
      </c>
      <c r="J3579" s="8">
        <v>44475</v>
      </c>
      <c r="K3579" t="s">
        <v>6357</v>
      </c>
      <c r="L3579" s="2" t="s">
        <v>8976</v>
      </c>
      <c r="M3579" s="10">
        <v>45</v>
      </c>
      <c r="N3579" s="27">
        <v>8</v>
      </c>
      <c r="O3579">
        <v>1</v>
      </c>
      <c r="P3579">
        <v>2</v>
      </c>
      <c r="Q3579" s="15">
        <f t="shared" si="38"/>
        <v>4.227570098396694E-6</v>
      </c>
      <c r="R3579">
        <v>1</v>
      </c>
    </row>
    <row r="3580" spans="1:18" hidden="1" x14ac:dyDescent="0.35">
      <c r="A3580" t="s">
        <v>3453</v>
      </c>
      <c r="B3580" t="s">
        <v>3958</v>
      </c>
      <c r="C3580">
        <v>124</v>
      </c>
      <c r="D3580" t="s">
        <v>3994</v>
      </c>
      <c r="E3580" t="s">
        <v>3997</v>
      </c>
      <c r="F3580">
        <v>473085</v>
      </c>
      <c r="G3580">
        <v>2021</v>
      </c>
      <c r="H3580">
        <v>4</v>
      </c>
      <c r="I3580">
        <v>10</v>
      </c>
      <c r="J3580" s="8">
        <v>44487</v>
      </c>
      <c r="K3580" t="s">
        <v>6358</v>
      </c>
      <c r="L3580" s="2" t="s">
        <v>8976</v>
      </c>
      <c r="M3580" s="10">
        <v>14</v>
      </c>
      <c r="N3580" s="27">
        <v>1</v>
      </c>
      <c r="O3580">
        <v>1</v>
      </c>
      <c r="P3580">
        <v>110</v>
      </c>
      <c r="Q3580" s="15">
        <f t="shared" si="38"/>
        <v>2.3251635541181816E-4</v>
      </c>
      <c r="R3580">
        <v>3</v>
      </c>
    </row>
    <row r="3581" spans="1:18" hidden="1" x14ac:dyDescent="0.35">
      <c r="A3581" t="s">
        <v>3454</v>
      </c>
      <c r="B3581" t="s">
        <v>3958</v>
      </c>
      <c r="C3581">
        <v>124</v>
      </c>
      <c r="D3581" t="s">
        <v>3994</v>
      </c>
      <c r="E3581" t="s">
        <v>3997</v>
      </c>
      <c r="F3581">
        <v>473085</v>
      </c>
      <c r="G3581">
        <v>2021</v>
      </c>
      <c r="H3581">
        <v>4</v>
      </c>
      <c r="I3581">
        <v>10</v>
      </c>
      <c r="J3581" s="8">
        <v>44488</v>
      </c>
      <c r="K3581" t="s">
        <v>6359</v>
      </c>
      <c r="L3581" s="2" t="s">
        <v>8976</v>
      </c>
      <c r="M3581" s="10">
        <v>47</v>
      </c>
      <c r="N3581" s="27">
        <v>8</v>
      </c>
      <c r="O3581">
        <v>1</v>
      </c>
      <c r="P3581">
        <v>17.7</v>
      </c>
      <c r="Q3581" s="15">
        <f t="shared" si="38"/>
        <v>3.741399537081074E-5</v>
      </c>
      <c r="R3581">
        <v>1</v>
      </c>
    </row>
    <row r="3582" spans="1:18" hidden="1" x14ac:dyDescent="0.35">
      <c r="A3582" t="s">
        <v>3455</v>
      </c>
      <c r="B3582" t="s">
        <v>3958</v>
      </c>
      <c r="C3582">
        <v>124</v>
      </c>
      <c r="D3582" t="s">
        <v>3994</v>
      </c>
      <c r="E3582" t="s">
        <v>3997</v>
      </c>
      <c r="F3582">
        <v>473085</v>
      </c>
      <c r="G3582">
        <v>2021</v>
      </c>
      <c r="H3582">
        <v>4</v>
      </c>
      <c r="I3582">
        <v>12</v>
      </c>
      <c r="J3582" s="8">
        <v>44545</v>
      </c>
      <c r="K3582" t="s">
        <v>6360</v>
      </c>
      <c r="L3582" s="2" t="s">
        <v>8976</v>
      </c>
      <c r="M3582" s="10">
        <v>47</v>
      </c>
      <c r="N3582" s="27">
        <v>8</v>
      </c>
      <c r="O3582">
        <v>1</v>
      </c>
      <c r="P3582">
        <v>12.7</v>
      </c>
      <c r="Q3582" s="15">
        <f t="shared" si="38"/>
        <v>2.6845070124819005E-5</v>
      </c>
      <c r="R3582">
        <v>1</v>
      </c>
    </row>
    <row r="3583" spans="1:18" hidden="1" x14ac:dyDescent="0.35">
      <c r="A3583" t="s">
        <v>3456</v>
      </c>
      <c r="B3583" t="s">
        <v>3958</v>
      </c>
      <c r="C3583">
        <v>124</v>
      </c>
      <c r="D3583" t="s">
        <v>3994</v>
      </c>
      <c r="E3583" t="s">
        <v>3997</v>
      </c>
      <c r="F3583">
        <v>473085</v>
      </c>
      <c r="G3583">
        <v>2021</v>
      </c>
      <c r="H3583">
        <v>4</v>
      </c>
      <c r="I3583">
        <v>12</v>
      </c>
      <c r="J3583" s="8">
        <v>44552</v>
      </c>
      <c r="K3583" s="9" t="s">
        <v>6361</v>
      </c>
      <c r="L3583" s="2" t="s">
        <v>8976</v>
      </c>
      <c r="M3583" s="10">
        <v>41</v>
      </c>
      <c r="N3583" s="27">
        <v>7</v>
      </c>
      <c r="O3583">
        <v>1</v>
      </c>
      <c r="P3583">
        <v>9.8000000000000007</v>
      </c>
      <c r="Q3583" s="15">
        <f t="shared" si="38"/>
        <v>2.0715093482143803E-5</v>
      </c>
      <c r="R3583">
        <v>3</v>
      </c>
    </row>
    <row r="3584" spans="1:18" hidden="1" x14ac:dyDescent="0.35">
      <c r="A3584" t="s">
        <v>1913</v>
      </c>
      <c r="B3584" t="s">
        <v>3958</v>
      </c>
      <c r="C3584">
        <v>124</v>
      </c>
      <c r="D3584" t="s">
        <v>3994</v>
      </c>
      <c r="E3584" t="s">
        <v>3997</v>
      </c>
      <c r="F3584">
        <v>473085</v>
      </c>
      <c r="G3584">
        <v>2021</v>
      </c>
      <c r="H3584">
        <v>1</v>
      </c>
      <c r="I3584">
        <v>3</v>
      </c>
      <c r="J3584" s="7">
        <v>44256</v>
      </c>
      <c r="K3584" t="s">
        <v>6362</v>
      </c>
      <c r="L3584" s="2" t="s">
        <v>8979</v>
      </c>
      <c r="M3584" s="6"/>
      <c r="N3584"/>
      <c r="O3584">
        <v>0</v>
      </c>
      <c r="P3584">
        <v>0</v>
      </c>
      <c r="Q3584">
        <v>0</v>
      </c>
    </row>
    <row r="3585" spans="1:18" hidden="1" x14ac:dyDescent="0.35">
      <c r="A3585" t="s">
        <v>1914</v>
      </c>
      <c r="B3585" t="s">
        <v>3958</v>
      </c>
      <c r="C3585">
        <v>124</v>
      </c>
      <c r="D3585" t="s">
        <v>3994</v>
      </c>
      <c r="E3585" t="s">
        <v>3997</v>
      </c>
      <c r="F3585">
        <v>473085</v>
      </c>
      <c r="G3585">
        <v>2021</v>
      </c>
      <c r="H3585">
        <v>3</v>
      </c>
      <c r="I3585">
        <v>8</v>
      </c>
      <c r="J3585" s="8">
        <v>44409</v>
      </c>
      <c r="K3585" t="s">
        <v>6363</v>
      </c>
      <c r="L3585" s="2" t="s">
        <v>8979</v>
      </c>
      <c r="M3585" s="10" t="s">
        <v>9708</v>
      </c>
      <c r="N3585">
        <v>9</v>
      </c>
      <c r="O3585">
        <v>2</v>
      </c>
      <c r="P3585">
        <v>0</v>
      </c>
      <c r="Q3585">
        <f>P3585/F3585</f>
        <v>0</v>
      </c>
      <c r="R3585">
        <v>1</v>
      </c>
    </row>
    <row r="3586" spans="1:18" hidden="1" x14ac:dyDescent="0.35">
      <c r="A3586" t="s">
        <v>1915</v>
      </c>
      <c r="B3586" t="s">
        <v>3958</v>
      </c>
      <c r="C3586">
        <v>124</v>
      </c>
      <c r="D3586" t="s">
        <v>3994</v>
      </c>
      <c r="E3586" t="s">
        <v>3997</v>
      </c>
      <c r="F3586">
        <v>473085</v>
      </c>
      <c r="G3586">
        <v>2021</v>
      </c>
      <c r="H3586">
        <v>2</v>
      </c>
      <c r="I3586">
        <v>5</v>
      </c>
      <c r="J3586" s="8">
        <v>44324</v>
      </c>
      <c r="K3586" t="s">
        <v>9805</v>
      </c>
      <c r="L3586" s="2" t="s">
        <v>8979</v>
      </c>
      <c r="M3586" s="10" t="s">
        <v>9707</v>
      </c>
      <c r="N3586" s="27">
        <v>3</v>
      </c>
      <c r="O3586">
        <v>1</v>
      </c>
      <c r="P3586">
        <v>2100</v>
      </c>
      <c r="Q3586" s="15">
        <f>P3586/F3586</f>
        <v>4.4389486033165285E-3</v>
      </c>
      <c r="R3586">
        <v>1</v>
      </c>
    </row>
    <row r="3587" spans="1:18" hidden="1" x14ac:dyDescent="0.35">
      <c r="A3587" t="s">
        <v>1963</v>
      </c>
      <c r="B3587" t="s">
        <v>3958</v>
      </c>
      <c r="C3587">
        <v>124</v>
      </c>
      <c r="D3587" t="s">
        <v>3994</v>
      </c>
      <c r="E3587" t="s">
        <v>3997</v>
      </c>
      <c r="F3587">
        <v>473085</v>
      </c>
      <c r="G3587">
        <v>2021</v>
      </c>
      <c r="H3587">
        <v>4</v>
      </c>
      <c r="I3587">
        <v>12</v>
      </c>
      <c r="J3587" s="8">
        <v>44531</v>
      </c>
      <c r="K3587" t="s">
        <v>6364</v>
      </c>
      <c r="L3587" s="2" t="s">
        <v>8977</v>
      </c>
      <c r="M3587" s="10" t="s">
        <v>9713</v>
      </c>
      <c r="N3587" s="27">
        <v>5</v>
      </c>
      <c r="O3587">
        <v>1</v>
      </c>
      <c r="P3587">
        <v>3900</v>
      </c>
      <c r="Q3587" s="15">
        <f>P3587/F3587</f>
        <v>8.2437616918735537E-3</v>
      </c>
      <c r="R3587">
        <v>1</v>
      </c>
    </row>
    <row r="3588" spans="1:18" hidden="1" x14ac:dyDescent="0.35">
      <c r="A3588" t="s">
        <v>201</v>
      </c>
      <c r="B3588" t="s">
        <v>3958</v>
      </c>
      <c r="C3588">
        <v>124</v>
      </c>
      <c r="D3588" t="s">
        <v>3994</v>
      </c>
      <c r="E3588" t="s">
        <v>3997</v>
      </c>
      <c r="F3588">
        <v>473085</v>
      </c>
      <c r="G3588">
        <v>2021</v>
      </c>
      <c r="H3588">
        <v>4</v>
      </c>
      <c r="I3588">
        <v>12</v>
      </c>
      <c r="J3588" s="8">
        <v>44531</v>
      </c>
      <c r="K3588" s="9" t="s">
        <v>6365</v>
      </c>
      <c r="L3588" s="2" t="s">
        <v>8977</v>
      </c>
      <c r="M3588" s="10" t="s">
        <v>9695</v>
      </c>
      <c r="N3588" s="27">
        <v>6</v>
      </c>
      <c r="O3588">
        <v>1</v>
      </c>
      <c r="P3588">
        <v>1300</v>
      </c>
      <c r="Q3588" s="15">
        <f>P3588/F3588</f>
        <v>2.747920563957851E-3</v>
      </c>
      <c r="R3588">
        <v>1</v>
      </c>
    </row>
    <row r="3589" spans="1:18" hidden="1" x14ac:dyDescent="0.35">
      <c r="A3589" t="s">
        <v>1979</v>
      </c>
      <c r="B3589" t="s">
        <v>3958</v>
      </c>
      <c r="C3589">
        <v>124</v>
      </c>
      <c r="D3589" t="s">
        <v>3994</v>
      </c>
      <c r="E3589" t="s">
        <v>3997</v>
      </c>
      <c r="F3589">
        <v>473085</v>
      </c>
      <c r="G3589">
        <v>2021</v>
      </c>
      <c r="H3589">
        <v>4</v>
      </c>
      <c r="I3589">
        <v>12</v>
      </c>
      <c r="J3589" s="8">
        <v>44531</v>
      </c>
      <c r="K3589" t="s">
        <v>6366</v>
      </c>
      <c r="L3589" s="2" t="s">
        <v>8977</v>
      </c>
      <c r="M3589" s="10">
        <v>45</v>
      </c>
      <c r="N3589" s="27">
        <v>8</v>
      </c>
      <c r="O3589">
        <v>1</v>
      </c>
      <c r="P3589">
        <v>2300</v>
      </c>
      <c r="Q3589" s="15">
        <f>P3589/F3589</f>
        <v>4.8617056131561986E-3</v>
      </c>
      <c r="R3589">
        <v>1</v>
      </c>
    </row>
    <row r="3590" spans="1:18" hidden="1" x14ac:dyDescent="0.35">
      <c r="A3590" t="s">
        <v>3457</v>
      </c>
      <c r="B3590" t="s">
        <v>3959</v>
      </c>
      <c r="C3590">
        <v>156</v>
      </c>
      <c r="D3590" t="s">
        <v>3994</v>
      </c>
      <c r="E3590" t="s">
        <v>3998</v>
      </c>
      <c r="F3590">
        <v>2303878</v>
      </c>
      <c r="G3590">
        <v>2020</v>
      </c>
      <c r="H3590">
        <v>1</v>
      </c>
      <c r="I3590">
        <v>3</v>
      </c>
      <c r="J3590" s="8">
        <v>43907</v>
      </c>
      <c r="K3590" t="s">
        <v>6367</v>
      </c>
      <c r="L3590" s="2" t="s">
        <v>8980</v>
      </c>
      <c r="M3590" t="s">
        <v>9708</v>
      </c>
      <c r="N3590">
        <v>9</v>
      </c>
      <c r="O3590">
        <v>2</v>
      </c>
      <c r="P3590">
        <v>0</v>
      </c>
      <c r="Q3590">
        <v>0</v>
      </c>
      <c r="R3590">
        <v>1</v>
      </c>
    </row>
    <row r="3591" spans="1:18" hidden="1" x14ac:dyDescent="0.35">
      <c r="A3591" t="s">
        <v>3458</v>
      </c>
      <c r="B3591" t="s">
        <v>3959</v>
      </c>
      <c r="C3591">
        <v>156</v>
      </c>
      <c r="D3591" t="s">
        <v>3994</v>
      </c>
      <c r="E3591" t="s">
        <v>3998</v>
      </c>
      <c r="F3591">
        <v>2303878</v>
      </c>
      <c r="G3591">
        <v>2020</v>
      </c>
      <c r="H3591">
        <v>1</v>
      </c>
      <c r="I3591">
        <v>3</v>
      </c>
      <c r="J3591" s="8">
        <v>43908</v>
      </c>
      <c r="K3591" t="s">
        <v>6368</v>
      </c>
      <c r="L3591" s="2" t="s">
        <v>8981</v>
      </c>
      <c r="M3591">
        <v>38</v>
      </c>
      <c r="N3591">
        <v>6</v>
      </c>
      <c r="O3591">
        <v>2</v>
      </c>
      <c r="P3591">
        <v>0</v>
      </c>
      <c r="Q3591">
        <v>0</v>
      </c>
      <c r="R3591">
        <v>1</v>
      </c>
    </row>
    <row r="3592" spans="1:18" hidden="1" x14ac:dyDescent="0.35">
      <c r="A3592" t="s">
        <v>3459</v>
      </c>
      <c r="B3592" t="s">
        <v>3959</v>
      </c>
      <c r="C3592">
        <v>156</v>
      </c>
      <c r="D3592" t="s">
        <v>3994</v>
      </c>
      <c r="E3592" t="s">
        <v>3998</v>
      </c>
      <c r="F3592">
        <v>2303878</v>
      </c>
      <c r="G3592">
        <v>2020</v>
      </c>
      <c r="H3592">
        <v>1</v>
      </c>
      <c r="I3592">
        <v>3</v>
      </c>
      <c r="J3592" s="8">
        <v>43917</v>
      </c>
      <c r="K3592" t="s">
        <v>6369</v>
      </c>
      <c r="L3592" s="2" t="s">
        <v>8982</v>
      </c>
      <c r="M3592">
        <v>12</v>
      </c>
      <c r="N3592">
        <v>1</v>
      </c>
      <c r="O3592">
        <v>2</v>
      </c>
      <c r="P3592">
        <v>0</v>
      </c>
      <c r="Q3592">
        <v>0</v>
      </c>
      <c r="R3592">
        <v>1</v>
      </c>
    </row>
    <row r="3593" spans="1:18" hidden="1" x14ac:dyDescent="0.35">
      <c r="A3593" t="s">
        <v>3460</v>
      </c>
      <c r="B3593" t="s">
        <v>3959</v>
      </c>
      <c r="C3593">
        <v>156</v>
      </c>
      <c r="D3593" t="s">
        <v>3994</v>
      </c>
      <c r="E3593" t="s">
        <v>3998</v>
      </c>
      <c r="F3593">
        <v>2303878</v>
      </c>
      <c r="G3593">
        <v>2020</v>
      </c>
      <c r="H3593">
        <v>1</v>
      </c>
      <c r="I3593">
        <v>3</v>
      </c>
      <c r="J3593" s="8">
        <v>43908</v>
      </c>
      <c r="K3593" t="s">
        <v>6370</v>
      </c>
      <c r="L3593" s="2" t="s">
        <v>8982</v>
      </c>
      <c r="M3593" s="10">
        <v>22</v>
      </c>
      <c r="N3593" s="27">
        <v>2</v>
      </c>
      <c r="O3593">
        <v>1</v>
      </c>
      <c r="P3593">
        <v>190</v>
      </c>
      <c r="Q3593" s="15">
        <f t="shared" ref="Q3593:Q3629" si="39">P3593/F3593</f>
        <v>8.2469644660003696E-5</v>
      </c>
      <c r="R3593">
        <v>3</v>
      </c>
    </row>
    <row r="3594" spans="1:18" hidden="1" x14ac:dyDescent="0.35">
      <c r="A3594" t="s">
        <v>3461</v>
      </c>
      <c r="B3594" t="s">
        <v>3959</v>
      </c>
      <c r="C3594">
        <v>156</v>
      </c>
      <c r="D3594" t="s">
        <v>3994</v>
      </c>
      <c r="E3594" t="s">
        <v>3998</v>
      </c>
      <c r="F3594">
        <v>2303878</v>
      </c>
      <c r="G3594">
        <v>2020</v>
      </c>
      <c r="H3594">
        <v>1</v>
      </c>
      <c r="I3594">
        <v>3</v>
      </c>
      <c r="J3594" s="8">
        <v>43915</v>
      </c>
      <c r="K3594" s="9" t="s">
        <v>6371</v>
      </c>
      <c r="L3594" s="2" t="s">
        <v>8983</v>
      </c>
      <c r="M3594" s="10">
        <v>38</v>
      </c>
      <c r="N3594" s="27">
        <v>6</v>
      </c>
      <c r="O3594">
        <v>1</v>
      </c>
      <c r="P3594">
        <v>685</v>
      </c>
      <c r="Q3594" s="15">
        <f t="shared" si="39"/>
        <v>2.9732477153738174E-4</v>
      </c>
      <c r="R3594">
        <v>1</v>
      </c>
    </row>
    <row r="3595" spans="1:18" hidden="1" x14ac:dyDescent="0.35">
      <c r="A3595" t="s">
        <v>3462</v>
      </c>
      <c r="B3595" t="s">
        <v>3959</v>
      </c>
      <c r="C3595">
        <v>156</v>
      </c>
      <c r="D3595" t="s">
        <v>3994</v>
      </c>
      <c r="E3595" t="s">
        <v>3998</v>
      </c>
      <c r="F3595">
        <v>2303878</v>
      </c>
      <c r="G3595">
        <v>2020</v>
      </c>
      <c r="H3595">
        <v>2</v>
      </c>
      <c r="I3595">
        <v>4</v>
      </c>
      <c r="J3595" s="8">
        <v>43936</v>
      </c>
      <c r="K3595" t="s">
        <v>6372</v>
      </c>
      <c r="L3595" s="2" t="s">
        <v>8984</v>
      </c>
      <c r="M3595" s="10">
        <v>34</v>
      </c>
      <c r="N3595" s="27">
        <v>5</v>
      </c>
      <c r="O3595">
        <v>1</v>
      </c>
      <c r="P3595">
        <v>3000</v>
      </c>
      <c r="Q3595" s="15">
        <f t="shared" si="39"/>
        <v>1.3021522841053215E-3</v>
      </c>
      <c r="R3595">
        <v>1</v>
      </c>
    </row>
    <row r="3596" spans="1:18" hidden="1" x14ac:dyDescent="0.35">
      <c r="A3596" t="s">
        <v>3463</v>
      </c>
      <c r="B3596" t="s">
        <v>3959</v>
      </c>
      <c r="C3596">
        <v>156</v>
      </c>
      <c r="D3596" t="s">
        <v>3994</v>
      </c>
      <c r="E3596" t="s">
        <v>3998</v>
      </c>
      <c r="F3596">
        <v>2303878</v>
      </c>
      <c r="G3596">
        <v>2020</v>
      </c>
      <c r="H3596">
        <v>3</v>
      </c>
      <c r="I3596">
        <v>7</v>
      </c>
      <c r="J3596" s="8">
        <v>44043</v>
      </c>
      <c r="K3596" s="9" t="s">
        <v>6373</v>
      </c>
      <c r="L3596" s="2" t="s">
        <v>8985</v>
      </c>
      <c r="M3596" s="10">
        <v>45</v>
      </c>
      <c r="N3596" s="27">
        <v>8</v>
      </c>
      <c r="O3596">
        <v>1</v>
      </c>
      <c r="P3596">
        <v>2505</v>
      </c>
      <c r="Q3596" s="15">
        <f t="shared" si="39"/>
        <v>1.0872971572279434E-3</v>
      </c>
      <c r="R3596">
        <v>1</v>
      </c>
    </row>
    <row r="3597" spans="1:18" hidden="1" x14ac:dyDescent="0.35">
      <c r="A3597" t="s">
        <v>3464</v>
      </c>
      <c r="B3597" t="s">
        <v>3959</v>
      </c>
      <c r="C3597">
        <v>156</v>
      </c>
      <c r="D3597" t="s">
        <v>3994</v>
      </c>
      <c r="E3597" t="s">
        <v>3998</v>
      </c>
      <c r="F3597">
        <v>2303878</v>
      </c>
      <c r="G3597">
        <v>2020</v>
      </c>
      <c r="H3597">
        <v>2</v>
      </c>
      <c r="I3597">
        <v>5</v>
      </c>
      <c r="J3597" s="8">
        <v>43967</v>
      </c>
      <c r="K3597" t="s">
        <v>6374</v>
      </c>
      <c r="L3597" s="2" t="s">
        <v>8986</v>
      </c>
      <c r="M3597" s="10">
        <v>46</v>
      </c>
      <c r="N3597" s="27">
        <v>8</v>
      </c>
      <c r="O3597">
        <v>1</v>
      </c>
      <c r="P3597">
        <v>350</v>
      </c>
      <c r="Q3597" s="15">
        <f t="shared" si="39"/>
        <v>1.5191776647895417E-4</v>
      </c>
      <c r="R3597">
        <v>1</v>
      </c>
    </row>
    <row r="3598" spans="1:18" hidden="1" x14ac:dyDescent="0.35">
      <c r="A3598" t="s">
        <v>3465</v>
      </c>
      <c r="B3598" t="s">
        <v>3959</v>
      </c>
      <c r="C3598">
        <v>156</v>
      </c>
      <c r="D3598" t="s">
        <v>3994</v>
      </c>
      <c r="E3598" t="s">
        <v>3998</v>
      </c>
      <c r="F3598">
        <v>2303878</v>
      </c>
      <c r="G3598">
        <v>2020</v>
      </c>
      <c r="H3598">
        <v>2</v>
      </c>
      <c r="I3598">
        <v>5</v>
      </c>
      <c r="J3598" s="8">
        <v>43978</v>
      </c>
      <c r="K3598" s="9" t="s">
        <v>6375</v>
      </c>
      <c r="L3598" s="2" t="s">
        <v>8987</v>
      </c>
      <c r="M3598" s="10">
        <v>38</v>
      </c>
      <c r="N3598" s="27">
        <v>6</v>
      </c>
      <c r="O3598">
        <v>1</v>
      </c>
      <c r="P3598">
        <v>9000</v>
      </c>
      <c r="Q3598" s="15">
        <f t="shared" si="39"/>
        <v>3.9064568523159643E-3</v>
      </c>
      <c r="R3598">
        <v>1</v>
      </c>
    </row>
    <row r="3599" spans="1:18" hidden="1" x14ac:dyDescent="0.35">
      <c r="A3599" t="s">
        <v>3466</v>
      </c>
      <c r="B3599" t="s">
        <v>3959</v>
      </c>
      <c r="C3599">
        <v>156</v>
      </c>
      <c r="D3599" t="s">
        <v>3994</v>
      </c>
      <c r="E3599" t="s">
        <v>3998</v>
      </c>
      <c r="F3599">
        <v>2303878</v>
      </c>
      <c r="G3599">
        <v>2020</v>
      </c>
      <c r="H3599">
        <v>4</v>
      </c>
      <c r="I3599">
        <v>10</v>
      </c>
      <c r="J3599" s="8">
        <v>44113</v>
      </c>
      <c r="K3599" t="s">
        <v>6376</v>
      </c>
      <c r="L3599" s="2" t="s">
        <v>8988</v>
      </c>
      <c r="M3599" s="10">
        <v>46</v>
      </c>
      <c r="N3599" s="27">
        <v>8</v>
      </c>
      <c r="O3599">
        <v>1</v>
      </c>
      <c r="P3599">
        <v>250</v>
      </c>
      <c r="Q3599" s="15">
        <f t="shared" si="39"/>
        <v>1.0851269034211013E-4</v>
      </c>
      <c r="R3599">
        <v>1</v>
      </c>
    </row>
    <row r="3600" spans="1:18" hidden="1" x14ac:dyDescent="0.35">
      <c r="A3600" t="s">
        <v>3467</v>
      </c>
      <c r="B3600" t="s">
        <v>3959</v>
      </c>
      <c r="C3600">
        <v>156</v>
      </c>
      <c r="D3600" t="s">
        <v>3994</v>
      </c>
      <c r="E3600" t="s">
        <v>3998</v>
      </c>
      <c r="F3600">
        <v>2303878</v>
      </c>
      <c r="G3600">
        <v>2020</v>
      </c>
      <c r="H3600">
        <v>4</v>
      </c>
      <c r="I3600">
        <v>11</v>
      </c>
      <c r="J3600" s="8">
        <v>44137</v>
      </c>
      <c r="K3600" t="s">
        <v>9809</v>
      </c>
      <c r="L3600" s="2" t="s">
        <v>8989</v>
      </c>
      <c r="M3600" s="10" t="s">
        <v>9708</v>
      </c>
      <c r="N3600" s="27">
        <v>8</v>
      </c>
      <c r="O3600">
        <v>1</v>
      </c>
      <c r="P3600">
        <v>2000</v>
      </c>
      <c r="Q3600" s="15">
        <f t="shared" si="39"/>
        <v>8.6810152273688105E-4</v>
      </c>
      <c r="R3600">
        <v>1</v>
      </c>
    </row>
    <row r="3601" spans="1:18" hidden="1" x14ac:dyDescent="0.35">
      <c r="A3601" t="s">
        <v>3468</v>
      </c>
      <c r="B3601" t="s">
        <v>3959</v>
      </c>
      <c r="C3601">
        <v>156</v>
      </c>
      <c r="D3601" t="s">
        <v>3994</v>
      </c>
      <c r="E3601" t="s">
        <v>3998</v>
      </c>
      <c r="F3601">
        <v>2303878</v>
      </c>
      <c r="G3601">
        <v>2020</v>
      </c>
      <c r="H3601">
        <v>3</v>
      </c>
      <c r="I3601">
        <v>8</v>
      </c>
      <c r="J3601" s="8">
        <v>44069</v>
      </c>
      <c r="K3601" t="s">
        <v>9807</v>
      </c>
      <c r="L3601" s="2" t="s">
        <v>8990</v>
      </c>
      <c r="M3601" s="10">
        <v>48</v>
      </c>
      <c r="N3601" s="27">
        <v>8</v>
      </c>
      <c r="O3601">
        <v>1</v>
      </c>
      <c r="P3601">
        <v>2000</v>
      </c>
      <c r="Q3601" s="15">
        <f t="shared" si="39"/>
        <v>8.6810152273688105E-4</v>
      </c>
      <c r="R3601">
        <v>1</v>
      </c>
    </row>
    <row r="3602" spans="1:18" hidden="1" x14ac:dyDescent="0.35">
      <c r="A3602" t="s">
        <v>3469</v>
      </c>
      <c r="B3602" t="s">
        <v>3959</v>
      </c>
      <c r="C3602">
        <v>156</v>
      </c>
      <c r="D3602" t="s">
        <v>3994</v>
      </c>
      <c r="E3602" t="s">
        <v>3998</v>
      </c>
      <c r="F3602">
        <v>2303878</v>
      </c>
      <c r="G3602">
        <v>2020</v>
      </c>
      <c r="H3602">
        <v>2</v>
      </c>
      <c r="I3602">
        <v>4</v>
      </c>
      <c r="J3602" s="8">
        <v>43938</v>
      </c>
      <c r="K3602" t="s">
        <v>6377</v>
      </c>
      <c r="L3602" s="2" t="s">
        <v>8991</v>
      </c>
      <c r="M3602" s="10">
        <v>46</v>
      </c>
      <c r="N3602" s="27">
        <v>8</v>
      </c>
      <c r="O3602">
        <v>1</v>
      </c>
      <c r="P3602">
        <v>500</v>
      </c>
      <c r="Q3602" s="15">
        <f t="shared" si="39"/>
        <v>2.1702538068422026E-4</v>
      </c>
      <c r="R3602">
        <v>1</v>
      </c>
    </row>
    <row r="3603" spans="1:18" hidden="1" x14ac:dyDescent="0.35">
      <c r="A3603" t="s">
        <v>3470</v>
      </c>
      <c r="B3603" t="s">
        <v>3959</v>
      </c>
      <c r="C3603">
        <v>156</v>
      </c>
      <c r="D3603" t="s">
        <v>3994</v>
      </c>
      <c r="E3603" t="s">
        <v>3998</v>
      </c>
      <c r="F3603">
        <v>2303878</v>
      </c>
      <c r="G3603">
        <v>2020</v>
      </c>
      <c r="H3603">
        <v>2</v>
      </c>
      <c r="I3603">
        <v>5</v>
      </c>
      <c r="J3603" s="8">
        <v>43965</v>
      </c>
      <c r="K3603" t="s">
        <v>6378</v>
      </c>
      <c r="L3603" s="2" t="s">
        <v>8992</v>
      </c>
      <c r="M3603" s="10">
        <v>47</v>
      </c>
      <c r="N3603" s="27">
        <v>8</v>
      </c>
      <c r="O3603">
        <v>1</v>
      </c>
      <c r="P3603">
        <v>515.5</v>
      </c>
      <c r="Q3603" s="15">
        <f t="shared" si="39"/>
        <v>2.2375316748543108E-4</v>
      </c>
      <c r="R3603">
        <v>1</v>
      </c>
    </row>
    <row r="3604" spans="1:18" hidden="1" x14ac:dyDescent="0.35">
      <c r="A3604" t="s">
        <v>3471</v>
      </c>
      <c r="B3604" t="s">
        <v>3959</v>
      </c>
      <c r="C3604">
        <v>156</v>
      </c>
      <c r="D3604" t="s">
        <v>3994</v>
      </c>
      <c r="E3604" t="s">
        <v>3998</v>
      </c>
      <c r="F3604">
        <v>2303878</v>
      </c>
      <c r="G3604">
        <v>2020</v>
      </c>
      <c r="H3604">
        <v>4</v>
      </c>
      <c r="I3604">
        <v>12</v>
      </c>
      <c r="J3604" s="8">
        <v>44171</v>
      </c>
      <c r="K3604" t="s">
        <v>9766</v>
      </c>
      <c r="L3604" s="2" t="s">
        <v>8993</v>
      </c>
      <c r="M3604" s="10">
        <v>30</v>
      </c>
      <c r="N3604" s="27">
        <v>5.5</v>
      </c>
      <c r="O3604">
        <v>1</v>
      </c>
      <c r="P3604">
        <v>100</v>
      </c>
      <c r="Q3604" s="15">
        <f t="shared" si="39"/>
        <v>4.3405076136844051E-5</v>
      </c>
      <c r="R3604">
        <v>1</v>
      </c>
    </row>
    <row r="3605" spans="1:18" hidden="1" x14ac:dyDescent="0.35">
      <c r="A3605" t="s">
        <v>3472</v>
      </c>
      <c r="B3605" t="s">
        <v>3959</v>
      </c>
      <c r="C3605">
        <v>156</v>
      </c>
      <c r="D3605" t="s">
        <v>3994</v>
      </c>
      <c r="E3605" t="s">
        <v>3998</v>
      </c>
      <c r="F3605">
        <v>2303878</v>
      </c>
      <c r="G3605">
        <v>2020</v>
      </c>
      <c r="H3605">
        <v>2</v>
      </c>
      <c r="I3605">
        <v>5</v>
      </c>
      <c r="J3605" s="8">
        <v>43965</v>
      </c>
      <c r="K3605" s="9" t="s">
        <v>6379</v>
      </c>
      <c r="L3605" s="2" t="s">
        <v>8992</v>
      </c>
      <c r="M3605" s="10">
        <v>47</v>
      </c>
      <c r="N3605" s="27">
        <v>8</v>
      </c>
      <c r="O3605">
        <v>1</v>
      </c>
      <c r="P3605">
        <v>469</v>
      </c>
      <c r="Q3605" s="15">
        <f t="shared" si="39"/>
        <v>2.035698070817986E-4</v>
      </c>
      <c r="R3605">
        <v>1</v>
      </c>
    </row>
    <row r="3606" spans="1:18" hidden="1" x14ac:dyDescent="0.35">
      <c r="A3606" t="s">
        <v>3473</v>
      </c>
      <c r="B3606" t="s">
        <v>3959</v>
      </c>
      <c r="C3606">
        <v>156</v>
      </c>
      <c r="D3606" t="s">
        <v>3994</v>
      </c>
      <c r="E3606" t="s">
        <v>3998</v>
      </c>
      <c r="F3606">
        <v>2303878</v>
      </c>
      <c r="G3606">
        <v>2020</v>
      </c>
      <c r="H3606">
        <v>3</v>
      </c>
      <c r="I3606">
        <v>7</v>
      </c>
      <c r="J3606" s="8">
        <v>44027</v>
      </c>
      <c r="K3606" t="s">
        <v>6380</v>
      </c>
      <c r="L3606" s="2" t="s">
        <v>8994</v>
      </c>
      <c r="M3606" s="10">
        <v>4</v>
      </c>
      <c r="N3606" s="27">
        <v>1</v>
      </c>
      <c r="O3606">
        <v>1</v>
      </c>
      <c r="P3606">
        <v>2200</v>
      </c>
      <c r="Q3606" s="15">
        <f t="shared" si="39"/>
        <v>9.5491167501056916E-4</v>
      </c>
      <c r="R3606">
        <v>1</v>
      </c>
    </row>
    <row r="3607" spans="1:18" hidden="1" x14ac:dyDescent="0.35">
      <c r="A3607" t="s">
        <v>3474</v>
      </c>
      <c r="B3607" t="s">
        <v>3959</v>
      </c>
      <c r="C3607">
        <v>156</v>
      </c>
      <c r="D3607" t="s">
        <v>3994</v>
      </c>
      <c r="E3607" t="s">
        <v>3998</v>
      </c>
      <c r="F3607">
        <v>2303878</v>
      </c>
      <c r="G3607">
        <v>2020</v>
      </c>
      <c r="H3607">
        <v>2</v>
      </c>
      <c r="I3607">
        <v>5</v>
      </c>
      <c r="J3607" s="8">
        <v>43956</v>
      </c>
      <c r="K3607" s="9" t="s">
        <v>6381</v>
      </c>
      <c r="L3607" s="2" t="s">
        <v>8995</v>
      </c>
      <c r="M3607" s="10">
        <v>35</v>
      </c>
      <c r="N3607" s="27">
        <v>6</v>
      </c>
      <c r="O3607">
        <v>1</v>
      </c>
      <c r="P3607">
        <v>1997</v>
      </c>
      <c r="Q3607" s="15">
        <f t="shared" si="39"/>
        <v>8.6679937045277568E-4</v>
      </c>
      <c r="R3607">
        <v>1</v>
      </c>
    </row>
    <row r="3608" spans="1:18" hidden="1" x14ac:dyDescent="0.35">
      <c r="A3608" t="s">
        <v>3475</v>
      </c>
      <c r="B3608" t="s">
        <v>3959</v>
      </c>
      <c r="C3608">
        <v>156</v>
      </c>
      <c r="D3608" t="s">
        <v>3994</v>
      </c>
      <c r="E3608" t="s">
        <v>3998</v>
      </c>
      <c r="F3608">
        <v>2303878</v>
      </c>
      <c r="G3608">
        <v>2020</v>
      </c>
      <c r="H3608">
        <v>3</v>
      </c>
      <c r="I3608">
        <v>7</v>
      </c>
      <c r="J3608" s="8">
        <v>44018</v>
      </c>
      <c r="K3608" s="9" t="s">
        <v>6382</v>
      </c>
      <c r="L3608" s="2" t="s">
        <v>8996</v>
      </c>
      <c r="M3608" s="10">
        <v>35</v>
      </c>
      <c r="N3608" s="27">
        <v>6</v>
      </c>
      <c r="O3608">
        <v>1</v>
      </c>
      <c r="P3608">
        <v>2456</v>
      </c>
      <c r="Q3608" s="15">
        <f t="shared" si="39"/>
        <v>1.0660286699208899E-3</v>
      </c>
      <c r="R3608">
        <v>1</v>
      </c>
    </row>
    <row r="3609" spans="1:18" hidden="1" x14ac:dyDescent="0.35">
      <c r="A3609" t="s">
        <v>3476</v>
      </c>
      <c r="B3609" t="s">
        <v>3959</v>
      </c>
      <c r="C3609">
        <v>156</v>
      </c>
      <c r="D3609" t="s">
        <v>3994</v>
      </c>
      <c r="E3609" t="s">
        <v>3998</v>
      </c>
      <c r="F3609">
        <v>2303878</v>
      </c>
      <c r="G3609">
        <v>2020</v>
      </c>
      <c r="H3609">
        <v>3</v>
      </c>
      <c r="I3609">
        <v>7</v>
      </c>
      <c r="J3609" s="8">
        <v>44018</v>
      </c>
      <c r="K3609" s="9" t="s">
        <v>6383</v>
      </c>
      <c r="L3609" s="2" t="s">
        <v>8996</v>
      </c>
      <c r="M3609" s="10">
        <v>48</v>
      </c>
      <c r="N3609" s="27">
        <v>8</v>
      </c>
      <c r="O3609">
        <v>1</v>
      </c>
      <c r="P3609">
        <v>405</v>
      </c>
      <c r="Q3609" s="15">
        <f t="shared" si="39"/>
        <v>1.7579055835421841E-4</v>
      </c>
      <c r="R3609">
        <v>1</v>
      </c>
    </row>
    <row r="3610" spans="1:18" hidden="1" x14ac:dyDescent="0.35">
      <c r="A3610" t="s">
        <v>3477</v>
      </c>
      <c r="B3610" t="s">
        <v>3959</v>
      </c>
      <c r="C3610">
        <v>156</v>
      </c>
      <c r="D3610" t="s">
        <v>3994</v>
      </c>
      <c r="E3610" t="s">
        <v>3998</v>
      </c>
      <c r="F3610">
        <v>2303878</v>
      </c>
      <c r="G3610">
        <v>2020</v>
      </c>
      <c r="H3610">
        <v>2</v>
      </c>
      <c r="I3610">
        <v>5</v>
      </c>
      <c r="J3610" s="8">
        <v>43956</v>
      </c>
      <c r="K3610" t="s">
        <v>6384</v>
      </c>
      <c r="L3610" s="2" t="s">
        <v>8996</v>
      </c>
      <c r="M3610" s="10">
        <v>30</v>
      </c>
      <c r="N3610" s="27">
        <v>5.5</v>
      </c>
      <c r="O3610">
        <v>1</v>
      </c>
      <c r="P3610">
        <v>518</v>
      </c>
      <c r="Q3610" s="15">
        <f t="shared" si="39"/>
        <v>2.2483829438885218E-4</v>
      </c>
      <c r="R3610">
        <v>1</v>
      </c>
    </row>
    <row r="3611" spans="1:18" hidden="1" x14ac:dyDescent="0.35">
      <c r="A3611" t="s">
        <v>3478</v>
      </c>
      <c r="B3611" t="s">
        <v>3959</v>
      </c>
      <c r="C3611">
        <v>156</v>
      </c>
      <c r="D3611" t="s">
        <v>3994</v>
      </c>
      <c r="E3611" t="s">
        <v>3998</v>
      </c>
      <c r="F3611">
        <v>2303878</v>
      </c>
      <c r="G3611">
        <v>2020</v>
      </c>
      <c r="H3611">
        <v>2</v>
      </c>
      <c r="I3611">
        <v>5</v>
      </c>
      <c r="J3611" s="8">
        <v>43966</v>
      </c>
      <c r="K3611" s="9" t="s">
        <v>6385</v>
      </c>
      <c r="L3611" s="2" t="s">
        <v>8996</v>
      </c>
      <c r="M3611" s="10">
        <v>48</v>
      </c>
      <c r="N3611" s="27">
        <v>8</v>
      </c>
      <c r="O3611">
        <v>1</v>
      </c>
      <c r="P3611">
        <v>450</v>
      </c>
      <c r="Q3611" s="15">
        <f t="shared" si="39"/>
        <v>1.9532284261579823E-4</v>
      </c>
      <c r="R3611">
        <v>1</v>
      </c>
    </row>
    <row r="3612" spans="1:18" hidden="1" x14ac:dyDescent="0.35">
      <c r="A3612" t="s">
        <v>3479</v>
      </c>
      <c r="B3612" t="s">
        <v>3959</v>
      </c>
      <c r="C3612">
        <v>156</v>
      </c>
      <c r="D3612" t="s">
        <v>3994</v>
      </c>
      <c r="E3612" t="s">
        <v>3998</v>
      </c>
      <c r="F3612">
        <v>2303878</v>
      </c>
      <c r="G3612">
        <v>2021</v>
      </c>
      <c r="H3612">
        <v>1</v>
      </c>
      <c r="I3612">
        <v>1</v>
      </c>
      <c r="J3612" s="8">
        <v>44225</v>
      </c>
      <c r="K3612" s="9" t="s">
        <v>6386</v>
      </c>
      <c r="L3612" s="2" t="s">
        <v>8997</v>
      </c>
      <c r="M3612" s="10">
        <v>48</v>
      </c>
      <c r="N3612" s="27">
        <v>8</v>
      </c>
      <c r="O3612">
        <v>1</v>
      </c>
      <c r="P3612">
        <v>1000</v>
      </c>
      <c r="Q3612" s="15">
        <f t="shared" si="39"/>
        <v>4.3405076136844052E-4</v>
      </c>
      <c r="R3612">
        <v>1</v>
      </c>
    </row>
    <row r="3613" spans="1:18" hidden="1" x14ac:dyDescent="0.35">
      <c r="A3613" t="s">
        <v>3480</v>
      </c>
      <c r="B3613" t="s">
        <v>3959</v>
      </c>
      <c r="C3613">
        <v>156</v>
      </c>
      <c r="D3613" t="s">
        <v>3994</v>
      </c>
      <c r="E3613" t="s">
        <v>3998</v>
      </c>
      <c r="F3613">
        <v>2303878</v>
      </c>
      <c r="G3613">
        <v>2021</v>
      </c>
      <c r="H3613">
        <v>2</v>
      </c>
      <c r="I3613">
        <v>4</v>
      </c>
      <c r="J3613" s="8">
        <v>44305</v>
      </c>
      <c r="K3613" s="9" t="s">
        <v>6387</v>
      </c>
      <c r="L3613" s="2" t="s">
        <v>8998</v>
      </c>
      <c r="M3613" s="10" t="s">
        <v>9693</v>
      </c>
      <c r="N3613" s="27">
        <v>6</v>
      </c>
      <c r="O3613">
        <v>1</v>
      </c>
      <c r="P3613">
        <v>10140</v>
      </c>
      <c r="Q3613" s="15">
        <f t="shared" si="39"/>
        <v>4.4012747202759866E-3</v>
      </c>
      <c r="R3613">
        <v>1</v>
      </c>
    </row>
    <row r="3614" spans="1:18" hidden="1" x14ac:dyDescent="0.35">
      <c r="A3614" t="s">
        <v>3481</v>
      </c>
      <c r="B3614" t="s">
        <v>3959</v>
      </c>
      <c r="C3614">
        <v>156</v>
      </c>
      <c r="D3614" t="s">
        <v>3994</v>
      </c>
      <c r="E3614" t="s">
        <v>3998</v>
      </c>
      <c r="F3614">
        <v>2303878</v>
      </c>
      <c r="G3614">
        <v>2021</v>
      </c>
      <c r="H3614">
        <v>2</v>
      </c>
      <c r="I3614">
        <v>4</v>
      </c>
      <c r="J3614" s="8">
        <v>44305</v>
      </c>
      <c r="K3614" s="9" t="s">
        <v>6388</v>
      </c>
      <c r="L3614" s="2" t="s">
        <v>8998</v>
      </c>
      <c r="M3614" s="10">
        <v>38</v>
      </c>
      <c r="N3614" s="27">
        <v>6</v>
      </c>
      <c r="O3614">
        <v>1</v>
      </c>
      <c r="P3614">
        <v>1920</v>
      </c>
      <c r="Q3614" s="15">
        <f t="shared" si="39"/>
        <v>8.333774618274058E-4</v>
      </c>
      <c r="R3614">
        <v>1</v>
      </c>
    </row>
    <row r="3615" spans="1:18" hidden="1" x14ac:dyDescent="0.35">
      <c r="A3615" t="s">
        <v>3482</v>
      </c>
      <c r="B3615" t="s">
        <v>3959</v>
      </c>
      <c r="C3615">
        <v>156</v>
      </c>
      <c r="D3615" t="s">
        <v>3994</v>
      </c>
      <c r="E3615" t="s">
        <v>3998</v>
      </c>
      <c r="F3615">
        <v>2303878</v>
      </c>
      <c r="G3615">
        <v>2021</v>
      </c>
      <c r="H3615">
        <v>2</v>
      </c>
      <c r="I3615">
        <v>4</v>
      </c>
      <c r="J3615" s="8">
        <v>44305</v>
      </c>
      <c r="K3615" s="9" t="s">
        <v>6389</v>
      </c>
      <c r="L3615" s="2" t="s">
        <v>8998</v>
      </c>
      <c r="M3615" s="10">
        <v>38</v>
      </c>
      <c r="N3615" s="27">
        <v>6</v>
      </c>
      <c r="O3615">
        <v>1</v>
      </c>
      <c r="P3615">
        <v>595</v>
      </c>
      <c r="Q3615" s="15">
        <f t="shared" si="39"/>
        <v>2.5826020301422209E-4</v>
      </c>
      <c r="R3615">
        <v>1</v>
      </c>
    </row>
    <row r="3616" spans="1:18" hidden="1" x14ac:dyDescent="0.35">
      <c r="A3616" t="s">
        <v>3483</v>
      </c>
      <c r="B3616" t="s">
        <v>3959</v>
      </c>
      <c r="C3616">
        <v>156</v>
      </c>
      <c r="D3616" t="s">
        <v>3994</v>
      </c>
      <c r="E3616" t="s">
        <v>3998</v>
      </c>
      <c r="F3616">
        <v>2303878</v>
      </c>
      <c r="G3616">
        <v>2021</v>
      </c>
      <c r="H3616">
        <v>3</v>
      </c>
      <c r="I3616">
        <v>7</v>
      </c>
      <c r="J3616" s="8">
        <v>44392</v>
      </c>
      <c r="K3616" t="s">
        <v>6390</v>
      </c>
      <c r="L3616" s="2" t="s">
        <v>8999</v>
      </c>
      <c r="M3616" s="10" t="s">
        <v>9713</v>
      </c>
      <c r="N3616" s="27">
        <v>5</v>
      </c>
      <c r="O3616">
        <v>1</v>
      </c>
      <c r="P3616">
        <v>19751</v>
      </c>
      <c r="Q3616" s="15">
        <f t="shared" si="39"/>
        <v>8.572936587788068E-3</v>
      </c>
      <c r="R3616">
        <v>1</v>
      </c>
    </row>
    <row r="3617" spans="1:18" hidden="1" x14ac:dyDescent="0.35">
      <c r="A3617" t="s">
        <v>3484</v>
      </c>
      <c r="B3617" t="s">
        <v>3959</v>
      </c>
      <c r="C3617">
        <v>156</v>
      </c>
      <c r="D3617" t="s">
        <v>3994</v>
      </c>
      <c r="E3617" t="s">
        <v>3998</v>
      </c>
      <c r="F3617">
        <v>2303878</v>
      </c>
      <c r="G3617">
        <v>2021</v>
      </c>
      <c r="H3617">
        <v>3</v>
      </c>
      <c r="I3617">
        <v>7</v>
      </c>
      <c r="J3617" s="8">
        <v>44407</v>
      </c>
      <c r="K3617" s="9" t="s">
        <v>6391</v>
      </c>
      <c r="L3617" s="2" t="s">
        <v>9000</v>
      </c>
      <c r="M3617" s="10" t="s">
        <v>9701</v>
      </c>
      <c r="N3617" s="27">
        <v>6</v>
      </c>
      <c r="O3617">
        <v>1</v>
      </c>
      <c r="P3617">
        <v>2257</v>
      </c>
      <c r="Q3617" s="15">
        <f t="shared" si="39"/>
        <v>9.7965256840857034E-4</v>
      </c>
      <c r="R3617">
        <v>1</v>
      </c>
    </row>
    <row r="3618" spans="1:18" hidden="1" x14ac:dyDescent="0.35">
      <c r="A3618" t="s">
        <v>3485</v>
      </c>
      <c r="B3618" t="s">
        <v>3959</v>
      </c>
      <c r="C3618">
        <v>156</v>
      </c>
      <c r="D3618" t="s">
        <v>3994</v>
      </c>
      <c r="E3618" t="s">
        <v>3998</v>
      </c>
      <c r="F3618">
        <v>2303878</v>
      </c>
      <c r="G3618">
        <v>2021</v>
      </c>
      <c r="H3618">
        <v>3</v>
      </c>
      <c r="I3618">
        <v>7</v>
      </c>
      <c r="J3618" s="8">
        <v>44407</v>
      </c>
      <c r="K3618" s="9" t="s">
        <v>6392</v>
      </c>
      <c r="L3618" s="2" t="s">
        <v>9001</v>
      </c>
      <c r="M3618" s="10">
        <v>39</v>
      </c>
      <c r="N3618" s="27">
        <v>6</v>
      </c>
      <c r="O3618">
        <v>1</v>
      </c>
      <c r="P3618">
        <v>1305</v>
      </c>
      <c r="Q3618" s="15">
        <f t="shared" si="39"/>
        <v>5.6643624358581484E-4</v>
      </c>
      <c r="R3618">
        <v>1</v>
      </c>
    </row>
    <row r="3619" spans="1:18" hidden="1" x14ac:dyDescent="0.35">
      <c r="A3619" t="s">
        <v>3486</v>
      </c>
      <c r="B3619" t="s">
        <v>3959</v>
      </c>
      <c r="C3619">
        <v>156</v>
      </c>
      <c r="D3619" t="s">
        <v>3994</v>
      </c>
      <c r="E3619" t="s">
        <v>3998</v>
      </c>
      <c r="F3619">
        <v>2303878</v>
      </c>
      <c r="G3619">
        <v>2021</v>
      </c>
      <c r="H3619">
        <v>3</v>
      </c>
      <c r="I3619">
        <v>7</v>
      </c>
      <c r="J3619" s="8">
        <v>44407</v>
      </c>
      <c r="K3619" s="9" t="s">
        <v>6393</v>
      </c>
      <c r="L3619" s="2" t="s">
        <v>9002</v>
      </c>
      <c r="M3619" s="10">
        <v>39</v>
      </c>
      <c r="N3619" s="27">
        <v>6</v>
      </c>
      <c r="O3619">
        <v>1</v>
      </c>
      <c r="P3619">
        <v>101</v>
      </c>
      <c r="Q3619" s="15">
        <f t="shared" si="39"/>
        <v>4.383912689821249E-5</v>
      </c>
      <c r="R3619">
        <v>1</v>
      </c>
    </row>
    <row r="3620" spans="1:18" hidden="1" x14ac:dyDescent="0.35">
      <c r="A3620" t="s">
        <v>3487</v>
      </c>
      <c r="B3620" t="s">
        <v>3959</v>
      </c>
      <c r="C3620">
        <v>156</v>
      </c>
      <c r="D3620" t="s">
        <v>3994</v>
      </c>
      <c r="E3620" t="s">
        <v>3998</v>
      </c>
      <c r="F3620">
        <v>2303878</v>
      </c>
      <c r="G3620">
        <v>2021</v>
      </c>
      <c r="H3620">
        <v>4</v>
      </c>
      <c r="I3620">
        <v>10</v>
      </c>
      <c r="J3620" s="8">
        <v>44490</v>
      </c>
      <c r="K3620" s="9" t="s">
        <v>6394</v>
      </c>
      <c r="L3620" s="2" t="s">
        <v>9003</v>
      </c>
      <c r="M3620" s="10">
        <v>38</v>
      </c>
      <c r="N3620" s="27">
        <v>6</v>
      </c>
      <c r="O3620">
        <v>1</v>
      </c>
      <c r="P3620">
        <v>1575</v>
      </c>
      <c r="Q3620" s="15">
        <f t="shared" si="39"/>
        <v>6.836299491552938E-4</v>
      </c>
      <c r="R3620">
        <v>1</v>
      </c>
    </row>
    <row r="3621" spans="1:18" hidden="1" x14ac:dyDescent="0.35">
      <c r="A3621" t="s">
        <v>3488</v>
      </c>
      <c r="B3621" t="s">
        <v>3959</v>
      </c>
      <c r="C3621">
        <v>156</v>
      </c>
      <c r="D3621" t="s">
        <v>3994</v>
      </c>
      <c r="E3621" t="s">
        <v>3998</v>
      </c>
      <c r="F3621">
        <v>2303878</v>
      </c>
      <c r="G3621">
        <v>2021</v>
      </c>
      <c r="H3621">
        <v>4</v>
      </c>
      <c r="I3621">
        <v>10</v>
      </c>
      <c r="J3621" s="8">
        <v>44490</v>
      </c>
      <c r="K3621" s="9" t="s">
        <v>6395</v>
      </c>
      <c r="L3621" s="2" t="s">
        <v>9003</v>
      </c>
      <c r="M3621" s="10" t="s">
        <v>9701</v>
      </c>
      <c r="N3621" s="27">
        <v>6</v>
      </c>
      <c r="O3621">
        <v>1</v>
      </c>
      <c r="P3621">
        <v>1639</v>
      </c>
      <c r="Q3621" s="15">
        <f t="shared" si="39"/>
        <v>7.1140919788287402E-4</v>
      </c>
      <c r="R3621">
        <v>1</v>
      </c>
    </row>
    <row r="3622" spans="1:18" hidden="1" x14ac:dyDescent="0.35">
      <c r="A3622" t="s">
        <v>3489</v>
      </c>
      <c r="B3622" t="s">
        <v>3959</v>
      </c>
      <c r="C3622">
        <v>156</v>
      </c>
      <c r="D3622" t="s">
        <v>3994</v>
      </c>
      <c r="E3622" t="s">
        <v>3998</v>
      </c>
      <c r="F3622">
        <v>2303878</v>
      </c>
      <c r="G3622">
        <v>2021</v>
      </c>
      <c r="H3622">
        <v>4</v>
      </c>
      <c r="I3622">
        <v>10</v>
      </c>
      <c r="J3622" s="8">
        <v>44490</v>
      </c>
      <c r="K3622" s="9" t="s">
        <v>6396</v>
      </c>
      <c r="L3622" s="2" t="s">
        <v>9003</v>
      </c>
      <c r="M3622" s="10">
        <v>47</v>
      </c>
      <c r="N3622" s="27">
        <v>8</v>
      </c>
      <c r="O3622">
        <v>1</v>
      </c>
      <c r="P3622">
        <v>3010</v>
      </c>
      <c r="Q3622" s="15">
        <f t="shared" si="39"/>
        <v>1.3064927917190059E-3</v>
      </c>
      <c r="R3622">
        <v>1</v>
      </c>
    </row>
    <row r="3623" spans="1:18" hidden="1" x14ac:dyDescent="0.35">
      <c r="A3623" t="s">
        <v>3490</v>
      </c>
      <c r="B3623" t="s">
        <v>3959</v>
      </c>
      <c r="C3623">
        <v>156</v>
      </c>
      <c r="D3623" t="s">
        <v>3994</v>
      </c>
      <c r="E3623" t="s">
        <v>3998</v>
      </c>
      <c r="F3623">
        <v>2303878</v>
      </c>
      <c r="G3623">
        <v>2021</v>
      </c>
      <c r="H3623">
        <v>4</v>
      </c>
      <c r="I3623">
        <v>12</v>
      </c>
      <c r="J3623" s="8">
        <v>44544</v>
      </c>
      <c r="K3623" t="s">
        <v>6397</v>
      </c>
      <c r="L3623" s="2" t="s">
        <v>9004</v>
      </c>
      <c r="M3623" s="10">
        <v>17</v>
      </c>
      <c r="N3623" s="27">
        <v>2</v>
      </c>
      <c r="O3623">
        <v>1</v>
      </c>
      <c r="P3623">
        <v>270</v>
      </c>
      <c r="Q3623" s="15">
        <f t="shared" si="39"/>
        <v>1.1719370556947894E-4</v>
      </c>
      <c r="R3623">
        <v>1</v>
      </c>
    </row>
    <row r="3624" spans="1:18" hidden="1" x14ac:dyDescent="0.35">
      <c r="A3624" t="s">
        <v>3491</v>
      </c>
      <c r="B3624" t="s">
        <v>3959</v>
      </c>
      <c r="C3624">
        <v>156</v>
      </c>
      <c r="D3624" t="s">
        <v>3994</v>
      </c>
      <c r="E3624" t="s">
        <v>3998</v>
      </c>
      <c r="F3624">
        <v>2303878</v>
      </c>
      <c r="G3624">
        <v>2021</v>
      </c>
      <c r="H3624">
        <v>4</v>
      </c>
      <c r="I3624">
        <v>12</v>
      </c>
      <c r="J3624" s="8">
        <v>44544</v>
      </c>
      <c r="K3624" t="s">
        <v>6398</v>
      </c>
      <c r="L3624" s="2" t="s">
        <v>9004</v>
      </c>
      <c r="M3624" s="10" t="s">
        <v>9723</v>
      </c>
      <c r="N3624" s="27">
        <v>1</v>
      </c>
      <c r="O3624">
        <v>1</v>
      </c>
      <c r="P3624">
        <v>15</v>
      </c>
      <c r="Q3624" s="15">
        <f t="shared" si="39"/>
        <v>6.5107614205266078E-6</v>
      </c>
      <c r="R3624">
        <v>1</v>
      </c>
    </row>
    <row r="3625" spans="1:18" hidden="1" x14ac:dyDescent="0.35">
      <c r="A3625" t="s">
        <v>3492</v>
      </c>
      <c r="B3625" t="s">
        <v>3959</v>
      </c>
      <c r="C3625">
        <v>156</v>
      </c>
      <c r="D3625" t="s">
        <v>3994</v>
      </c>
      <c r="E3625" t="s">
        <v>3998</v>
      </c>
      <c r="F3625">
        <v>2303878</v>
      </c>
      <c r="G3625">
        <v>2021</v>
      </c>
      <c r="H3625">
        <v>4</v>
      </c>
      <c r="I3625">
        <v>12</v>
      </c>
      <c r="J3625" s="8">
        <v>44544</v>
      </c>
      <c r="K3625" s="9" t="s">
        <v>6399</v>
      </c>
      <c r="L3625" s="2" t="s">
        <v>9004</v>
      </c>
      <c r="M3625" s="10" t="s">
        <v>9710</v>
      </c>
      <c r="N3625" s="27">
        <v>7</v>
      </c>
      <c r="O3625">
        <v>1</v>
      </c>
      <c r="P3625">
        <v>11</v>
      </c>
      <c r="Q3625" s="15">
        <f t="shared" si="39"/>
        <v>4.7745583750528458E-6</v>
      </c>
      <c r="R3625">
        <v>1</v>
      </c>
    </row>
    <row r="3626" spans="1:18" hidden="1" x14ac:dyDescent="0.35">
      <c r="A3626" t="s">
        <v>3493</v>
      </c>
      <c r="B3626" t="s">
        <v>3959</v>
      </c>
      <c r="C3626">
        <v>156</v>
      </c>
      <c r="D3626" t="s">
        <v>3994</v>
      </c>
      <c r="E3626" t="s">
        <v>3998</v>
      </c>
      <c r="F3626">
        <v>2303878</v>
      </c>
      <c r="G3626">
        <v>2021</v>
      </c>
      <c r="H3626">
        <v>4</v>
      </c>
      <c r="I3626">
        <v>12</v>
      </c>
      <c r="J3626" s="8">
        <v>44552</v>
      </c>
      <c r="K3626" s="9" t="s">
        <v>6400</v>
      </c>
      <c r="L3626" s="2" t="s">
        <v>9005</v>
      </c>
      <c r="M3626" s="10" t="s">
        <v>9701</v>
      </c>
      <c r="N3626" s="27">
        <v>6</v>
      </c>
      <c r="O3626">
        <v>1</v>
      </c>
      <c r="P3626">
        <v>4000</v>
      </c>
      <c r="Q3626" s="15">
        <f t="shared" si="39"/>
        <v>1.7362030454737621E-3</v>
      </c>
      <c r="R3626">
        <v>1</v>
      </c>
    </row>
    <row r="3627" spans="1:18" hidden="1" x14ac:dyDescent="0.35">
      <c r="A3627" t="s">
        <v>3494</v>
      </c>
      <c r="B3627" t="s">
        <v>3960</v>
      </c>
      <c r="C3627">
        <v>228</v>
      </c>
      <c r="D3627" t="s">
        <v>3995</v>
      </c>
      <c r="E3627" t="s">
        <v>3999</v>
      </c>
      <c r="F3627">
        <v>198495061</v>
      </c>
      <c r="G3627">
        <v>2020</v>
      </c>
      <c r="H3627">
        <v>2</v>
      </c>
      <c r="I3627">
        <v>5</v>
      </c>
      <c r="J3627" s="8">
        <v>43969</v>
      </c>
      <c r="K3627" s="9" t="s">
        <v>6401</v>
      </c>
      <c r="L3627" s="2" t="s">
        <v>9006</v>
      </c>
      <c r="M3627" s="10" t="s">
        <v>9703</v>
      </c>
      <c r="N3627" s="27">
        <v>6</v>
      </c>
      <c r="O3627">
        <v>1</v>
      </c>
      <c r="P3627">
        <v>198000</v>
      </c>
      <c r="Q3627" s="15">
        <f t="shared" si="39"/>
        <v>9.9750592786789784E-4</v>
      </c>
      <c r="R3627">
        <v>1</v>
      </c>
    </row>
    <row r="3628" spans="1:18" hidden="1" x14ac:dyDescent="0.35">
      <c r="A3628" t="s">
        <v>572</v>
      </c>
      <c r="B3628" t="s">
        <v>3960</v>
      </c>
      <c r="C3628">
        <v>228</v>
      </c>
      <c r="D3628" t="s">
        <v>3995</v>
      </c>
      <c r="E3628" t="s">
        <v>3999</v>
      </c>
      <c r="F3628">
        <v>198495061</v>
      </c>
      <c r="G3628">
        <v>2020</v>
      </c>
      <c r="H3628">
        <v>4</v>
      </c>
      <c r="I3628">
        <v>12</v>
      </c>
      <c r="J3628" s="8">
        <v>44181</v>
      </c>
      <c r="K3628" s="9" t="s">
        <v>6402</v>
      </c>
      <c r="L3628" s="2" t="s">
        <v>9006</v>
      </c>
      <c r="M3628" s="10" t="s">
        <v>9695</v>
      </c>
      <c r="N3628" s="27">
        <v>6</v>
      </c>
      <c r="O3628">
        <v>1</v>
      </c>
      <c r="P3628">
        <v>231444</v>
      </c>
      <c r="Q3628" s="15">
        <f t="shared" si="39"/>
        <v>1.1659937473204938E-3</v>
      </c>
      <c r="R3628">
        <v>1</v>
      </c>
    </row>
    <row r="3629" spans="1:18" hidden="1" x14ac:dyDescent="0.35">
      <c r="A3629" t="s">
        <v>3495</v>
      </c>
      <c r="B3629" t="s">
        <v>3960</v>
      </c>
      <c r="C3629">
        <v>228</v>
      </c>
      <c r="D3629" t="s">
        <v>3995</v>
      </c>
      <c r="E3629" t="s">
        <v>3999</v>
      </c>
      <c r="F3629">
        <v>198495061</v>
      </c>
      <c r="G3629">
        <v>2020</v>
      </c>
      <c r="H3629">
        <v>3</v>
      </c>
      <c r="I3629">
        <v>9</v>
      </c>
      <c r="J3629" s="8">
        <v>44076</v>
      </c>
      <c r="K3629" t="s">
        <v>6403</v>
      </c>
      <c r="L3629" s="2" t="s">
        <v>9007</v>
      </c>
      <c r="M3629" s="10">
        <v>47</v>
      </c>
      <c r="N3629" s="27">
        <v>8</v>
      </c>
      <c r="O3629">
        <v>1</v>
      </c>
      <c r="P3629">
        <v>23760</v>
      </c>
      <c r="Q3629" s="15">
        <f t="shared" si="39"/>
        <v>1.1970071134414775E-4</v>
      </c>
      <c r="R3629">
        <v>3</v>
      </c>
    </row>
    <row r="3630" spans="1:18" hidden="1" x14ac:dyDescent="0.35">
      <c r="A3630" t="s">
        <v>3496</v>
      </c>
      <c r="B3630" t="s">
        <v>3960</v>
      </c>
      <c r="C3630">
        <v>228</v>
      </c>
      <c r="D3630" t="s">
        <v>3995</v>
      </c>
      <c r="E3630" t="s">
        <v>3999</v>
      </c>
      <c r="F3630">
        <v>198495061</v>
      </c>
      <c r="G3630">
        <v>2020</v>
      </c>
      <c r="H3630">
        <v>3</v>
      </c>
      <c r="I3630">
        <v>8</v>
      </c>
      <c r="J3630" s="8">
        <v>44051</v>
      </c>
      <c r="K3630" t="s">
        <v>6404</v>
      </c>
      <c r="L3630" s="2" t="s">
        <v>9008</v>
      </c>
      <c r="M3630" t="s">
        <v>9703</v>
      </c>
      <c r="N3630">
        <v>6</v>
      </c>
      <c r="O3630">
        <v>2</v>
      </c>
      <c r="P3630">
        <v>0</v>
      </c>
      <c r="Q3630">
        <v>0</v>
      </c>
      <c r="R3630">
        <v>1</v>
      </c>
    </row>
    <row r="3631" spans="1:18" hidden="1" x14ac:dyDescent="0.35">
      <c r="A3631" t="s">
        <v>3497</v>
      </c>
      <c r="B3631" t="s">
        <v>3960</v>
      </c>
      <c r="C3631">
        <v>228</v>
      </c>
      <c r="D3631" t="s">
        <v>3995</v>
      </c>
      <c r="E3631" t="s">
        <v>3999</v>
      </c>
      <c r="F3631">
        <v>198495061</v>
      </c>
      <c r="G3631">
        <v>2020</v>
      </c>
      <c r="H3631">
        <v>3</v>
      </c>
      <c r="I3631">
        <v>9</v>
      </c>
      <c r="J3631" s="8">
        <v>44076</v>
      </c>
      <c r="K3631" t="s">
        <v>6405</v>
      </c>
      <c r="L3631" s="2" t="s">
        <v>9009</v>
      </c>
      <c r="M3631" t="s">
        <v>9707</v>
      </c>
      <c r="N3631">
        <v>4</v>
      </c>
      <c r="O3631">
        <v>2</v>
      </c>
      <c r="P3631">
        <v>0</v>
      </c>
      <c r="Q3631">
        <v>0</v>
      </c>
      <c r="R3631">
        <v>1</v>
      </c>
    </row>
    <row r="3632" spans="1:18" hidden="1" x14ac:dyDescent="0.35">
      <c r="A3632" t="s">
        <v>3498</v>
      </c>
      <c r="B3632" t="s">
        <v>3960</v>
      </c>
      <c r="C3632">
        <v>228</v>
      </c>
      <c r="D3632" t="s">
        <v>3995</v>
      </c>
      <c r="E3632" t="s">
        <v>3999</v>
      </c>
      <c r="F3632">
        <v>198495061</v>
      </c>
      <c r="G3632">
        <v>2020</v>
      </c>
      <c r="H3632">
        <v>4</v>
      </c>
      <c r="I3632">
        <v>12</v>
      </c>
      <c r="J3632" s="8">
        <v>44188</v>
      </c>
      <c r="K3632" t="s">
        <v>6406</v>
      </c>
      <c r="L3632" s="2" t="s">
        <v>9009</v>
      </c>
      <c r="M3632" t="s">
        <v>9699</v>
      </c>
      <c r="N3632">
        <v>4</v>
      </c>
      <c r="O3632">
        <v>2</v>
      </c>
      <c r="P3632">
        <v>0</v>
      </c>
      <c r="Q3632">
        <v>0</v>
      </c>
      <c r="R3632">
        <v>2</v>
      </c>
    </row>
    <row r="3633" spans="1:18" hidden="1" x14ac:dyDescent="0.35">
      <c r="A3633" t="s">
        <v>3499</v>
      </c>
      <c r="B3633" t="s">
        <v>3960</v>
      </c>
      <c r="C3633">
        <v>228</v>
      </c>
      <c r="D3633" t="s">
        <v>3995</v>
      </c>
      <c r="E3633" t="s">
        <v>3999</v>
      </c>
      <c r="F3633">
        <v>198495061</v>
      </c>
      <c r="G3633">
        <v>2020</v>
      </c>
      <c r="H3633">
        <v>2</v>
      </c>
      <c r="I3633">
        <v>4</v>
      </c>
      <c r="J3633" s="8">
        <v>43934</v>
      </c>
      <c r="K3633" t="s">
        <v>6407</v>
      </c>
      <c r="L3633" t="s">
        <v>9010</v>
      </c>
      <c r="M3633" s="10">
        <v>9</v>
      </c>
      <c r="N3633" s="27">
        <v>1</v>
      </c>
      <c r="O3633">
        <v>1</v>
      </c>
      <c r="P3633">
        <v>100354</v>
      </c>
      <c r="Q3633" s="15">
        <f>P3633/F3633</f>
        <v>5.0557429234977292E-4</v>
      </c>
      <c r="R3633">
        <v>1</v>
      </c>
    </row>
    <row r="3634" spans="1:18" hidden="1" x14ac:dyDescent="0.35">
      <c r="A3634" t="s">
        <v>3500</v>
      </c>
      <c r="B3634" t="s">
        <v>3960</v>
      </c>
      <c r="C3634">
        <v>228</v>
      </c>
      <c r="D3634" t="s">
        <v>3995</v>
      </c>
      <c r="E3634" t="s">
        <v>3999</v>
      </c>
      <c r="F3634">
        <v>198495061</v>
      </c>
      <c r="G3634">
        <v>2020</v>
      </c>
      <c r="H3634">
        <v>3</v>
      </c>
      <c r="I3634">
        <v>8</v>
      </c>
      <c r="J3634" s="8">
        <v>44070</v>
      </c>
      <c r="K3634" s="9" t="s">
        <v>6408</v>
      </c>
      <c r="L3634" t="s">
        <v>9011</v>
      </c>
      <c r="M3634" s="10">
        <v>45</v>
      </c>
      <c r="N3634" s="27">
        <v>8</v>
      </c>
      <c r="O3634">
        <v>1</v>
      </c>
      <c r="P3634">
        <v>6278</v>
      </c>
      <c r="Q3634" s="15">
        <f>P3634/F3634</f>
        <v>3.162799098562961E-5</v>
      </c>
      <c r="R3634">
        <v>1</v>
      </c>
    </row>
    <row r="3635" spans="1:18" hidden="1" x14ac:dyDescent="0.35">
      <c r="A3635" t="s">
        <v>3501</v>
      </c>
      <c r="B3635" t="s">
        <v>3960</v>
      </c>
      <c r="C3635">
        <v>228</v>
      </c>
      <c r="D3635" t="s">
        <v>3995</v>
      </c>
      <c r="E3635" t="s">
        <v>3999</v>
      </c>
      <c r="F3635">
        <v>198495061</v>
      </c>
      <c r="G3635">
        <v>2020</v>
      </c>
      <c r="H3635">
        <v>3</v>
      </c>
      <c r="I3635">
        <v>7</v>
      </c>
      <c r="J3635" s="8">
        <v>44017</v>
      </c>
      <c r="K3635" t="s">
        <v>6409</v>
      </c>
      <c r="L3635" t="s">
        <v>9012</v>
      </c>
      <c r="M3635" t="s">
        <v>9700</v>
      </c>
      <c r="N3635">
        <v>7</v>
      </c>
      <c r="O3635">
        <v>2</v>
      </c>
      <c r="P3635">
        <v>0</v>
      </c>
      <c r="Q3635">
        <v>0</v>
      </c>
      <c r="R3635">
        <v>2</v>
      </c>
    </row>
    <row r="3636" spans="1:18" hidden="1" x14ac:dyDescent="0.35">
      <c r="A3636" t="s">
        <v>3502</v>
      </c>
      <c r="B3636" t="s">
        <v>3960</v>
      </c>
      <c r="C3636">
        <v>228</v>
      </c>
      <c r="D3636" t="s">
        <v>3995</v>
      </c>
      <c r="E3636" t="s">
        <v>3999</v>
      </c>
      <c r="F3636">
        <v>198495061</v>
      </c>
      <c r="G3636">
        <v>2020</v>
      </c>
      <c r="H3636">
        <v>2</v>
      </c>
      <c r="I3636">
        <v>4</v>
      </c>
      <c r="J3636" s="8">
        <v>43929</v>
      </c>
      <c r="K3636" t="s">
        <v>6410</v>
      </c>
      <c r="L3636" s="2" t="s">
        <v>9013</v>
      </c>
      <c r="M3636" t="s">
        <v>9696</v>
      </c>
      <c r="N3636">
        <v>2</v>
      </c>
      <c r="O3636">
        <v>2</v>
      </c>
      <c r="P3636">
        <v>0</v>
      </c>
      <c r="Q3636">
        <v>0</v>
      </c>
      <c r="R3636">
        <v>1</v>
      </c>
    </row>
    <row r="3637" spans="1:18" hidden="1" x14ac:dyDescent="0.35">
      <c r="A3637" t="s">
        <v>3503</v>
      </c>
      <c r="B3637" t="s">
        <v>3960</v>
      </c>
      <c r="C3637">
        <v>228</v>
      </c>
      <c r="D3637" t="s">
        <v>3995</v>
      </c>
      <c r="E3637" t="s">
        <v>3999</v>
      </c>
      <c r="F3637">
        <v>198495061</v>
      </c>
      <c r="G3637">
        <v>2020</v>
      </c>
      <c r="H3637">
        <v>2</v>
      </c>
      <c r="I3637">
        <v>4</v>
      </c>
      <c r="J3637" s="8">
        <v>43929</v>
      </c>
      <c r="K3637" t="s">
        <v>6411</v>
      </c>
      <c r="L3637" s="2" t="s">
        <v>9014</v>
      </c>
      <c r="M3637">
        <v>22</v>
      </c>
      <c r="N3637">
        <v>2</v>
      </c>
      <c r="O3637">
        <v>2</v>
      </c>
      <c r="P3637">
        <v>0</v>
      </c>
      <c r="Q3637">
        <v>0</v>
      </c>
      <c r="R3637">
        <v>3</v>
      </c>
    </row>
    <row r="3638" spans="1:18" hidden="1" x14ac:dyDescent="0.35">
      <c r="A3638" t="s">
        <v>3504</v>
      </c>
      <c r="B3638" t="s">
        <v>3960</v>
      </c>
      <c r="C3638">
        <v>228</v>
      </c>
      <c r="D3638" t="s">
        <v>3995</v>
      </c>
      <c r="E3638" t="s">
        <v>3999</v>
      </c>
      <c r="F3638">
        <v>198495061</v>
      </c>
      <c r="G3638">
        <v>2020</v>
      </c>
      <c r="H3638">
        <v>2</v>
      </c>
      <c r="I3638">
        <v>5</v>
      </c>
      <c r="J3638" s="8">
        <v>43968</v>
      </c>
      <c r="K3638" t="s">
        <v>6412</v>
      </c>
      <c r="L3638" t="s">
        <v>9015</v>
      </c>
      <c r="M3638" t="s">
        <v>9703</v>
      </c>
      <c r="N3638">
        <v>6</v>
      </c>
      <c r="O3638">
        <v>2</v>
      </c>
      <c r="P3638">
        <v>0</v>
      </c>
      <c r="Q3638">
        <v>0</v>
      </c>
      <c r="R3638">
        <v>1</v>
      </c>
    </row>
    <row r="3639" spans="1:18" hidden="1" x14ac:dyDescent="0.35">
      <c r="A3639" t="s">
        <v>3505</v>
      </c>
      <c r="B3639" t="s">
        <v>3960</v>
      </c>
      <c r="C3639">
        <v>228</v>
      </c>
      <c r="D3639" t="s">
        <v>3995</v>
      </c>
      <c r="E3639" t="s">
        <v>3999</v>
      </c>
      <c r="F3639">
        <v>198495061</v>
      </c>
      <c r="G3639">
        <v>2020</v>
      </c>
      <c r="H3639">
        <v>2</v>
      </c>
      <c r="I3639">
        <v>5</v>
      </c>
      <c r="J3639" s="8">
        <v>43968</v>
      </c>
      <c r="K3639" t="s">
        <v>6413</v>
      </c>
      <c r="L3639" t="s">
        <v>9015</v>
      </c>
      <c r="M3639">
        <v>38</v>
      </c>
      <c r="N3639">
        <v>6</v>
      </c>
      <c r="O3639">
        <v>2</v>
      </c>
      <c r="P3639">
        <v>0</v>
      </c>
      <c r="Q3639">
        <v>0</v>
      </c>
      <c r="R3639">
        <v>1</v>
      </c>
    </row>
    <row r="3640" spans="1:18" hidden="1" x14ac:dyDescent="0.35">
      <c r="A3640" t="s">
        <v>3506</v>
      </c>
      <c r="B3640" t="s">
        <v>3960</v>
      </c>
      <c r="C3640">
        <v>228</v>
      </c>
      <c r="D3640" t="s">
        <v>3995</v>
      </c>
      <c r="E3640" t="s">
        <v>3999</v>
      </c>
      <c r="F3640">
        <v>198495061</v>
      </c>
      <c r="G3640">
        <v>2020</v>
      </c>
      <c r="H3640">
        <v>2</v>
      </c>
      <c r="I3640">
        <v>6</v>
      </c>
      <c r="J3640" s="8">
        <v>43996</v>
      </c>
      <c r="K3640" t="s">
        <v>6414</v>
      </c>
      <c r="L3640" s="2" t="s">
        <v>9016</v>
      </c>
      <c r="M3640" t="s">
        <v>9723</v>
      </c>
      <c r="N3640">
        <v>1</v>
      </c>
      <c r="O3640">
        <v>2</v>
      </c>
      <c r="P3640">
        <v>0</v>
      </c>
      <c r="Q3640">
        <v>0</v>
      </c>
      <c r="R3640">
        <v>1</v>
      </c>
    </row>
    <row r="3641" spans="1:18" hidden="1" x14ac:dyDescent="0.35">
      <c r="A3641" t="s">
        <v>3507</v>
      </c>
      <c r="B3641" t="s">
        <v>3960</v>
      </c>
      <c r="C3641">
        <v>228</v>
      </c>
      <c r="D3641" t="s">
        <v>3995</v>
      </c>
      <c r="E3641" t="s">
        <v>3999</v>
      </c>
      <c r="F3641">
        <v>198495061</v>
      </c>
      <c r="G3641">
        <v>2020</v>
      </c>
      <c r="H3641">
        <v>3</v>
      </c>
      <c r="I3641">
        <v>7</v>
      </c>
      <c r="J3641" s="8">
        <v>44042</v>
      </c>
      <c r="K3641" t="s">
        <v>6415</v>
      </c>
      <c r="L3641" s="2" t="s">
        <v>9017</v>
      </c>
      <c r="M3641">
        <v>21</v>
      </c>
      <c r="N3641">
        <v>2</v>
      </c>
      <c r="O3641">
        <v>2</v>
      </c>
      <c r="P3641">
        <v>0</v>
      </c>
      <c r="Q3641">
        <v>0</v>
      </c>
      <c r="R3641">
        <v>1</v>
      </c>
    </row>
    <row r="3642" spans="1:18" hidden="1" x14ac:dyDescent="0.35">
      <c r="A3642" t="s">
        <v>3508</v>
      </c>
      <c r="B3642" t="s">
        <v>3960</v>
      </c>
      <c r="C3642">
        <v>228</v>
      </c>
      <c r="D3642" t="s">
        <v>3995</v>
      </c>
      <c r="E3642" t="s">
        <v>3999</v>
      </c>
      <c r="F3642">
        <v>198495061</v>
      </c>
      <c r="G3642">
        <v>2020</v>
      </c>
      <c r="H3642">
        <v>1</v>
      </c>
      <c r="I3642">
        <v>3</v>
      </c>
      <c r="J3642" s="8">
        <v>43917</v>
      </c>
      <c r="K3642" t="s">
        <v>6416</v>
      </c>
      <c r="L3642" t="s">
        <v>9018</v>
      </c>
      <c r="M3642">
        <v>38</v>
      </c>
      <c r="N3642">
        <v>6</v>
      </c>
      <c r="O3642">
        <v>2</v>
      </c>
      <c r="P3642">
        <v>0</v>
      </c>
      <c r="Q3642">
        <v>0</v>
      </c>
      <c r="R3642">
        <v>1</v>
      </c>
    </row>
    <row r="3643" spans="1:18" hidden="1" x14ac:dyDescent="0.35">
      <c r="A3643" t="s">
        <v>3509</v>
      </c>
      <c r="B3643" t="s">
        <v>3960</v>
      </c>
      <c r="C3643">
        <v>228</v>
      </c>
      <c r="D3643" t="s">
        <v>3995</v>
      </c>
      <c r="E3643" t="s">
        <v>3999</v>
      </c>
      <c r="F3643">
        <v>198495061</v>
      </c>
      <c r="G3643">
        <v>2020</v>
      </c>
      <c r="H3643">
        <v>3</v>
      </c>
      <c r="I3643">
        <v>7</v>
      </c>
      <c r="J3643" s="8">
        <v>44043</v>
      </c>
      <c r="K3643" t="s">
        <v>6417</v>
      </c>
      <c r="L3643" s="2" t="s">
        <v>9019</v>
      </c>
      <c r="M3643">
        <v>27</v>
      </c>
      <c r="N3643">
        <v>4</v>
      </c>
      <c r="O3643">
        <v>2</v>
      </c>
      <c r="P3643">
        <v>0</v>
      </c>
      <c r="R3643">
        <v>1</v>
      </c>
    </row>
    <row r="3644" spans="1:18" hidden="1" x14ac:dyDescent="0.35">
      <c r="A3644" t="s">
        <v>3510</v>
      </c>
      <c r="B3644" t="s">
        <v>3960</v>
      </c>
      <c r="C3644">
        <v>228</v>
      </c>
      <c r="D3644" t="s">
        <v>3995</v>
      </c>
      <c r="E3644" t="s">
        <v>3999</v>
      </c>
      <c r="F3644">
        <v>198495061</v>
      </c>
      <c r="G3644">
        <v>2021</v>
      </c>
      <c r="H3644">
        <v>1</v>
      </c>
      <c r="I3644">
        <v>1</v>
      </c>
      <c r="J3644" s="8">
        <v>44197</v>
      </c>
      <c r="K3644" s="9" t="s">
        <v>6418</v>
      </c>
      <c r="L3644" s="2" t="s">
        <v>9020</v>
      </c>
      <c r="M3644" s="10">
        <v>35</v>
      </c>
      <c r="N3644" s="27">
        <v>6</v>
      </c>
      <c r="O3644">
        <v>1</v>
      </c>
      <c r="P3644">
        <v>15780336</v>
      </c>
      <c r="Q3644" s="15">
        <f t="shared" ref="Q3644:Q3659" si="40">P3644/F3644</f>
        <v>7.9499892443167644E-2</v>
      </c>
      <c r="R3644">
        <v>1</v>
      </c>
    </row>
    <row r="3645" spans="1:18" hidden="1" x14ac:dyDescent="0.35">
      <c r="A3645" t="s">
        <v>3511</v>
      </c>
      <c r="B3645" t="s">
        <v>3960</v>
      </c>
      <c r="C3645">
        <v>228</v>
      </c>
      <c r="D3645" t="s">
        <v>3995</v>
      </c>
      <c r="E3645" t="s">
        <v>3999</v>
      </c>
      <c r="F3645">
        <v>198495061</v>
      </c>
      <c r="G3645">
        <v>2021</v>
      </c>
      <c r="H3645">
        <v>2</v>
      </c>
      <c r="I3645">
        <v>4</v>
      </c>
      <c r="J3645" s="8">
        <v>44292</v>
      </c>
      <c r="K3645" s="9" t="s">
        <v>6419</v>
      </c>
      <c r="L3645" s="2" t="s">
        <v>9021</v>
      </c>
      <c r="M3645" s="10" t="s">
        <v>9703</v>
      </c>
      <c r="N3645" s="27">
        <v>6</v>
      </c>
      <c r="O3645">
        <v>1</v>
      </c>
      <c r="P3645">
        <v>1020357</v>
      </c>
      <c r="Q3645" s="15">
        <f t="shared" si="40"/>
        <v>5.1404654345530544E-3</v>
      </c>
      <c r="R3645">
        <v>1</v>
      </c>
    </row>
    <row r="3646" spans="1:18" hidden="1" x14ac:dyDescent="0.35">
      <c r="A3646" t="s">
        <v>3512</v>
      </c>
      <c r="B3646" t="s">
        <v>3960</v>
      </c>
      <c r="C3646">
        <v>228</v>
      </c>
      <c r="D3646" t="s">
        <v>3995</v>
      </c>
      <c r="E3646" t="s">
        <v>3999</v>
      </c>
      <c r="F3646">
        <v>198495061</v>
      </c>
      <c r="G3646">
        <v>2021</v>
      </c>
      <c r="H3646">
        <v>2</v>
      </c>
      <c r="I3646">
        <v>4</v>
      </c>
      <c r="J3646" s="8">
        <v>44292</v>
      </c>
      <c r="K3646" s="9" t="s">
        <v>6420</v>
      </c>
      <c r="L3646" s="2" t="s">
        <v>9021</v>
      </c>
      <c r="M3646" s="10" t="s">
        <v>9710</v>
      </c>
      <c r="N3646" s="27">
        <v>7</v>
      </c>
      <c r="O3646">
        <v>1</v>
      </c>
      <c r="P3646">
        <v>131157</v>
      </c>
      <c r="Q3646" s="15">
        <f t="shared" si="40"/>
        <v>6.6075699485540343E-4</v>
      </c>
      <c r="R3646">
        <v>3</v>
      </c>
    </row>
    <row r="3647" spans="1:18" hidden="1" x14ac:dyDescent="0.35">
      <c r="A3647" t="s">
        <v>3513</v>
      </c>
      <c r="B3647" t="s">
        <v>3960</v>
      </c>
      <c r="C3647">
        <v>228</v>
      </c>
      <c r="D3647" t="s">
        <v>3995</v>
      </c>
      <c r="E3647" t="s">
        <v>3999</v>
      </c>
      <c r="F3647">
        <v>198495061</v>
      </c>
      <c r="G3647">
        <v>2021</v>
      </c>
      <c r="H3647">
        <v>3</v>
      </c>
      <c r="I3647">
        <v>8</v>
      </c>
      <c r="J3647" s="8">
        <v>44420</v>
      </c>
      <c r="K3647" t="s">
        <v>6421</v>
      </c>
      <c r="L3647" s="2" t="s">
        <v>9022</v>
      </c>
      <c r="M3647" s="10">
        <v>47</v>
      </c>
      <c r="N3647" s="27">
        <v>8</v>
      </c>
      <c r="O3647">
        <v>1</v>
      </c>
      <c r="P3647">
        <v>128193</v>
      </c>
      <c r="Q3647" s="15">
        <f t="shared" si="40"/>
        <v>6.4582463338974465E-4</v>
      </c>
      <c r="R3647">
        <v>1</v>
      </c>
    </row>
    <row r="3648" spans="1:18" hidden="1" x14ac:dyDescent="0.35">
      <c r="A3648" t="s">
        <v>3514</v>
      </c>
      <c r="B3648" t="s">
        <v>3960</v>
      </c>
      <c r="C3648">
        <v>228</v>
      </c>
      <c r="D3648" t="s">
        <v>3995</v>
      </c>
      <c r="E3648" t="s">
        <v>3999</v>
      </c>
      <c r="F3648">
        <v>198495061</v>
      </c>
      <c r="G3648">
        <v>2021</v>
      </c>
      <c r="H3648">
        <v>1</v>
      </c>
      <c r="I3648">
        <v>2</v>
      </c>
      <c r="J3648" s="8">
        <v>44242</v>
      </c>
      <c r="K3648" s="9" t="s">
        <v>6422</v>
      </c>
      <c r="L3648" s="2" t="s">
        <v>9023</v>
      </c>
      <c r="M3648" s="10" t="s">
        <v>9703</v>
      </c>
      <c r="N3648" s="27">
        <v>6</v>
      </c>
      <c r="O3648">
        <v>1</v>
      </c>
      <c r="P3648">
        <v>47</v>
      </c>
      <c r="Q3648" s="15">
        <f t="shared" si="40"/>
        <v>2.3678171015046062E-7</v>
      </c>
      <c r="R3648">
        <v>1</v>
      </c>
    </row>
    <row r="3649" spans="1:18" hidden="1" x14ac:dyDescent="0.35">
      <c r="A3649" t="s">
        <v>3515</v>
      </c>
      <c r="B3649" t="s">
        <v>3960</v>
      </c>
      <c r="C3649">
        <v>228</v>
      </c>
      <c r="D3649" t="s">
        <v>3995</v>
      </c>
      <c r="E3649" t="s">
        <v>3999</v>
      </c>
      <c r="F3649">
        <v>198495061</v>
      </c>
      <c r="G3649">
        <v>2021</v>
      </c>
      <c r="H3649">
        <v>2</v>
      </c>
      <c r="I3649">
        <v>5</v>
      </c>
      <c r="J3649" s="8">
        <v>44317</v>
      </c>
      <c r="K3649" s="9" t="s">
        <v>6423</v>
      </c>
      <c r="L3649" s="2" t="s">
        <v>9024</v>
      </c>
      <c r="M3649" s="10">
        <v>39</v>
      </c>
      <c r="N3649" s="27">
        <v>6</v>
      </c>
      <c r="O3649">
        <v>1</v>
      </c>
      <c r="P3649">
        <v>365313</v>
      </c>
      <c r="Q3649" s="15">
        <f t="shared" si="40"/>
        <v>1.8404135506424515E-3</v>
      </c>
      <c r="R3649">
        <v>1</v>
      </c>
    </row>
    <row r="3650" spans="1:18" hidden="1" x14ac:dyDescent="0.35">
      <c r="A3650" t="s">
        <v>3516</v>
      </c>
      <c r="B3650" t="s">
        <v>3960</v>
      </c>
      <c r="C3650">
        <v>228</v>
      </c>
      <c r="D3650" t="s">
        <v>3995</v>
      </c>
      <c r="E3650" t="s">
        <v>3999</v>
      </c>
      <c r="F3650">
        <v>198495061</v>
      </c>
      <c r="G3650">
        <v>2021</v>
      </c>
      <c r="H3650">
        <v>1</v>
      </c>
      <c r="I3650">
        <v>1</v>
      </c>
      <c r="J3650" s="8">
        <v>44197</v>
      </c>
      <c r="K3650" s="9" t="s">
        <v>6424</v>
      </c>
      <c r="L3650" s="2" t="s">
        <v>9025</v>
      </c>
      <c r="M3650" s="10">
        <v>35</v>
      </c>
      <c r="N3650" s="27">
        <v>6</v>
      </c>
      <c r="O3650">
        <v>1</v>
      </c>
      <c r="P3650">
        <v>193401</v>
      </c>
      <c r="Q3650" s="15">
        <f t="shared" si="40"/>
        <v>9.7433658563423904E-4</v>
      </c>
      <c r="R3650">
        <v>1</v>
      </c>
    </row>
    <row r="3651" spans="1:18" hidden="1" x14ac:dyDescent="0.35">
      <c r="A3651" t="s">
        <v>3517</v>
      </c>
      <c r="B3651" t="s">
        <v>3960</v>
      </c>
      <c r="C3651">
        <v>228</v>
      </c>
      <c r="D3651" t="s">
        <v>3995</v>
      </c>
      <c r="E3651" t="s">
        <v>3999</v>
      </c>
      <c r="F3651">
        <v>198495061</v>
      </c>
      <c r="G3651">
        <v>2021</v>
      </c>
      <c r="H3651">
        <v>1</v>
      </c>
      <c r="I3651">
        <v>1</v>
      </c>
      <c r="J3651" s="8">
        <v>44197</v>
      </c>
      <c r="K3651" s="9" t="s">
        <v>6425</v>
      </c>
      <c r="L3651" s="2" t="s">
        <v>9026</v>
      </c>
      <c r="M3651" s="10" t="s">
        <v>9703</v>
      </c>
      <c r="N3651" s="27">
        <v>6</v>
      </c>
      <c r="O3651">
        <v>1</v>
      </c>
      <c r="P3651">
        <v>200800</v>
      </c>
      <c r="Q3651" s="15">
        <f t="shared" si="40"/>
        <v>1.0116120723023935E-3</v>
      </c>
      <c r="R3651">
        <v>1</v>
      </c>
    </row>
    <row r="3652" spans="1:18" hidden="1" x14ac:dyDescent="0.35">
      <c r="A3652" t="s">
        <v>3518</v>
      </c>
      <c r="B3652" t="s">
        <v>3960</v>
      </c>
      <c r="C3652">
        <v>228</v>
      </c>
      <c r="D3652" t="s">
        <v>3995</v>
      </c>
      <c r="E3652" t="s">
        <v>3999</v>
      </c>
      <c r="F3652">
        <v>198495061</v>
      </c>
      <c r="G3652">
        <v>2021</v>
      </c>
      <c r="H3652">
        <v>1</v>
      </c>
      <c r="I3652">
        <v>1</v>
      </c>
      <c r="J3652" s="8">
        <v>44197</v>
      </c>
      <c r="K3652" s="9" t="s">
        <v>6426</v>
      </c>
      <c r="L3652" s="2" t="s">
        <v>9027</v>
      </c>
      <c r="M3652" s="10" t="s">
        <v>9693</v>
      </c>
      <c r="N3652" s="27">
        <v>6</v>
      </c>
      <c r="O3652">
        <v>1</v>
      </c>
      <c r="P3652">
        <v>889200</v>
      </c>
      <c r="Q3652" s="15">
        <f t="shared" si="40"/>
        <v>4.4797084396976505E-3</v>
      </c>
      <c r="R3652">
        <v>1</v>
      </c>
    </row>
    <row r="3653" spans="1:18" hidden="1" x14ac:dyDescent="0.35">
      <c r="A3653" t="s">
        <v>3519</v>
      </c>
      <c r="B3653" t="s">
        <v>3960</v>
      </c>
      <c r="C3653">
        <v>228</v>
      </c>
      <c r="D3653" t="s">
        <v>3995</v>
      </c>
      <c r="E3653" t="s">
        <v>3999</v>
      </c>
      <c r="F3653">
        <v>198495061</v>
      </c>
      <c r="G3653">
        <v>2021</v>
      </c>
      <c r="H3653">
        <v>2</v>
      </c>
      <c r="I3653">
        <v>4</v>
      </c>
      <c r="J3653" s="8">
        <v>44313</v>
      </c>
      <c r="K3653" s="9" t="s">
        <v>6427</v>
      </c>
      <c r="L3653" s="2" t="s">
        <v>9028</v>
      </c>
      <c r="M3653" s="10">
        <v>35</v>
      </c>
      <c r="N3653" s="27">
        <v>6</v>
      </c>
      <c r="O3653">
        <v>1</v>
      </c>
      <c r="P3653">
        <v>649857</v>
      </c>
      <c r="Q3653" s="15">
        <f t="shared" si="40"/>
        <v>3.2739202513456999E-3</v>
      </c>
      <c r="R3653">
        <v>1</v>
      </c>
    </row>
    <row r="3654" spans="1:18" hidden="1" x14ac:dyDescent="0.35">
      <c r="A3654" t="s">
        <v>3520</v>
      </c>
      <c r="B3654" t="s">
        <v>3960</v>
      </c>
      <c r="C3654">
        <v>228</v>
      </c>
      <c r="D3654" t="s">
        <v>3995</v>
      </c>
      <c r="E3654" t="s">
        <v>3999</v>
      </c>
      <c r="F3654">
        <v>198495061</v>
      </c>
      <c r="G3654">
        <v>2021</v>
      </c>
      <c r="H3654">
        <v>1</v>
      </c>
      <c r="I3654">
        <v>1</v>
      </c>
      <c r="J3654" s="8">
        <v>44208</v>
      </c>
      <c r="K3654" s="9" t="s">
        <v>6428</v>
      </c>
      <c r="L3654" s="2" t="s">
        <v>9029</v>
      </c>
      <c r="M3654" s="10">
        <v>35</v>
      </c>
      <c r="N3654" s="27">
        <v>6</v>
      </c>
      <c r="O3654">
        <v>1</v>
      </c>
      <c r="P3654">
        <v>132639</v>
      </c>
      <c r="Q3654" s="15">
        <f t="shared" si="40"/>
        <v>6.6822317558823288E-4</v>
      </c>
      <c r="R3654">
        <v>1</v>
      </c>
    </row>
    <row r="3655" spans="1:18" hidden="1" x14ac:dyDescent="0.35">
      <c r="A3655" t="s">
        <v>3521</v>
      </c>
      <c r="B3655" t="s">
        <v>3960</v>
      </c>
      <c r="C3655">
        <v>228</v>
      </c>
      <c r="D3655" t="s">
        <v>3995</v>
      </c>
      <c r="E3655" t="s">
        <v>3999</v>
      </c>
      <c r="F3655">
        <v>198495061</v>
      </c>
      <c r="G3655">
        <v>2021</v>
      </c>
      <c r="H3655">
        <v>1</v>
      </c>
      <c r="I3655">
        <v>1</v>
      </c>
      <c r="J3655" s="8">
        <v>44197</v>
      </c>
      <c r="K3655" s="9" t="s">
        <v>6429</v>
      </c>
      <c r="L3655" s="2" t="s">
        <v>9020</v>
      </c>
      <c r="M3655" s="10">
        <v>38</v>
      </c>
      <c r="N3655" s="27">
        <v>6</v>
      </c>
      <c r="O3655">
        <v>1</v>
      </c>
      <c r="P3655">
        <v>197847</v>
      </c>
      <c r="Q3655" s="15">
        <f t="shared" si="40"/>
        <v>9.9673512783272737E-4</v>
      </c>
      <c r="R3655">
        <v>1</v>
      </c>
    </row>
    <row r="3656" spans="1:18" hidden="1" x14ac:dyDescent="0.35">
      <c r="A3656" t="s">
        <v>3522</v>
      </c>
      <c r="B3656" t="s">
        <v>3960</v>
      </c>
      <c r="C3656">
        <v>228</v>
      </c>
      <c r="D3656" t="s">
        <v>3995</v>
      </c>
      <c r="E3656" t="s">
        <v>3999</v>
      </c>
      <c r="F3656">
        <v>198495061</v>
      </c>
      <c r="G3656">
        <v>2021</v>
      </c>
      <c r="H3656">
        <v>2</v>
      </c>
      <c r="I3656">
        <v>6</v>
      </c>
      <c r="J3656" s="8">
        <v>44363</v>
      </c>
      <c r="K3656" t="s">
        <v>6430</v>
      </c>
      <c r="L3656" s="2" t="s">
        <v>9030</v>
      </c>
      <c r="M3656" s="10">
        <v>45</v>
      </c>
      <c r="N3656" s="27">
        <v>8</v>
      </c>
      <c r="O3656">
        <v>1</v>
      </c>
      <c r="P3656">
        <v>972933</v>
      </c>
      <c r="Q3656" s="15">
        <f t="shared" si="40"/>
        <v>4.9015476511025131E-3</v>
      </c>
      <c r="R3656">
        <v>1</v>
      </c>
    </row>
    <row r="3657" spans="1:18" hidden="1" x14ac:dyDescent="0.35">
      <c r="A3657" t="s">
        <v>3523</v>
      </c>
      <c r="B3657" t="s">
        <v>3960</v>
      </c>
      <c r="C3657">
        <v>228</v>
      </c>
      <c r="D3657" t="s">
        <v>3995</v>
      </c>
      <c r="E3657" t="s">
        <v>3999</v>
      </c>
      <c r="F3657">
        <v>198495061</v>
      </c>
      <c r="G3657">
        <v>2021</v>
      </c>
      <c r="H3657">
        <v>2</v>
      </c>
      <c r="I3657">
        <v>6</v>
      </c>
      <c r="J3657" s="8">
        <v>44363</v>
      </c>
      <c r="K3657" t="s">
        <v>6431</v>
      </c>
      <c r="L3657" s="2" t="s">
        <v>9030</v>
      </c>
      <c r="M3657" s="10">
        <v>45</v>
      </c>
      <c r="N3657" s="27">
        <v>8</v>
      </c>
      <c r="O3657">
        <v>1</v>
      </c>
      <c r="P3657">
        <v>476463</v>
      </c>
      <c r="Q3657" s="15">
        <f t="shared" si="40"/>
        <v>2.4003771056046578E-3</v>
      </c>
      <c r="R3657">
        <v>1</v>
      </c>
    </row>
    <row r="3658" spans="1:18" hidden="1" x14ac:dyDescent="0.35">
      <c r="A3658" t="s">
        <v>3524</v>
      </c>
      <c r="B3658" t="s">
        <v>3960</v>
      </c>
      <c r="C3658">
        <v>228</v>
      </c>
      <c r="D3658" t="s">
        <v>3995</v>
      </c>
      <c r="E3658" t="s">
        <v>3999</v>
      </c>
      <c r="F3658">
        <v>198495061</v>
      </c>
      <c r="G3658">
        <v>2021</v>
      </c>
      <c r="H3658">
        <v>2</v>
      </c>
      <c r="I3658">
        <v>6</v>
      </c>
      <c r="J3658" s="8">
        <v>44363</v>
      </c>
      <c r="K3658" t="s">
        <v>6432</v>
      </c>
      <c r="L3658" s="2" t="s">
        <v>9030</v>
      </c>
      <c r="M3658" s="10">
        <v>7</v>
      </c>
      <c r="N3658" s="27">
        <v>1</v>
      </c>
      <c r="O3658">
        <v>1</v>
      </c>
      <c r="P3658">
        <v>53352</v>
      </c>
      <c r="Q3658" s="15">
        <f t="shared" si="40"/>
        <v>2.6878250638185904E-4</v>
      </c>
      <c r="R3658">
        <v>1</v>
      </c>
    </row>
    <row r="3659" spans="1:18" hidden="1" x14ac:dyDescent="0.35">
      <c r="A3659" t="s">
        <v>3525</v>
      </c>
      <c r="B3659" t="s">
        <v>3960</v>
      </c>
      <c r="C3659">
        <v>228</v>
      </c>
      <c r="D3659" t="s">
        <v>3995</v>
      </c>
      <c r="E3659" t="s">
        <v>3999</v>
      </c>
      <c r="F3659">
        <v>198495061</v>
      </c>
      <c r="G3659">
        <v>2021</v>
      </c>
      <c r="H3659">
        <v>1</v>
      </c>
      <c r="I3659">
        <v>1</v>
      </c>
      <c r="J3659" s="8">
        <v>44197</v>
      </c>
      <c r="K3659" s="9" t="s">
        <v>6433</v>
      </c>
      <c r="L3659" s="2" t="s">
        <v>9020</v>
      </c>
      <c r="M3659" s="10">
        <v>38</v>
      </c>
      <c r="N3659" s="27">
        <v>6</v>
      </c>
      <c r="O3659">
        <v>1</v>
      </c>
      <c r="P3659">
        <v>65</v>
      </c>
      <c r="Q3659" s="15">
        <f t="shared" si="40"/>
        <v>3.2746406722936041E-7</v>
      </c>
      <c r="R3659">
        <v>1</v>
      </c>
    </row>
    <row r="3660" spans="1:18" hidden="1" x14ac:dyDescent="0.35">
      <c r="A3660" t="s">
        <v>3526</v>
      </c>
      <c r="B3660" t="s">
        <v>3960</v>
      </c>
      <c r="C3660">
        <v>228</v>
      </c>
      <c r="D3660" t="s">
        <v>3995</v>
      </c>
      <c r="E3660" t="s">
        <v>3999</v>
      </c>
      <c r="F3660">
        <v>198495061</v>
      </c>
      <c r="G3660">
        <v>2021</v>
      </c>
      <c r="H3660">
        <v>2</v>
      </c>
      <c r="I3660">
        <v>4</v>
      </c>
      <c r="J3660" s="8">
        <v>44313</v>
      </c>
      <c r="K3660" t="s">
        <v>6434</v>
      </c>
      <c r="L3660" s="2" t="s">
        <v>9031</v>
      </c>
      <c r="M3660">
        <v>38</v>
      </c>
      <c r="N3660">
        <v>6</v>
      </c>
      <c r="O3660">
        <v>2</v>
      </c>
      <c r="P3660">
        <v>0</v>
      </c>
      <c r="Q3660">
        <v>0</v>
      </c>
      <c r="R3660">
        <v>1</v>
      </c>
    </row>
    <row r="3661" spans="1:18" hidden="1" x14ac:dyDescent="0.35">
      <c r="A3661" t="s">
        <v>3527</v>
      </c>
      <c r="B3661" t="s">
        <v>3961</v>
      </c>
      <c r="C3661">
        <v>233</v>
      </c>
      <c r="D3661" t="s">
        <v>3995</v>
      </c>
      <c r="E3661" t="s">
        <v>3999</v>
      </c>
      <c r="F3661">
        <v>1061730000</v>
      </c>
      <c r="G3661">
        <v>2020</v>
      </c>
      <c r="H3661">
        <v>2</v>
      </c>
      <c r="I3661">
        <v>4</v>
      </c>
      <c r="J3661" s="8">
        <v>43931</v>
      </c>
      <c r="K3661" t="s">
        <v>6435</v>
      </c>
      <c r="L3661" s="2" t="s">
        <v>9032</v>
      </c>
      <c r="M3661">
        <v>18</v>
      </c>
      <c r="N3661">
        <v>2</v>
      </c>
      <c r="O3661">
        <v>2</v>
      </c>
      <c r="P3661">
        <v>0</v>
      </c>
      <c r="R3661">
        <v>1</v>
      </c>
    </row>
    <row r="3662" spans="1:18" hidden="1" x14ac:dyDescent="0.35">
      <c r="A3662" t="s">
        <v>3528</v>
      </c>
      <c r="B3662" t="s">
        <v>3961</v>
      </c>
      <c r="C3662">
        <v>233</v>
      </c>
      <c r="D3662" t="s">
        <v>3995</v>
      </c>
      <c r="E3662" t="s">
        <v>3999</v>
      </c>
      <c r="F3662">
        <v>1061730000</v>
      </c>
      <c r="G3662">
        <v>2020</v>
      </c>
      <c r="H3662">
        <v>2</v>
      </c>
      <c r="I3662">
        <v>4</v>
      </c>
      <c r="J3662" s="8">
        <v>43936</v>
      </c>
      <c r="K3662" t="s">
        <v>6436</v>
      </c>
      <c r="L3662" s="2" t="s">
        <v>9033</v>
      </c>
      <c r="M3662">
        <v>38</v>
      </c>
      <c r="N3662">
        <v>6</v>
      </c>
      <c r="O3662">
        <v>2</v>
      </c>
      <c r="P3662">
        <v>0</v>
      </c>
      <c r="R3662">
        <v>1</v>
      </c>
    </row>
    <row r="3663" spans="1:18" hidden="1" x14ac:dyDescent="0.35">
      <c r="A3663" t="s">
        <v>3529</v>
      </c>
      <c r="B3663" t="s">
        <v>3961</v>
      </c>
      <c r="C3663">
        <v>233</v>
      </c>
      <c r="D3663" t="s">
        <v>3995</v>
      </c>
      <c r="E3663" t="s">
        <v>3999</v>
      </c>
      <c r="F3663">
        <v>1061730000</v>
      </c>
      <c r="G3663">
        <v>2020</v>
      </c>
      <c r="H3663">
        <v>2</v>
      </c>
      <c r="I3663">
        <v>4</v>
      </c>
      <c r="J3663" s="8">
        <v>43936</v>
      </c>
      <c r="K3663" t="s">
        <v>6437</v>
      </c>
      <c r="L3663" s="2" t="s">
        <v>9034</v>
      </c>
      <c r="M3663" t="s">
        <v>9708</v>
      </c>
      <c r="N3663">
        <v>9</v>
      </c>
      <c r="O3663">
        <v>2</v>
      </c>
      <c r="P3663">
        <v>0</v>
      </c>
      <c r="R3663">
        <v>1</v>
      </c>
    </row>
    <row r="3664" spans="1:18" hidden="1" x14ac:dyDescent="0.35">
      <c r="A3664" t="s">
        <v>3530</v>
      </c>
      <c r="B3664" t="s">
        <v>3961</v>
      </c>
      <c r="C3664">
        <v>233</v>
      </c>
      <c r="D3664" t="s">
        <v>3995</v>
      </c>
      <c r="E3664" t="s">
        <v>3999</v>
      </c>
      <c r="F3664">
        <v>1061730000</v>
      </c>
      <c r="G3664">
        <v>2020</v>
      </c>
      <c r="H3664">
        <v>2</v>
      </c>
      <c r="I3664">
        <v>4</v>
      </c>
      <c r="J3664" s="8">
        <v>43936</v>
      </c>
      <c r="K3664" t="s">
        <v>6438</v>
      </c>
      <c r="L3664" s="2" t="s">
        <v>9035</v>
      </c>
      <c r="M3664" t="s">
        <v>9705</v>
      </c>
      <c r="N3664">
        <v>4</v>
      </c>
      <c r="O3664">
        <v>2</v>
      </c>
      <c r="P3664">
        <v>0</v>
      </c>
      <c r="R3664">
        <v>1</v>
      </c>
    </row>
    <row r="3665" spans="1:18" hidden="1" x14ac:dyDescent="0.35">
      <c r="A3665" t="s">
        <v>3531</v>
      </c>
      <c r="B3665" t="s">
        <v>3961</v>
      </c>
      <c r="C3665">
        <v>233</v>
      </c>
      <c r="D3665" t="s">
        <v>3995</v>
      </c>
      <c r="E3665" t="s">
        <v>3999</v>
      </c>
      <c r="F3665">
        <v>1061730000</v>
      </c>
      <c r="G3665">
        <v>2020</v>
      </c>
      <c r="H3665">
        <v>1</v>
      </c>
      <c r="I3665">
        <v>3</v>
      </c>
      <c r="J3665" s="8">
        <v>43907</v>
      </c>
      <c r="K3665" t="s">
        <v>6439</v>
      </c>
      <c r="L3665" s="2" t="s">
        <v>9036</v>
      </c>
      <c r="M3665" t="s">
        <v>9710</v>
      </c>
      <c r="N3665">
        <v>7</v>
      </c>
      <c r="O3665">
        <v>2</v>
      </c>
      <c r="P3665">
        <v>0</v>
      </c>
      <c r="R3665">
        <v>3</v>
      </c>
    </row>
    <row r="3666" spans="1:18" hidden="1" x14ac:dyDescent="0.35">
      <c r="A3666" t="s">
        <v>3532</v>
      </c>
      <c r="B3666" t="s">
        <v>3961</v>
      </c>
      <c r="C3666">
        <v>233</v>
      </c>
      <c r="D3666" t="s">
        <v>3995</v>
      </c>
      <c r="E3666" t="s">
        <v>3999</v>
      </c>
      <c r="F3666">
        <v>1061730000</v>
      </c>
      <c r="G3666">
        <v>2020</v>
      </c>
      <c r="H3666">
        <v>2</v>
      </c>
      <c r="I3666">
        <v>4</v>
      </c>
      <c r="J3666" s="8">
        <v>43936</v>
      </c>
      <c r="K3666" t="s">
        <v>6440</v>
      </c>
      <c r="L3666" s="2" t="s">
        <v>9037</v>
      </c>
      <c r="M3666" t="s">
        <v>9709</v>
      </c>
      <c r="N3666">
        <v>4</v>
      </c>
      <c r="O3666">
        <v>2</v>
      </c>
      <c r="P3666">
        <v>0</v>
      </c>
      <c r="R3666">
        <v>1</v>
      </c>
    </row>
    <row r="3667" spans="1:18" hidden="1" x14ac:dyDescent="0.35">
      <c r="A3667" t="s">
        <v>3533</v>
      </c>
      <c r="B3667" t="s">
        <v>3961</v>
      </c>
      <c r="C3667">
        <v>233</v>
      </c>
      <c r="D3667" t="s">
        <v>3995</v>
      </c>
      <c r="E3667" t="s">
        <v>3999</v>
      </c>
      <c r="F3667">
        <v>1061730000</v>
      </c>
      <c r="G3667">
        <v>2020</v>
      </c>
      <c r="H3667">
        <v>2</v>
      </c>
      <c r="I3667">
        <v>4</v>
      </c>
      <c r="J3667" s="8">
        <v>43936</v>
      </c>
      <c r="K3667" t="s">
        <v>6441</v>
      </c>
      <c r="L3667" s="2" t="s">
        <v>9038</v>
      </c>
      <c r="M3667" s="10">
        <v>43</v>
      </c>
      <c r="N3667" s="27">
        <v>7</v>
      </c>
      <c r="O3667">
        <v>1</v>
      </c>
      <c r="P3667">
        <v>1500000</v>
      </c>
      <c r="Q3667" s="15">
        <f t="shared" ref="Q3667:Q3679" si="41">P3667/F3667</f>
        <v>1.4127885620638014E-3</v>
      </c>
      <c r="R3667">
        <v>2</v>
      </c>
    </row>
    <row r="3668" spans="1:18" hidden="1" x14ac:dyDescent="0.35">
      <c r="A3668" t="s">
        <v>3534</v>
      </c>
      <c r="B3668" t="s">
        <v>3961</v>
      </c>
      <c r="C3668">
        <v>233</v>
      </c>
      <c r="D3668" t="s">
        <v>3995</v>
      </c>
      <c r="E3668" t="s">
        <v>3999</v>
      </c>
      <c r="F3668">
        <v>1061730000</v>
      </c>
      <c r="G3668">
        <v>2021</v>
      </c>
      <c r="H3668">
        <v>3</v>
      </c>
      <c r="I3668">
        <v>9</v>
      </c>
      <c r="J3668" s="8">
        <v>44453</v>
      </c>
      <c r="K3668" s="9" t="s">
        <v>6442</v>
      </c>
      <c r="L3668" s="2" t="s">
        <v>9039</v>
      </c>
      <c r="M3668" s="10">
        <v>39</v>
      </c>
      <c r="N3668" s="27">
        <v>6</v>
      </c>
      <c r="O3668">
        <v>1</v>
      </c>
      <c r="P3668">
        <v>1900000</v>
      </c>
      <c r="Q3668" s="15">
        <f t="shared" si="41"/>
        <v>1.7895321786141486E-3</v>
      </c>
      <c r="R3668">
        <v>1</v>
      </c>
    </row>
    <row r="3669" spans="1:18" hidden="1" x14ac:dyDescent="0.35">
      <c r="A3669" t="s">
        <v>3535</v>
      </c>
      <c r="B3669" t="s">
        <v>3961</v>
      </c>
      <c r="C3669">
        <v>233</v>
      </c>
      <c r="D3669" t="s">
        <v>3995</v>
      </c>
      <c r="E3669" t="s">
        <v>3999</v>
      </c>
      <c r="F3669">
        <v>1061730000</v>
      </c>
      <c r="G3669">
        <v>2021</v>
      </c>
      <c r="H3669">
        <v>3</v>
      </c>
      <c r="I3669">
        <v>9</v>
      </c>
      <c r="J3669" s="8">
        <v>44453</v>
      </c>
      <c r="K3669" t="s">
        <v>6443</v>
      </c>
      <c r="L3669" s="2" t="s">
        <v>9039</v>
      </c>
      <c r="M3669" s="10" t="s">
        <v>9708</v>
      </c>
      <c r="N3669" s="27">
        <v>8</v>
      </c>
      <c r="O3669">
        <v>1</v>
      </c>
      <c r="P3669">
        <v>107000</v>
      </c>
      <c r="Q3669" s="15">
        <f t="shared" si="41"/>
        <v>1.0077891742721784E-4</v>
      </c>
      <c r="R3669">
        <v>1</v>
      </c>
    </row>
    <row r="3670" spans="1:18" hidden="1" x14ac:dyDescent="0.35">
      <c r="A3670" t="s">
        <v>3536</v>
      </c>
      <c r="B3670" t="s">
        <v>3961</v>
      </c>
      <c r="C3670">
        <v>233</v>
      </c>
      <c r="D3670" t="s">
        <v>3995</v>
      </c>
      <c r="E3670" t="s">
        <v>3999</v>
      </c>
      <c r="F3670">
        <v>1061730000</v>
      </c>
      <c r="G3670">
        <v>2021</v>
      </c>
      <c r="H3670">
        <v>2</v>
      </c>
      <c r="I3670">
        <v>6</v>
      </c>
      <c r="J3670" s="8">
        <v>44371</v>
      </c>
      <c r="K3670" s="9" t="s">
        <v>6444</v>
      </c>
      <c r="L3670" s="2" t="s">
        <v>9040</v>
      </c>
      <c r="M3670" s="10">
        <v>45</v>
      </c>
      <c r="N3670" s="27">
        <v>8</v>
      </c>
      <c r="O3670">
        <v>1</v>
      </c>
      <c r="P3670">
        <v>111000</v>
      </c>
      <c r="Q3670" s="15">
        <f t="shared" si="41"/>
        <v>1.0454635359272132E-4</v>
      </c>
      <c r="R3670">
        <v>1</v>
      </c>
    </row>
    <row r="3671" spans="1:18" hidden="1" x14ac:dyDescent="0.35">
      <c r="A3671" t="s">
        <v>3537</v>
      </c>
      <c r="B3671" t="s">
        <v>3961</v>
      </c>
      <c r="C3671">
        <v>233</v>
      </c>
      <c r="D3671" t="s">
        <v>3995</v>
      </c>
      <c r="E3671" t="s">
        <v>3999</v>
      </c>
      <c r="F3671">
        <v>1061730000</v>
      </c>
      <c r="G3671">
        <v>2021</v>
      </c>
      <c r="H3671">
        <v>1</v>
      </c>
      <c r="I3671">
        <v>1</v>
      </c>
      <c r="J3671" s="8">
        <v>44197</v>
      </c>
      <c r="K3671" s="9" t="s">
        <v>6445</v>
      </c>
      <c r="L3671" s="2" t="s">
        <v>9041</v>
      </c>
      <c r="M3671" s="10">
        <v>35</v>
      </c>
      <c r="N3671" s="27">
        <v>6</v>
      </c>
      <c r="O3671">
        <v>1</v>
      </c>
      <c r="P3671">
        <v>2900000</v>
      </c>
      <c r="Q3671" s="15">
        <f t="shared" si="41"/>
        <v>2.7313912199900163E-3</v>
      </c>
      <c r="R3671">
        <v>1</v>
      </c>
    </row>
    <row r="3672" spans="1:18" hidden="1" x14ac:dyDescent="0.35">
      <c r="A3672" t="s">
        <v>3538</v>
      </c>
      <c r="B3672" t="s">
        <v>3961</v>
      </c>
      <c r="C3672">
        <v>233</v>
      </c>
      <c r="D3672" t="s">
        <v>3995</v>
      </c>
      <c r="E3672" t="s">
        <v>3999</v>
      </c>
      <c r="F3672">
        <v>1061730000</v>
      </c>
      <c r="G3672">
        <v>2021</v>
      </c>
      <c r="H3672">
        <v>1</v>
      </c>
      <c r="I3672">
        <v>1</v>
      </c>
      <c r="J3672" s="8">
        <v>44197</v>
      </c>
      <c r="K3672" s="9" t="s">
        <v>6446</v>
      </c>
      <c r="L3672" s="2" t="s">
        <v>9042</v>
      </c>
      <c r="M3672" s="10" t="s">
        <v>9703</v>
      </c>
      <c r="N3672" s="27">
        <v>6</v>
      </c>
      <c r="O3672">
        <v>1</v>
      </c>
      <c r="P3672">
        <v>912000</v>
      </c>
      <c r="Q3672" s="15">
        <f t="shared" si="41"/>
        <v>8.589754457347913E-4</v>
      </c>
      <c r="R3672">
        <v>1</v>
      </c>
    </row>
    <row r="3673" spans="1:18" hidden="1" x14ac:dyDescent="0.35">
      <c r="A3673" t="s">
        <v>3539</v>
      </c>
      <c r="B3673" t="s">
        <v>3961</v>
      </c>
      <c r="C3673">
        <v>233</v>
      </c>
      <c r="D3673" t="s">
        <v>3995</v>
      </c>
      <c r="E3673" t="s">
        <v>3999</v>
      </c>
      <c r="F3673">
        <v>1061730000</v>
      </c>
      <c r="G3673">
        <v>2021</v>
      </c>
      <c r="H3673">
        <v>4</v>
      </c>
      <c r="I3673">
        <v>10</v>
      </c>
      <c r="J3673" s="8">
        <v>44497</v>
      </c>
      <c r="K3673" t="s">
        <v>6447</v>
      </c>
      <c r="L3673" s="2" t="s">
        <v>9042</v>
      </c>
      <c r="M3673" s="10">
        <v>26</v>
      </c>
      <c r="N3673" s="27">
        <v>3</v>
      </c>
      <c r="O3673">
        <v>1</v>
      </c>
      <c r="P3673">
        <v>400000</v>
      </c>
      <c r="Q3673" s="15">
        <f t="shared" si="41"/>
        <v>3.7674361655034709E-4</v>
      </c>
      <c r="R3673">
        <v>1</v>
      </c>
    </row>
    <row r="3674" spans="1:18" hidden="1" x14ac:dyDescent="0.35">
      <c r="A3674" t="s">
        <v>3540</v>
      </c>
      <c r="B3674" t="s">
        <v>3961</v>
      </c>
      <c r="C3674">
        <v>233</v>
      </c>
      <c r="D3674" t="s">
        <v>3995</v>
      </c>
      <c r="E3674" t="s">
        <v>3999</v>
      </c>
      <c r="F3674">
        <v>1061730000</v>
      </c>
      <c r="G3674">
        <v>2021</v>
      </c>
      <c r="H3674">
        <v>3</v>
      </c>
      <c r="I3674">
        <v>8</v>
      </c>
      <c r="J3674" s="8">
        <v>44418</v>
      </c>
      <c r="K3674" s="9" t="s">
        <v>6448</v>
      </c>
      <c r="L3674" s="2" t="s">
        <v>9043</v>
      </c>
      <c r="M3674" s="10" t="s">
        <v>9708</v>
      </c>
      <c r="N3674" s="27">
        <v>8</v>
      </c>
      <c r="O3674">
        <v>1</v>
      </c>
      <c r="P3674">
        <v>115000</v>
      </c>
      <c r="Q3674" s="15">
        <f t="shared" si="41"/>
        <v>1.0831378975822478E-4</v>
      </c>
      <c r="R3674">
        <v>1</v>
      </c>
    </row>
    <row r="3675" spans="1:18" hidden="1" x14ac:dyDescent="0.35">
      <c r="A3675" t="s">
        <v>3541</v>
      </c>
      <c r="B3675" t="s">
        <v>3961</v>
      </c>
      <c r="C3675">
        <v>233</v>
      </c>
      <c r="D3675" t="s">
        <v>3995</v>
      </c>
      <c r="E3675" t="s">
        <v>3999</v>
      </c>
      <c r="F3675">
        <v>1061730000</v>
      </c>
      <c r="G3675">
        <v>2021</v>
      </c>
      <c r="H3675">
        <v>1</v>
      </c>
      <c r="I3675">
        <v>1</v>
      </c>
      <c r="J3675" s="8">
        <v>44219</v>
      </c>
      <c r="K3675" s="9" t="s">
        <v>6449</v>
      </c>
      <c r="L3675" s="2" t="s">
        <v>9044</v>
      </c>
      <c r="M3675" s="10">
        <v>40</v>
      </c>
      <c r="N3675" s="27">
        <v>7</v>
      </c>
      <c r="O3675">
        <v>1</v>
      </c>
      <c r="P3675">
        <v>715000</v>
      </c>
      <c r="Q3675" s="15">
        <f t="shared" si="41"/>
        <v>6.7342921458374543E-4</v>
      </c>
      <c r="R3675">
        <v>1</v>
      </c>
    </row>
    <row r="3676" spans="1:18" hidden="1" x14ac:dyDescent="0.35">
      <c r="A3676" t="s">
        <v>3542</v>
      </c>
      <c r="B3676" t="s">
        <v>3961</v>
      </c>
      <c r="C3676">
        <v>233</v>
      </c>
      <c r="D3676" t="s">
        <v>3995</v>
      </c>
      <c r="E3676" t="s">
        <v>3999</v>
      </c>
      <c r="F3676">
        <v>1061730000</v>
      </c>
      <c r="G3676">
        <v>2021</v>
      </c>
      <c r="H3676">
        <v>4</v>
      </c>
      <c r="I3676">
        <v>12</v>
      </c>
      <c r="J3676" s="8">
        <v>44553</v>
      </c>
      <c r="K3676" s="9" t="s">
        <v>6450</v>
      </c>
      <c r="L3676" s="2" t="s">
        <v>9045</v>
      </c>
      <c r="M3676" s="10">
        <v>40</v>
      </c>
      <c r="N3676" s="27">
        <v>7</v>
      </c>
      <c r="O3676">
        <v>1</v>
      </c>
      <c r="P3676">
        <v>2300000</v>
      </c>
      <c r="Q3676" s="15">
        <f t="shared" si="41"/>
        <v>2.1662757951644955E-3</v>
      </c>
      <c r="R3676">
        <v>1</v>
      </c>
    </row>
    <row r="3677" spans="1:18" hidden="1" x14ac:dyDescent="0.35">
      <c r="A3677" t="s">
        <v>3543</v>
      </c>
      <c r="B3677" t="s">
        <v>3961</v>
      </c>
      <c r="C3677">
        <v>233</v>
      </c>
      <c r="D3677" t="s">
        <v>3995</v>
      </c>
      <c r="E3677" t="s">
        <v>3999</v>
      </c>
      <c r="F3677">
        <v>1061730000</v>
      </c>
      <c r="G3677">
        <v>2021</v>
      </c>
      <c r="H3677">
        <v>2</v>
      </c>
      <c r="I3677">
        <v>4</v>
      </c>
      <c r="J3677" s="8">
        <v>44300</v>
      </c>
      <c r="K3677" t="s">
        <v>6451</v>
      </c>
      <c r="L3677" s="2" t="s">
        <v>9046</v>
      </c>
      <c r="M3677" s="10" t="s">
        <v>9700</v>
      </c>
      <c r="N3677" s="27">
        <v>7</v>
      </c>
      <c r="O3677">
        <v>1</v>
      </c>
      <c r="P3677">
        <v>2500000</v>
      </c>
      <c r="Q3677" s="15">
        <f t="shared" si="41"/>
        <v>2.3546476034396694E-3</v>
      </c>
      <c r="R3677">
        <v>2</v>
      </c>
    </row>
    <row r="3678" spans="1:18" hidden="1" x14ac:dyDescent="0.35">
      <c r="A3678" t="s">
        <v>3544</v>
      </c>
      <c r="B3678" t="s">
        <v>3961</v>
      </c>
      <c r="C3678">
        <v>233</v>
      </c>
      <c r="D3678" t="s">
        <v>3995</v>
      </c>
      <c r="E3678" t="s">
        <v>3999</v>
      </c>
      <c r="F3678">
        <v>1061730000</v>
      </c>
      <c r="G3678">
        <v>2021</v>
      </c>
      <c r="H3678">
        <v>4</v>
      </c>
      <c r="I3678">
        <v>11</v>
      </c>
      <c r="J3678" s="8">
        <v>44522</v>
      </c>
      <c r="K3678" t="s">
        <v>6452</v>
      </c>
      <c r="L3678" s="2" t="s">
        <v>9047</v>
      </c>
      <c r="M3678" s="10" t="s">
        <v>9700</v>
      </c>
      <c r="N3678" s="27">
        <v>7</v>
      </c>
      <c r="O3678">
        <v>1</v>
      </c>
      <c r="P3678">
        <v>37500</v>
      </c>
      <c r="Q3678" s="15">
        <f t="shared" si="41"/>
        <v>3.5319714051595038E-5</v>
      </c>
      <c r="R3678">
        <v>2</v>
      </c>
    </row>
    <row r="3679" spans="1:18" hidden="1" x14ac:dyDescent="0.35">
      <c r="A3679" t="s">
        <v>3545</v>
      </c>
      <c r="B3679" t="s">
        <v>3961</v>
      </c>
      <c r="C3679">
        <v>233</v>
      </c>
      <c r="D3679" t="s">
        <v>3995</v>
      </c>
      <c r="E3679" t="s">
        <v>3999</v>
      </c>
      <c r="F3679">
        <v>1061730000</v>
      </c>
      <c r="G3679">
        <v>2021</v>
      </c>
      <c r="H3679">
        <v>4</v>
      </c>
      <c r="I3679">
        <v>12</v>
      </c>
      <c r="J3679" s="8">
        <v>44545</v>
      </c>
      <c r="K3679" s="9" t="s">
        <v>6453</v>
      </c>
      <c r="L3679" s="2" t="s">
        <v>9048</v>
      </c>
      <c r="M3679" s="10">
        <v>40</v>
      </c>
      <c r="N3679" s="27">
        <v>7</v>
      </c>
      <c r="O3679">
        <v>1</v>
      </c>
      <c r="P3679">
        <v>172725</v>
      </c>
      <c r="Q3679" s="15">
        <f t="shared" si="41"/>
        <v>1.6268260292164676E-4</v>
      </c>
      <c r="R3679">
        <v>1</v>
      </c>
    </row>
    <row r="3680" spans="1:18" hidden="1" x14ac:dyDescent="0.35">
      <c r="A3680" t="s">
        <v>600</v>
      </c>
      <c r="B3680" t="s">
        <v>3962</v>
      </c>
      <c r="C3680">
        <v>238</v>
      </c>
      <c r="D3680" t="s">
        <v>3995</v>
      </c>
      <c r="E3680" t="s">
        <v>3999</v>
      </c>
      <c r="F3680">
        <v>36295620</v>
      </c>
      <c r="G3680">
        <v>2020</v>
      </c>
      <c r="H3680">
        <v>1</v>
      </c>
      <c r="I3680">
        <v>3</v>
      </c>
      <c r="J3680" s="8">
        <v>43909</v>
      </c>
      <c r="K3680" t="s">
        <v>6454</v>
      </c>
      <c r="L3680" s="2" t="s">
        <v>9049</v>
      </c>
      <c r="M3680">
        <v>26</v>
      </c>
      <c r="N3680">
        <v>4</v>
      </c>
      <c r="O3680">
        <v>2</v>
      </c>
      <c r="P3680">
        <v>0</v>
      </c>
      <c r="Q3680">
        <v>0</v>
      </c>
      <c r="R3680">
        <v>3</v>
      </c>
    </row>
    <row r="3681" spans="1:18" hidden="1" x14ac:dyDescent="0.35">
      <c r="A3681" t="s">
        <v>2109</v>
      </c>
      <c r="B3681" t="s">
        <v>3962</v>
      </c>
      <c r="C3681">
        <v>238</v>
      </c>
      <c r="D3681" t="s">
        <v>3995</v>
      </c>
      <c r="E3681" t="s">
        <v>3999</v>
      </c>
      <c r="F3681">
        <v>36295620</v>
      </c>
      <c r="G3681">
        <v>2020</v>
      </c>
      <c r="H3681">
        <v>1</v>
      </c>
      <c r="I3681">
        <v>3</v>
      </c>
      <c r="J3681" s="8">
        <v>43911</v>
      </c>
      <c r="K3681" t="s">
        <v>6455</v>
      </c>
      <c r="L3681" s="2" t="s">
        <v>9049</v>
      </c>
      <c r="M3681">
        <v>39</v>
      </c>
      <c r="N3681">
        <v>6</v>
      </c>
      <c r="O3681">
        <v>2</v>
      </c>
      <c r="P3681">
        <v>0</v>
      </c>
      <c r="Q3681">
        <v>0</v>
      </c>
      <c r="R3681">
        <v>1</v>
      </c>
    </row>
    <row r="3682" spans="1:18" hidden="1" x14ac:dyDescent="0.35">
      <c r="A3682" t="s">
        <v>2125</v>
      </c>
      <c r="B3682" t="s">
        <v>3962</v>
      </c>
      <c r="C3682">
        <v>238</v>
      </c>
      <c r="D3682" t="s">
        <v>3995</v>
      </c>
      <c r="E3682" t="s">
        <v>3999</v>
      </c>
      <c r="F3682">
        <v>36295620</v>
      </c>
      <c r="G3682">
        <v>2020</v>
      </c>
      <c r="H3682">
        <v>2</v>
      </c>
      <c r="I3682">
        <v>4</v>
      </c>
      <c r="J3682" s="8">
        <v>43924</v>
      </c>
      <c r="K3682" t="s">
        <v>6456</v>
      </c>
      <c r="L3682" s="2" t="s">
        <v>9050</v>
      </c>
      <c r="M3682" t="s">
        <v>9703</v>
      </c>
      <c r="N3682">
        <v>6</v>
      </c>
      <c r="O3682">
        <v>2</v>
      </c>
      <c r="P3682">
        <v>0</v>
      </c>
      <c r="Q3682">
        <v>0</v>
      </c>
      <c r="R3682">
        <v>1</v>
      </c>
    </row>
    <row r="3683" spans="1:18" hidden="1" x14ac:dyDescent="0.35">
      <c r="A3683" t="s">
        <v>2107</v>
      </c>
      <c r="B3683" t="s">
        <v>3962</v>
      </c>
      <c r="C3683">
        <v>238</v>
      </c>
      <c r="D3683" t="s">
        <v>3995</v>
      </c>
      <c r="E3683" t="s">
        <v>3999</v>
      </c>
      <c r="F3683">
        <v>36295620</v>
      </c>
      <c r="G3683">
        <v>2020</v>
      </c>
      <c r="H3683">
        <v>2</v>
      </c>
      <c r="I3683">
        <v>4</v>
      </c>
      <c r="J3683" s="8">
        <v>43943</v>
      </c>
      <c r="K3683" s="9" t="s">
        <v>6457</v>
      </c>
      <c r="L3683" s="2" t="s">
        <v>9051</v>
      </c>
      <c r="M3683" s="10" t="s">
        <v>9695</v>
      </c>
      <c r="N3683" s="27">
        <v>6</v>
      </c>
      <c r="O3683">
        <v>1</v>
      </c>
      <c r="P3683">
        <v>14915</v>
      </c>
      <c r="Q3683" s="15">
        <f>P3683/F3683</f>
        <v>4.1093112612486024E-4</v>
      </c>
      <c r="R3683">
        <v>1</v>
      </c>
    </row>
    <row r="3684" spans="1:18" hidden="1" x14ac:dyDescent="0.35">
      <c r="A3684" t="s">
        <v>2122</v>
      </c>
      <c r="B3684" t="s">
        <v>3962</v>
      </c>
      <c r="C3684">
        <v>238</v>
      </c>
      <c r="D3684" t="s">
        <v>3995</v>
      </c>
      <c r="E3684" t="s">
        <v>3999</v>
      </c>
      <c r="F3684">
        <v>36295620</v>
      </c>
      <c r="G3684">
        <v>2020</v>
      </c>
      <c r="H3684">
        <v>2</v>
      </c>
      <c r="I3684">
        <v>4</v>
      </c>
      <c r="J3684" s="8">
        <v>43946</v>
      </c>
      <c r="K3684" s="9" t="s">
        <v>6458</v>
      </c>
      <c r="L3684" s="2" t="s">
        <v>9052</v>
      </c>
      <c r="M3684" s="10" t="s">
        <v>9710</v>
      </c>
      <c r="N3684" s="27">
        <v>7</v>
      </c>
      <c r="O3684">
        <v>1</v>
      </c>
      <c r="P3684">
        <v>150000</v>
      </c>
      <c r="Q3684" s="15">
        <f>P3684/F3684</f>
        <v>4.1327300649499858E-3</v>
      </c>
      <c r="R3684">
        <v>3</v>
      </c>
    </row>
    <row r="3685" spans="1:18" hidden="1" x14ac:dyDescent="0.35">
      <c r="A3685" t="s">
        <v>2101</v>
      </c>
      <c r="B3685" t="s">
        <v>3962</v>
      </c>
      <c r="C3685">
        <v>238</v>
      </c>
      <c r="D3685" t="s">
        <v>3995</v>
      </c>
      <c r="E3685" t="s">
        <v>3999</v>
      </c>
      <c r="F3685">
        <v>36295620</v>
      </c>
      <c r="G3685">
        <v>2020</v>
      </c>
      <c r="H3685">
        <v>2</v>
      </c>
      <c r="I3685">
        <v>5</v>
      </c>
      <c r="J3685" s="8">
        <v>43969</v>
      </c>
      <c r="K3685" s="9" t="s">
        <v>6459</v>
      </c>
      <c r="L3685" s="2" t="s">
        <v>9053</v>
      </c>
      <c r="M3685" s="10">
        <v>40</v>
      </c>
      <c r="N3685" s="27">
        <v>7</v>
      </c>
      <c r="O3685">
        <v>1</v>
      </c>
      <c r="P3685">
        <v>75000</v>
      </c>
      <c r="Q3685" s="15">
        <f>P3685/F3685</f>
        <v>2.0663650324749929E-3</v>
      </c>
      <c r="R3685">
        <v>1</v>
      </c>
    </row>
    <row r="3686" spans="1:18" hidden="1" x14ac:dyDescent="0.35">
      <c r="A3686" t="s">
        <v>2102</v>
      </c>
      <c r="B3686" t="s">
        <v>3962</v>
      </c>
      <c r="C3686">
        <v>238</v>
      </c>
      <c r="D3686" t="s">
        <v>3995</v>
      </c>
      <c r="E3686" t="s">
        <v>3999</v>
      </c>
      <c r="F3686">
        <v>36295620</v>
      </c>
      <c r="G3686">
        <v>2020</v>
      </c>
      <c r="H3686">
        <v>2</v>
      </c>
      <c r="I3686">
        <v>5</v>
      </c>
      <c r="J3686" s="8">
        <v>43971</v>
      </c>
      <c r="K3686" t="s">
        <v>6460</v>
      </c>
      <c r="L3686" s="2" t="s">
        <v>9054</v>
      </c>
      <c r="M3686" t="s">
        <v>9694</v>
      </c>
      <c r="N3686">
        <v>7</v>
      </c>
      <c r="O3686">
        <v>2</v>
      </c>
      <c r="P3686">
        <v>0</v>
      </c>
      <c r="Q3686">
        <v>0</v>
      </c>
      <c r="R3686">
        <v>1</v>
      </c>
    </row>
    <row r="3687" spans="1:18" hidden="1" x14ac:dyDescent="0.35">
      <c r="A3687" t="s">
        <v>3546</v>
      </c>
      <c r="B3687" t="s">
        <v>3962</v>
      </c>
      <c r="C3687">
        <v>238</v>
      </c>
      <c r="D3687" t="s">
        <v>3995</v>
      </c>
      <c r="E3687" t="s">
        <v>3999</v>
      </c>
      <c r="F3687">
        <v>36295620</v>
      </c>
      <c r="G3687">
        <v>2020</v>
      </c>
      <c r="H3687">
        <v>3</v>
      </c>
      <c r="I3687">
        <v>7</v>
      </c>
      <c r="J3687" s="8">
        <v>44040</v>
      </c>
      <c r="K3687" s="9" t="s">
        <v>6461</v>
      </c>
      <c r="L3687" s="2" t="s">
        <v>9054</v>
      </c>
      <c r="M3687" s="10">
        <v>39</v>
      </c>
      <c r="N3687" s="27">
        <v>6</v>
      </c>
      <c r="O3687">
        <v>1</v>
      </c>
      <c r="P3687">
        <v>132749</v>
      </c>
      <c r="Q3687" s="15">
        <f>P3687/F3687</f>
        <v>3.657438555946971E-3</v>
      </c>
      <c r="R3687">
        <v>1</v>
      </c>
    </row>
    <row r="3688" spans="1:18" hidden="1" x14ac:dyDescent="0.35">
      <c r="A3688" t="s">
        <v>3547</v>
      </c>
      <c r="B3688" t="s">
        <v>3962</v>
      </c>
      <c r="C3688">
        <v>238</v>
      </c>
      <c r="D3688" t="s">
        <v>3995</v>
      </c>
      <c r="E3688" t="s">
        <v>3999</v>
      </c>
      <c r="F3688">
        <v>36295620</v>
      </c>
      <c r="G3688">
        <v>2020</v>
      </c>
      <c r="H3688">
        <v>4</v>
      </c>
      <c r="I3688">
        <v>10</v>
      </c>
      <c r="J3688" s="8">
        <v>44134</v>
      </c>
      <c r="K3688" t="s">
        <v>6462</v>
      </c>
      <c r="L3688" s="2" t="s">
        <v>9054</v>
      </c>
      <c r="M3688" t="s">
        <v>9718</v>
      </c>
      <c r="N3688">
        <v>1</v>
      </c>
      <c r="O3688">
        <v>2</v>
      </c>
      <c r="P3688">
        <v>0</v>
      </c>
      <c r="Q3688">
        <v>0</v>
      </c>
      <c r="R3688">
        <v>1</v>
      </c>
    </row>
    <row r="3689" spans="1:18" hidden="1" x14ac:dyDescent="0.35">
      <c r="A3689" t="s">
        <v>2094</v>
      </c>
      <c r="B3689" t="s">
        <v>3962</v>
      </c>
      <c r="C3689">
        <v>238</v>
      </c>
      <c r="D3689" t="s">
        <v>3995</v>
      </c>
      <c r="E3689" t="s">
        <v>3999</v>
      </c>
      <c r="F3689">
        <v>36295620</v>
      </c>
      <c r="G3689">
        <v>2020</v>
      </c>
      <c r="H3689">
        <v>4</v>
      </c>
      <c r="I3689">
        <v>12</v>
      </c>
      <c r="J3689" s="8">
        <v>44168</v>
      </c>
      <c r="K3689" t="s">
        <v>6463</v>
      </c>
      <c r="L3689" s="2" t="s">
        <v>9055</v>
      </c>
      <c r="M3689" s="10">
        <v>32</v>
      </c>
      <c r="N3689" s="27">
        <v>5</v>
      </c>
      <c r="O3689">
        <v>1</v>
      </c>
      <c r="P3689">
        <v>20566.439999999999</v>
      </c>
      <c r="Q3689" s="15">
        <f t="shared" ref="Q3689:Q3694" si="42">P3689/F3689</f>
        <v>5.6663696611326656E-4</v>
      </c>
      <c r="R3689">
        <v>1</v>
      </c>
    </row>
    <row r="3690" spans="1:18" hidden="1" x14ac:dyDescent="0.35">
      <c r="A3690" t="s">
        <v>2092</v>
      </c>
      <c r="B3690" t="s">
        <v>3962</v>
      </c>
      <c r="C3690">
        <v>238</v>
      </c>
      <c r="D3690" t="s">
        <v>3995</v>
      </c>
      <c r="E3690" t="s">
        <v>3999</v>
      </c>
      <c r="F3690">
        <v>36295620</v>
      </c>
      <c r="G3690">
        <v>2020</v>
      </c>
      <c r="H3690">
        <v>2</v>
      </c>
      <c r="I3690">
        <v>4</v>
      </c>
      <c r="J3690" s="8">
        <v>43950</v>
      </c>
      <c r="K3690" s="9" t="s">
        <v>6464</v>
      </c>
      <c r="L3690" s="2" t="s">
        <v>9056</v>
      </c>
      <c r="M3690" s="10" t="s">
        <v>9710</v>
      </c>
      <c r="N3690" s="27">
        <v>7</v>
      </c>
      <c r="O3690">
        <v>1</v>
      </c>
      <c r="P3690">
        <v>287930.15999999997</v>
      </c>
      <c r="Q3690" s="15">
        <f t="shared" si="42"/>
        <v>7.9329175255857306E-3</v>
      </c>
      <c r="R3690">
        <v>1</v>
      </c>
    </row>
    <row r="3691" spans="1:18" hidden="1" x14ac:dyDescent="0.35">
      <c r="A3691" t="s">
        <v>2093</v>
      </c>
      <c r="B3691" t="s">
        <v>3962</v>
      </c>
      <c r="C3691">
        <v>238</v>
      </c>
      <c r="D3691" t="s">
        <v>3995</v>
      </c>
      <c r="E3691" t="s">
        <v>3999</v>
      </c>
      <c r="F3691">
        <v>36295620</v>
      </c>
      <c r="G3691">
        <v>2020</v>
      </c>
      <c r="H3691">
        <v>4</v>
      </c>
      <c r="I3691">
        <v>10</v>
      </c>
      <c r="J3691" s="8">
        <v>44133</v>
      </c>
      <c r="K3691" s="9" t="s">
        <v>6465</v>
      </c>
      <c r="L3691" s="2" t="s">
        <v>9057</v>
      </c>
      <c r="M3691" s="10" t="s">
        <v>9695</v>
      </c>
      <c r="N3691" s="27">
        <v>6</v>
      </c>
      <c r="O3691">
        <v>1</v>
      </c>
      <c r="P3691">
        <v>31186</v>
      </c>
      <c r="Q3691" s="15">
        <f t="shared" si="42"/>
        <v>8.592221320368684E-4</v>
      </c>
      <c r="R3691">
        <v>1</v>
      </c>
    </row>
    <row r="3692" spans="1:18" hidden="1" x14ac:dyDescent="0.35">
      <c r="A3692" t="s">
        <v>2098</v>
      </c>
      <c r="B3692" t="s">
        <v>3962</v>
      </c>
      <c r="C3692">
        <v>238</v>
      </c>
      <c r="D3692" t="s">
        <v>3995</v>
      </c>
      <c r="E3692" t="s">
        <v>3999</v>
      </c>
      <c r="F3692">
        <v>36295620</v>
      </c>
      <c r="G3692">
        <v>2020</v>
      </c>
      <c r="H3692">
        <v>4</v>
      </c>
      <c r="I3692">
        <v>10</v>
      </c>
      <c r="J3692" s="8">
        <v>44133</v>
      </c>
      <c r="K3692" s="9" t="s">
        <v>6466</v>
      </c>
      <c r="L3692" s="2" t="s">
        <v>9058</v>
      </c>
      <c r="M3692" s="10">
        <v>39</v>
      </c>
      <c r="N3692" s="27">
        <v>6</v>
      </c>
      <c r="O3692">
        <v>1</v>
      </c>
      <c r="P3692">
        <v>1040</v>
      </c>
      <c r="Q3692" s="15">
        <f t="shared" si="42"/>
        <v>2.8653595116986569E-5</v>
      </c>
      <c r="R3692">
        <v>1</v>
      </c>
    </row>
    <row r="3693" spans="1:18" hidden="1" x14ac:dyDescent="0.35">
      <c r="A3693" t="s">
        <v>3548</v>
      </c>
      <c r="B3693" t="s">
        <v>3962</v>
      </c>
      <c r="C3693">
        <v>238</v>
      </c>
      <c r="D3693" t="s">
        <v>3995</v>
      </c>
      <c r="E3693" t="s">
        <v>3999</v>
      </c>
      <c r="F3693">
        <v>36295620</v>
      </c>
      <c r="G3693">
        <v>2020</v>
      </c>
      <c r="H3693">
        <v>2</v>
      </c>
      <c r="I3693">
        <v>6</v>
      </c>
      <c r="J3693" s="8">
        <v>44007</v>
      </c>
      <c r="K3693" t="s">
        <v>6467</v>
      </c>
      <c r="L3693" s="2" t="s">
        <v>9059</v>
      </c>
      <c r="M3693" s="10">
        <v>28</v>
      </c>
      <c r="N3693" s="27">
        <v>4</v>
      </c>
      <c r="O3693">
        <v>1</v>
      </c>
      <c r="P3693">
        <v>171387</v>
      </c>
      <c r="Q3693" s="15">
        <f t="shared" si="42"/>
        <v>4.7219747176105546E-3</v>
      </c>
      <c r="R3693">
        <v>1</v>
      </c>
    </row>
    <row r="3694" spans="1:18" hidden="1" x14ac:dyDescent="0.35">
      <c r="A3694" t="s">
        <v>3549</v>
      </c>
      <c r="B3694" t="s">
        <v>3962</v>
      </c>
      <c r="C3694">
        <v>238</v>
      </c>
      <c r="D3694" t="s">
        <v>3995</v>
      </c>
      <c r="E3694" t="s">
        <v>3999</v>
      </c>
      <c r="F3694">
        <v>36295620</v>
      </c>
      <c r="G3694">
        <v>2020</v>
      </c>
      <c r="H3694">
        <v>1</v>
      </c>
      <c r="I3694">
        <v>3</v>
      </c>
      <c r="J3694" s="8">
        <v>43915</v>
      </c>
      <c r="K3694" t="s">
        <v>6468</v>
      </c>
      <c r="L3694" s="2" t="s">
        <v>9060</v>
      </c>
      <c r="M3694" s="10">
        <v>40</v>
      </c>
      <c r="N3694" s="27">
        <v>7</v>
      </c>
      <c r="O3694">
        <v>1</v>
      </c>
      <c r="P3694">
        <v>51416.1</v>
      </c>
      <c r="Q3694" s="15">
        <f t="shared" si="42"/>
        <v>1.4165924152831663E-3</v>
      </c>
      <c r="R3694">
        <v>1</v>
      </c>
    </row>
    <row r="3695" spans="1:18" hidden="1" x14ac:dyDescent="0.35">
      <c r="A3695" t="s">
        <v>3550</v>
      </c>
      <c r="B3695" t="s">
        <v>3962</v>
      </c>
      <c r="C3695">
        <v>238</v>
      </c>
      <c r="D3695" t="s">
        <v>3995</v>
      </c>
      <c r="E3695" t="s">
        <v>3999</v>
      </c>
      <c r="F3695">
        <v>36295620</v>
      </c>
      <c r="G3695">
        <v>2020</v>
      </c>
      <c r="H3695">
        <v>1</v>
      </c>
      <c r="I3695">
        <v>3</v>
      </c>
      <c r="J3695" s="8">
        <v>43913</v>
      </c>
      <c r="K3695" t="s">
        <v>6469</v>
      </c>
      <c r="L3695" s="2" t="s">
        <v>9061</v>
      </c>
      <c r="M3695" t="s">
        <v>9694</v>
      </c>
      <c r="N3695">
        <v>7</v>
      </c>
      <c r="O3695">
        <v>2</v>
      </c>
      <c r="P3695">
        <v>0</v>
      </c>
      <c r="Q3695">
        <v>0</v>
      </c>
      <c r="R3695">
        <v>3</v>
      </c>
    </row>
    <row r="3696" spans="1:18" hidden="1" x14ac:dyDescent="0.35">
      <c r="A3696" t="s">
        <v>3551</v>
      </c>
      <c r="B3696" t="s">
        <v>3962</v>
      </c>
      <c r="C3696">
        <v>238</v>
      </c>
      <c r="D3696" t="s">
        <v>3995</v>
      </c>
      <c r="E3696" t="s">
        <v>3999</v>
      </c>
      <c r="F3696">
        <v>36295620</v>
      </c>
      <c r="G3696">
        <v>2020</v>
      </c>
      <c r="H3696">
        <v>1</v>
      </c>
      <c r="I3696">
        <v>3</v>
      </c>
      <c r="J3696" s="8">
        <v>43920</v>
      </c>
      <c r="K3696" t="s">
        <v>6470</v>
      </c>
      <c r="L3696" s="2" t="s">
        <v>9062</v>
      </c>
      <c r="M3696" t="s">
        <v>9697</v>
      </c>
      <c r="N3696">
        <v>1</v>
      </c>
      <c r="O3696">
        <v>2</v>
      </c>
      <c r="P3696">
        <v>0</v>
      </c>
      <c r="Q3696">
        <v>0</v>
      </c>
      <c r="R3696">
        <v>3</v>
      </c>
    </row>
    <row r="3697" spans="1:18" hidden="1" x14ac:dyDescent="0.35">
      <c r="A3697" t="s">
        <v>3552</v>
      </c>
      <c r="B3697" t="s">
        <v>3962</v>
      </c>
      <c r="C3697">
        <v>238</v>
      </c>
      <c r="D3697" t="s">
        <v>3995</v>
      </c>
      <c r="E3697" t="s">
        <v>3999</v>
      </c>
      <c r="F3697">
        <v>36295620</v>
      </c>
      <c r="G3697">
        <v>2021</v>
      </c>
      <c r="H3697">
        <v>1</v>
      </c>
      <c r="I3697">
        <v>3</v>
      </c>
      <c r="J3697" s="8">
        <v>44256</v>
      </c>
      <c r="K3697" t="s">
        <v>6471</v>
      </c>
      <c r="L3697" s="2" t="s">
        <v>9063</v>
      </c>
      <c r="M3697" s="10">
        <v>40</v>
      </c>
      <c r="N3697" s="27">
        <v>7</v>
      </c>
      <c r="O3697">
        <v>1</v>
      </c>
      <c r="P3697">
        <v>1015753.62</v>
      </c>
      <c r="Q3697" s="15">
        <f>P3697/F3697</f>
        <v>2.7985570159705219E-2</v>
      </c>
      <c r="R3697">
        <v>1</v>
      </c>
    </row>
    <row r="3698" spans="1:18" hidden="1" x14ac:dyDescent="0.35">
      <c r="A3698" t="s">
        <v>3553</v>
      </c>
      <c r="B3698" t="s">
        <v>3962</v>
      </c>
      <c r="C3698">
        <v>238</v>
      </c>
      <c r="D3698" t="s">
        <v>3995</v>
      </c>
      <c r="E3698" t="s">
        <v>3999</v>
      </c>
      <c r="F3698">
        <v>36295620</v>
      </c>
      <c r="G3698">
        <v>2021</v>
      </c>
      <c r="H3698">
        <v>1</v>
      </c>
      <c r="I3698">
        <v>1</v>
      </c>
      <c r="J3698" s="7">
        <v>44211</v>
      </c>
      <c r="K3698" t="s">
        <v>6472</v>
      </c>
      <c r="L3698" s="2" t="s">
        <v>9064</v>
      </c>
      <c r="M3698"/>
      <c r="N3698"/>
      <c r="O3698">
        <v>0</v>
      </c>
      <c r="P3698">
        <v>142887</v>
      </c>
      <c r="Q3698">
        <v>0</v>
      </c>
    </row>
    <row r="3699" spans="1:18" hidden="1" x14ac:dyDescent="0.35">
      <c r="A3699" t="s">
        <v>3554</v>
      </c>
      <c r="B3699" t="s">
        <v>3962</v>
      </c>
      <c r="C3699">
        <v>238</v>
      </c>
      <c r="D3699" t="s">
        <v>3995</v>
      </c>
      <c r="E3699" t="s">
        <v>3999</v>
      </c>
      <c r="F3699">
        <v>36295620</v>
      </c>
      <c r="G3699">
        <v>2021</v>
      </c>
      <c r="H3699">
        <v>3</v>
      </c>
      <c r="I3699">
        <v>8</v>
      </c>
      <c r="J3699" s="8">
        <v>44439</v>
      </c>
      <c r="K3699" t="s">
        <v>6473</v>
      </c>
      <c r="L3699" s="2" t="s">
        <v>9065</v>
      </c>
      <c r="M3699" s="10">
        <v>29</v>
      </c>
      <c r="N3699" s="27">
        <v>4</v>
      </c>
      <c r="O3699">
        <v>1</v>
      </c>
      <c r="P3699">
        <v>2317.16</v>
      </c>
      <c r="Q3699" s="15">
        <f>P3699/F3699</f>
        <v>6.3841311981996715E-5</v>
      </c>
      <c r="R3699">
        <v>1</v>
      </c>
    </row>
    <row r="3700" spans="1:18" hidden="1" x14ac:dyDescent="0.35">
      <c r="A3700" t="s">
        <v>3555</v>
      </c>
      <c r="B3700" t="s">
        <v>3962</v>
      </c>
      <c r="C3700">
        <v>238</v>
      </c>
      <c r="D3700" t="s">
        <v>3995</v>
      </c>
      <c r="E3700" t="s">
        <v>3999</v>
      </c>
      <c r="F3700">
        <v>36295620</v>
      </c>
      <c r="G3700">
        <v>2021</v>
      </c>
      <c r="H3700">
        <v>3</v>
      </c>
      <c r="I3700">
        <v>8</v>
      </c>
      <c r="J3700" s="8">
        <v>44409</v>
      </c>
      <c r="K3700" t="s">
        <v>6474</v>
      </c>
      <c r="L3700" s="2" t="s">
        <v>9066</v>
      </c>
      <c r="M3700" t="s">
        <v>9702</v>
      </c>
      <c r="N3700">
        <v>4</v>
      </c>
      <c r="O3700">
        <v>2</v>
      </c>
      <c r="P3700">
        <v>0</v>
      </c>
      <c r="Q3700">
        <v>0</v>
      </c>
      <c r="R3700">
        <v>1</v>
      </c>
    </row>
    <row r="3701" spans="1:18" hidden="1" x14ac:dyDescent="0.35">
      <c r="A3701" t="s">
        <v>3556</v>
      </c>
      <c r="B3701" t="s">
        <v>3962</v>
      </c>
      <c r="C3701">
        <v>238</v>
      </c>
      <c r="D3701" t="s">
        <v>3995</v>
      </c>
      <c r="E3701" t="s">
        <v>3999</v>
      </c>
      <c r="F3701">
        <v>36295620</v>
      </c>
      <c r="G3701">
        <v>2021</v>
      </c>
      <c r="H3701">
        <v>1</v>
      </c>
      <c r="I3701">
        <v>2</v>
      </c>
      <c r="J3701" s="8">
        <v>44244</v>
      </c>
      <c r="K3701" t="s">
        <v>6475</v>
      </c>
      <c r="L3701" s="2" t="s">
        <v>9067</v>
      </c>
      <c r="M3701" s="10">
        <v>29</v>
      </c>
      <c r="N3701" s="27">
        <v>4</v>
      </c>
      <c r="O3701">
        <v>1</v>
      </c>
      <c r="P3701">
        <v>1400</v>
      </c>
      <c r="Q3701" s="15">
        <f>P3701/F3701</f>
        <v>3.8572147272866532E-5</v>
      </c>
      <c r="R3701">
        <v>1</v>
      </c>
    </row>
    <row r="3702" spans="1:18" hidden="1" x14ac:dyDescent="0.35">
      <c r="A3702" t="s">
        <v>3557</v>
      </c>
      <c r="B3702" t="s">
        <v>3962</v>
      </c>
      <c r="C3702">
        <v>238</v>
      </c>
      <c r="D3702" t="s">
        <v>3995</v>
      </c>
      <c r="E3702" t="s">
        <v>3999</v>
      </c>
      <c r="F3702">
        <v>36295620</v>
      </c>
      <c r="G3702">
        <v>2021</v>
      </c>
      <c r="H3702">
        <v>1</v>
      </c>
      <c r="I3702">
        <v>1</v>
      </c>
      <c r="J3702" s="8">
        <v>44197</v>
      </c>
      <c r="K3702" t="s">
        <v>6476</v>
      </c>
      <c r="L3702" s="2" t="s">
        <v>9068</v>
      </c>
      <c r="M3702" t="s">
        <v>9702</v>
      </c>
      <c r="N3702">
        <v>4</v>
      </c>
      <c r="O3702">
        <v>2</v>
      </c>
      <c r="P3702">
        <v>0</v>
      </c>
      <c r="Q3702">
        <v>0</v>
      </c>
      <c r="R3702">
        <v>3</v>
      </c>
    </row>
    <row r="3703" spans="1:18" hidden="1" x14ac:dyDescent="0.35">
      <c r="A3703" t="s">
        <v>3558</v>
      </c>
      <c r="B3703" t="s">
        <v>3962</v>
      </c>
      <c r="C3703">
        <v>238</v>
      </c>
      <c r="D3703" t="s">
        <v>3995</v>
      </c>
      <c r="E3703" t="s">
        <v>3999</v>
      </c>
      <c r="F3703">
        <v>36295620</v>
      </c>
      <c r="G3703">
        <v>2021</v>
      </c>
      <c r="H3703">
        <v>2</v>
      </c>
      <c r="I3703">
        <v>6</v>
      </c>
      <c r="J3703" s="8">
        <v>44376</v>
      </c>
      <c r="K3703" t="s">
        <v>6477</v>
      </c>
      <c r="L3703" s="2" t="s">
        <v>9069</v>
      </c>
      <c r="M3703" t="s">
        <v>9708</v>
      </c>
      <c r="N3703">
        <v>9</v>
      </c>
      <c r="O3703">
        <v>2</v>
      </c>
      <c r="P3703">
        <v>0</v>
      </c>
      <c r="Q3703">
        <v>0</v>
      </c>
      <c r="R3703">
        <v>1</v>
      </c>
    </row>
    <row r="3704" spans="1:18" hidden="1" x14ac:dyDescent="0.35">
      <c r="A3704" t="s">
        <v>3559</v>
      </c>
      <c r="B3704" t="s">
        <v>3962</v>
      </c>
      <c r="C3704">
        <v>238</v>
      </c>
      <c r="D3704" t="s">
        <v>3995</v>
      </c>
      <c r="E3704" t="s">
        <v>3999</v>
      </c>
      <c r="F3704">
        <v>36295620</v>
      </c>
      <c r="G3704">
        <v>2021</v>
      </c>
      <c r="H3704">
        <v>2</v>
      </c>
      <c r="I3704">
        <v>5</v>
      </c>
      <c r="J3704" s="8">
        <v>44321</v>
      </c>
      <c r="K3704" s="9" t="s">
        <v>6478</v>
      </c>
      <c r="L3704" t="s">
        <v>9070</v>
      </c>
      <c r="M3704" s="10" t="s">
        <v>9710</v>
      </c>
      <c r="N3704" s="27">
        <v>7</v>
      </c>
      <c r="O3704">
        <v>1</v>
      </c>
      <c r="P3704">
        <v>142822.5</v>
      </c>
      <c r="Q3704" s="15">
        <f t="shared" ref="Q3704:Q3720" si="43">P3704/F3704</f>
        <v>3.9349789313421289E-3</v>
      </c>
      <c r="R3704">
        <v>3</v>
      </c>
    </row>
    <row r="3705" spans="1:18" hidden="1" x14ac:dyDescent="0.35">
      <c r="A3705" t="s">
        <v>3560</v>
      </c>
      <c r="B3705" t="s">
        <v>3963</v>
      </c>
      <c r="C3705">
        <v>935</v>
      </c>
      <c r="D3705" t="s">
        <v>3994</v>
      </c>
      <c r="E3705" t="s">
        <v>3997</v>
      </c>
      <c r="F3705">
        <v>5748668</v>
      </c>
      <c r="G3705">
        <v>2020</v>
      </c>
      <c r="H3705">
        <v>2</v>
      </c>
      <c r="I3705">
        <v>4</v>
      </c>
      <c r="J3705" s="8">
        <v>43941</v>
      </c>
      <c r="K3705" t="s">
        <v>6479</v>
      </c>
      <c r="L3705" s="2" t="s">
        <v>9071</v>
      </c>
      <c r="M3705" s="10">
        <v>43</v>
      </c>
      <c r="N3705" s="27">
        <v>7</v>
      </c>
      <c r="O3705">
        <v>1</v>
      </c>
      <c r="P3705">
        <v>1600</v>
      </c>
      <c r="Q3705" s="15">
        <f t="shared" si="43"/>
        <v>2.7832534423626482E-4</v>
      </c>
      <c r="R3705">
        <v>1</v>
      </c>
    </row>
    <row r="3706" spans="1:18" hidden="1" x14ac:dyDescent="0.35">
      <c r="A3706" t="s">
        <v>3561</v>
      </c>
      <c r="B3706" t="s">
        <v>3963</v>
      </c>
      <c r="C3706">
        <v>935</v>
      </c>
      <c r="D3706" t="s">
        <v>3994</v>
      </c>
      <c r="E3706" t="s">
        <v>3997</v>
      </c>
      <c r="F3706">
        <v>5748668</v>
      </c>
      <c r="G3706">
        <v>2021</v>
      </c>
      <c r="H3706">
        <v>1</v>
      </c>
      <c r="I3706">
        <v>1</v>
      </c>
      <c r="J3706" s="8">
        <v>44214</v>
      </c>
      <c r="K3706" t="s">
        <v>6480</v>
      </c>
      <c r="L3706" s="2" t="s">
        <v>9072</v>
      </c>
      <c r="M3706" s="10">
        <v>43</v>
      </c>
      <c r="N3706" s="27">
        <v>7</v>
      </c>
      <c r="O3706">
        <v>1</v>
      </c>
      <c r="P3706">
        <v>4000</v>
      </c>
      <c r="Q3706" s="15">
        <f t="shared" si="43"/>
        <v>6.9581336059066203E-4</v>
      </c>
      <c r="R3706">
        <v>2</v>
      </c>
    </row>
    <row r="3707" spans="1:18" hidden="1" x14ac:dyDescent="0.35">
      <c r="A3707" t="s">
        <v>1213</v>
      </c>
      <c r="B3707" t="s">
        <v>3963</v>
      </c>
      <c r="C3707">
        <v>935</v>
      </c>
      <c r="D3707" t="s">
        <v>3994</v>
      </c>
      <c r="E3707" t="s">
        <v>3997</v>
      </c>
      <c r="F3707">
        <v>5748668</v>
      </c>
      <c r="G3707">
        <v>2021</v>
      </c>
      <c r="H3707">
        <v>1</v>
      </c>
      <c r="I3707">
        <v>1</v>
      </c>
      <c r="J3707" s="8">
        <v>44214</v>
      </c>
      <c r="K3707" t="s">
        <v>6481</v>
      </c>
      <c r="L3707" s="2" t="s">
        <v>9072</v>
      </c>
      <c r="M3707" s="10" t="s">
        <v>9700</v>
      </c>
      <c r="N3707" s="27">
        <v>7</v>
      </c>
      <c r="O3707">
        <v>1</v>
      </c>
      <c r="P3707">
        <v>300</v>
      </c>
      <c r="Q3707" s="15">
        <f t="shared" si="43"/>
        <v>5.2186002044299651E-5</v>
      </c>
      <c r="R3707">
        <v>2</v>
      </c>
    </row>
    <row r="3708" spans="1:18" hidden="1" x14ac:dyDescent="0.35">
      <c r="A3708" t="s">
        <v>3562</v>
      </c>
      <c r="B3708" t="s">
        <v>3963</v>
      </c>
      <c r="C3708">
        <v>935</v>
      </c>
      <c r="D3708" t="s">
        <v>3994</v>
      </c>
      <c r="E3708" t="s">
        <v>3997</v>
      </c>
      <c r="F3708">
        <v>5748668</v>
      </c>
      <c r="G3708">
        <v>2020</v>
      </c>
      <c r="H3708">
        <v>2</v>
      </c>
      <c r="I3708">
        <v>4</v>
      </c>
      <c r="J3708" s="8">
        <v>43941</v>
      </c>
      <c r="K3708" t="s">
        <v>6482</v>
      </c>
      <c r="L3708" s="2" t="s">
        <v>9073</v>
      </c>
      <c r="M3708" s="10" t="s">
        <v>9700</v>
      </c>
      <c r="N3708" s="27">
        <v>7</v>
      </c>
      <c r="O3708">
        <v>1</v>
      </c>
      <c r="P3708">
        <v>24500</v>
      </c>
      <c r="Q3708" s="15">
        <f t="shared" si="43"/>
        <v>4.2618568336178046E-3</v>
      </c>
      <c r="R3708">
        <v>1</v>
      </c>
    </row>
    <row r="3709" spans="1:18" hidden="1" x14ac:dyDescent="0.35">
      <c r="A3709" t="s">
        <v>3563</v>
      </c>
      <c r="B3709" t="s">
        <v>3963</v>
      </c>
      <c r="C3709">
        <v>935</v>
      </c>
      <c r="D3709" t="s">
        <v>3994</v>
      </c>
      <c r="E3709" t="s">
        <v>3997</v>
      </c>
      <c r="F3709">
        <v>5748668</v>
      </c>
      <c r="G3709">
        <v>2021</v>
      </c>
      <c r="H3709">
        <v>1</v>
      </c>
      <c r="I3709">
        <v>2</v>
      </c>
      <c r="J3709" s="8">
        <v>44235</v>
      </c>
      <c r="K3709" s="9" t="s">
        <v>6483</v>
      </c>
      <c r="L3709" s="2" t="s">
        <v>9074</v>
      </c>
      <c r="M3709" s="10" t="s">
        <v>9701</v>
      </c>
      <c r="N3709" s="27">
        <v>6</v>
      </c>
      <c r="O3709">
        <v>1</v>
      </c>
      <c r="P3709">
        <v>1100</v>
      </c>
      <c r="Q3709" s="15">
        <f t="shared" si="43"/>
        <v>1.9134867416243205E-4</v>
      </c>
      <c r="R3709">
        <v>1</v>
      </c>
    </row>
    <row r="3710" spans="1:18" hidden="1" x14ac:dyDescent="0.35">
      <c r="A3710" t="s">
        <v>3564</v>
      </c>
      <c r="B3710" t="s">
        <v>3963</v>
      </c>
      <c r="C3710">
        <v>935</v>
      </c>
      <c r="D3710" t="s">
        <v>3994</v>
      </c>
      <c r="E3710" t="s">
        <v>3997</v>
      </c>
      <c r="F3710">
        <v>5748668</v>
      </c>
      <c r="G3710">
        <v>2020</v>
      </c>
      <c r="H3710">
        <v>2</v>
      </c>
      <c r="I3710">
        <v>4</v>
      </c>
      <c r="J3710" s="8">
        <v>43951</v>
      </c>
      <c r="K3710" t="s">
        <v>6484</v>
      </c>
      <c r="L3710" s="2" t="s">
        <v>9075</v>
      </c>
      <c r="M3710" s="10">
        <v>14</v>
      </c>
      <c r="N3710" s="27">
        <v>1</v>
      </c>
      <c r="O3710">
        <v>1</v>
      </c>
      <c r="P3710">
        <v>27600</v>
      </c>
      <c r="Q3710" s="15">
        <f t="shared" si="43"/>
        <v>4.8011121880755679E-3</v>
      </c>
      <c r="R3710">
        <v>1</v>
      </c>
    </row>
    <row r="3711" spans="1:18" hidden="1" x14ac:dyDescent="0.35">
      <c r="A3711" t="s">
        <v>3565</v>
      </c>
      <c r="B3711" t="s">
        <v>3963</v>
      </c>
      <c r="C3711">
        <v>935</v>
      </c>
      <c r="D3711" t="s">
        <v>3994</v>
      </c>
      <c r="E3711" t="s">
        <v>3997</v>
      </c>
      <c r="F3711">
        <v>5748668</v>
      </c>
      <c r="G3711">
        <v>2020</v>
      </c>
      <c r="H3711">
        <v>3</v>
      </c>
      <c r="I3711">
        <v>7</v>
      </c>
      <c r="J3711" s="8">
        <v>44013</v>
      </c>
      <c r="K3711" t="s">
        <v>6485</v>
      </c>
      <c r="L3711" s="2" t="s">
        <v>9076</v>
      </c>
      <c r="M3711" s="10">
        <v>47</v>
      </c>
      <c r="N3711" s="27">
        <v>8</v>
      </c>
      <c r="O3711">
        <v>1</v>
      </c>
      <c r="P3711">
        <v>1500</v>
      </c>
      <c r="Q3711" s="15">
        <f t="shared" si="43"/>
        <v>2.6093001022149827E-4</v>
      </c>
      <c r="R3711">
        <v>1</v>
      </c>
    </row>
    <row r="3712" spans="1:18" hidden="1" x14ac:dyDescent="0.35">
      <c r="A3712" t="s">
        <v>3566</v>
      </c>
      <c r="B3712" t="s">
        <v>3963</v>
      </c>
      <c r="C3712">
        <v>935</v>
      </c>
      <c r="D3712" t="s">
        <v>3994</v>
      </c>
      <c r="E3712" t="s">
        <v>3997</v>
      </c>
      <c r="F3712">
        <v>5748668</v>
      </c>
      <c r="G3712">
        <v>2020</v>
      </c>
      <c r="H3712">
        <v>1</v>
      </c>
      <c r="I3712">
        <v>3</v>
      </c>
      <c r="J3712" s="8">
        <v>43903</v>
      </c>
      <c r="K3712" s="9" t="s">
        <v>6486</v>
      </c>
      <c r="L3712" s="2" t="s">
        <v>9073</v>
      </c>
      <c r="M3712" s="10" t="s">
        <v>9695</v>
      </c>
      <c r="N3712" s="27">
        <v>6</v>
      </c>
      <c r="O3712">
        <v>1</v>
      </c>
      <c r="P3712">
        <v>43600</v>
      </c>
      <c r="Q3712" s="15">
        <f t="shared" si="43"/>
        <v>7.5843656304382164E-3</v>
      </c>
      <c r="R3712">
        <v>1</v>
      </c>
    </row>
    <row r="3713" spans="1:18" hidden="1" x14ac:dyDescent="0.35">
      <c r="A3713" t="s">
        <v>3567</v>
      </c>
      <c r="B3713" t="s">
        <v>3963</v>
      </c>
      <c r="C3713">
        <v>935</v>
      </c>
      <c r="D3713" t="s">
        <v>3994</v>
      </c>
      <c r="E3713" t="s">
        <v>3997</v>
      </c>
      <c r="F3713">
        <v>5748668</v>
      </c>
      <c r="G3713">
        <v>2021</v>
      </c>
      <c r="H3713">
        <v>1</v>
      </c>
      <c r="I3713">
        <v>1</v>
      </c>
      <c r="J3713" s="8">
        <v>44214</v>
      </c>
      <c r="K3713" t="s">
        <v>6487</v>
      </c>
      <c r="L3713" s="2" t="s">
        <v>9077</v>
      </c>
      <c r="M3713" s="10" t="s">
        <v>9698</v>
      </c>
      <c r="N3713" s="27">
        <v>1</v>
      </c>
      <c r="O3713">
        <v>1</v>
      </c>
      <c r="P3713">
        <v>28700</v>
      </c>
      <c r="Q3713" s="15">
        <f t="shared" si="43"/>
        <v>4.9924608622380004E-3</v>
      </c>
      <c r="R3713">
        <v>1</v>
      </c>
    </row>
    <row r="3714" spans="1:18" hidden="1" x14ac:dyDescent="0.35">
      <c r="A3714" t="s">
        <v>3568</v>
      </c>
      <c r="B3714" t="s">
        <v>3963</v>
      </c>
      <c r="C3714">
        <v>935</v>
      </c>
      <c r="D3714" t="s">
        <v>3994</v>
      </c>
      <c r="E3714" t="s">
        <v>3997</v>
      </c>
      <c r="F3714">
        <v>5748668</v>
      </c>
      <c r="G3714">
        <v>2020</v>
      </c>
      <c r="H3714">
        <v>1</v>
      </c>
      <c r="I3714">
        <v>3</v>
      </c>
      <c r="J3714" s="8">
        <v>43906</v>
      </c>
      <c r="K3714" t="s">
        <v>6488</v>
      </c>
      <c r="L3714" s="2" t="s">
        <v>9073</v>
      </c>
      <c r="M3714" s="10">
        <v>32</v>
      </c>
      <c r="N3714" s="27">
        <v>5</v>
      </c>
      <c r="O3714">
        <v>1</v>
      </c>
      <c r="P3714">
        <v>29900</v>
      </c>
      <c r="Q3714" s="15">
        <f t="shared" si="43"/>
        <v>5.2012048704151992E-3</v>
      </c>
      <c r="R3714">
        <v>1</v>
      </c>
    </row>
    <row r="3715" spans="1:18" hidden="1" x14ac:dyDescent="0.35">
      <c r="A3715" t="s">
        <v>864</v>
      </c>
      <c r="B3715" t="s">
        <v>3963</v>
      </c>
      <c r="C3715">
        <v>935</v>
      </c>
      <c r="D3715" t="s">
        <v>3994</v>
      </c>
      <c r="E3715" t="s">
        <v>3997</v>
      </c>
      <c r="F3715">
        <v>5748668</v>
      </c>
      <c r="G3715">
        <v>2020</v>
      </c>
      <c r="H3715">
        <v>2</v>
      </c>
      <c r="I3715">
        <v>6</v>
      </c>
      <c r="J3715" s="8">
        <v>43983</v>
      </c>
      <c r="K3715" s="9" t="s">
        <v>6489</v>
      </c>
      <c r="L3715" s="2" t="s">
        <v>9073</v>
      </c>
      <c r="M3715" s="10">
        <v>37</v>
      </c>
      <c r="N3715" s="27">
        <v>6</v>
      </c>
      <c r="O3715">
        <v>1</v>
      </c>
      <c r="P3715">
        <v>20900</v>
      </c>
      <c r="Q3715" s="15">
        <f t="shared" si="43"/>
        <v>3.6356248090862091E-3</v>
      </c>
      <c r="R3715">
        <v>1</v>
      </c>
    </row>
    <row r="3716" spans="1:18" hidden="1" x14ac:dyDescent="0.35">
      <c r="A3716" t="s">
        <v>3569</v>
      </c>
      <c r="B3716" t="s">
        <v>3963</v>
      </c>
      <c r="C3716">
        <v>935</v>
      </c>
      <c r="D3716" t="s">
        <v>3994</v>
      </c>
      <c r="E3716" t="s">
        <v>3997</v>
      </c>
      <c r="F3716">
        <v>5748668</v>
      </c>
      <c r="G3716">
        <v>2021</v>
      </c>
      <c r="H3716">
        <v>1</v>
      </c>
      <c r="I3716">
        <v>1</v>
      </c>
      <c r="J3716" s="8">
        <v>44214</v>
      </c>
      <c r="K3716" s="9" t="s">
        <v>6490</v>
      </c>
      <c r="L3716" s="2" t="s">
        <v>9073</v>
      </c>
      <c r="M3716" s="10">
        <v>37</v>
      </c>
      <c r="N3716" s="27">
        <v>6</v>
      </c>
      <c r="O3716">
        <v>1</v>
      </c>
      <c r="P3716">
        <v>50900</v>
      </c>
      <c r="Q3716" s="15">
        <f t="shared" si="43"/>
        <v>8.8542250135161746E-3</v>
      </c>
      <c r="R3716">
        <v>1</v>
      </c>
    </row>
    <row r="3717" spans="1:18" hidden="1" x14ac:dyDescent="0.35">
      <c r="A3717" t="s">
        <v>3570</v>
      </c>
      <c r="B3717" t="s">
        <v>3963</v>
      </c>
      <c r="C3717">
        <v>935</v>
      </c>
      <c r="D3717" t="s">
        <v>3994</v>
      </c>
      <c r="E3717" t="s">
        <v>3997</v>
      </c>
      <c r="F3717">
        <v>5748668</v>
      </c>
      <c r="G3717">
        <v>2020</v>
      </c>
      <c r="H3717">
        <v>2</v>
      </c>
      <c r="I3717">
        <v>5</v>
      </c>
      <c r="J3717" s="8">
        <v>43958</v>
      </c>
      <c r="K3717" t="s">
        <v>6491</v>
      </c>
      <c r="L3717" s="2" t="s">
        <v>9073</v>
      </c>
      <c r="M3717" s="10">
        <v>34</v>
      </c>
      <c r="N3717" s="27">
        <v>5</v>
      </c>
      <c r="O3717">
        <v>1</v>
      </c>
      <c r="P3717">
        <v>38500</v>
      </c>
      <c r="Q3717" s="15">
        <f t="shared" si="43"/>
        <v>6.6972035956851224E-3</v>
      </c>
      <c r="R3717">
        <v>1</v>
      </c>
    </row>
    <row r="3718" spans="1:18" hidden="1" x14ac:dyDescent="0.35">
      <c r="A3718" t="s">
        <v>2915</v>
      </c>
      <c r="B3718" t="s">
        <v>3963</v>
      </c>
      <c r="C3718">
        <v>935</v>
      </c>
      <c r="D3718" t="s">
        <v>3994</v>
      </c>
      <c r="E3718" t="s">
        <v>3997</v>
      </c>
      <c r="F3718">
        <v>5748668</v>
      </c>
      <c r="G3718">
        <v>2020</v>
      </c>
      <c r="H3718">
        <v>1</v>
      </c>
      <c r="I3718">
        <v>3</v>
      </c>
      <c r="J3718" s="8">
        <v>43920</v>
      </c>
      <c r="K3718" t="s">
        <v>6492</v>
      </c>
      <c r="L3718" s="2" t="s">
        <v>9073</v>
      </c>
      <c r="M3718" s="10" t="s">
        <v>9713</v>
      </c>
      <c r="N3718" s="27">
        <v>5</v>
      </c>
      <c r="O3718">
        <v>1</v>
      </c>
      <c r="P3718">
        <v>1700</v>
      </c>
      <c r="Q3718" s="15">
        <f t="shared" si="43"/>
        <v>2.9572067825103137E-4</v>
      </c>
      <c r="R3718">
        <v>1</v>
      </c>
    </row>
    <row r="3719" spans="1:18" hidden="1" x14ac:dyDescent="0.35">
      <c r="A3719" t="s">
        <v>2916</v>
      </c>
      <c r="B3719" t="s">
        <v>3963</v>
      </c>
      <c r="C3719">
        <v>935</v>
      </c>
      <c r="D3719" t="s">
        <v>3994</v>
      </c>
      <c r="E3719" t="s">
        <v>3997</v>
      </c>
      <c r="F3719">
        <v>5748668</v>
      </c>
      <c r="G3719">
        <v>2021</v>
      </c>
      <c r="H3719">
        <v>1</v>
      </c>
      <c r="I3719">
        <v>2</v>
      </c>
      <c r="J3719" s="8">
        <v>44228</v>
      </c>
      <c r="K3719" t="s">
        <v>6493</v>
      </c>
      <c r="L3719" s="2" t="s">
        <v>9073</v>
      </c>
      <c r="M3719" s="10">
        <v>30</v>
      </c>
      <c r="N3719" s="27">
        <v>5.5</v>
      </c>
      <c r="O3719">
        <v>1</v>
      </c>
      <c r="P3719">
        <v>400</v>
      </c>
      <c r="Q3719" s="15">
        <f t="shared" si="43"/>
        <v>6.9581336059066205E-5</v>
      </c>
      <c r="R3719">
        <v>1</v>
      </c>
    </row>
    <row r="3720" spans="1:18" hidden="1" x14ac:dyDescent="0.35">
      <c r="A3720" t="s">
        <v>726</v>
      </c>
      <c r="B3720" t="s">
        <v>3964</v>
      </c>
      <c r="C3720">
        <v>128</v>
      </c>
      <c r="D3720" t="s">
        <v>3994</v>
      </c>
      <c r="E3720" t="s">
        <v>3997</v>
      </c>
      <c r="F3720">
        <v>2314507</v>
      </c>
      <c r="G3720">
        <v>2020</v>
      </c>
      <c r="H3720">
        <v>2</v>
      </c>
      <c r="I3720">
        <v>4</v>
      </c>
      <c r="J3720" s="8">
        <v>43939</v>
      </c>
      <c r="K3720" t="s">
        <v>6494</v>
      </c>
      <c r="L3720" s="2" t="s">
        <v>9078</v>
      </c>
      <c r="M3720" s="10" t="s">
        <v>9723</v>
      </c>
      <c r="N3720" s="27">
        <v>1</v>
      </c>
      <c r="O3720">
        <v>1</v>
      </c>
      <c r="P3720">
        <v>1000</v>
      </c>
      <c r="Q3720" s="15">
        <f t="shared" si="43"/>
        <v>4.320574532719063E-4</v>
      </c>
      <c r="R3720">
        <v>1</v>
      </c>
    </row>
    <row r="3721" spans="1:18" hidden="1" x14ac:dyDescent="0.35">
      <c r="A3721" t="s">
        <v>3571</v>
      </c>
      <c r="B3721" t="s">
        <v>3964</v>
      </c>
      <c r="C3721">
        <v>128</v>
      </c>
      <c r="D3721" t="s">
        <v>3994</v>
      </c>
      <c r="E3721" t="s">
        <v>3997</v>
      </c>
      <c r="F3721">
        <v>2314507</v>
      </c>
      <c r="G3721">
        <v>2021</v>
      </c>
      <c r="H3721">
        <v>2</v>
      </c>
      <c r="I3721">
        <v>5</v>
      </c>
      <c r="J3721" s="8">
        <v>44322</v>
      </c>
      <c r="K3721" t="s">
        <v>6495</v>
      </c>
      <c r="L3721" s="2" t="s">
        <v>9079</v>
      </c>
      <c r="M3721" t="s">
        <v>9710</v>
      </c>
      <c r="N3721">
        <v>7</v>
      </c>
      <c r="O3721">
        <v>2</v>
      </c>
      <c r="P3721">
        <v>0</v>
      </c>
      <c r="Q3721">
        <v>0</v>
      </c>
      <c r="R3721">
        <v>3</v>
      </c>
    </row>
    <row r="3722" spans="1:18" hidden="1" x14ac:dyDescent="0.35">
      <c r="A3722" t="s">
        <v>3572</v>
      </c>
      <c r="B3722" t="s">
        <v>3964</v>
      </c>
      <c r="C3722">
        <v>128</v>
      </c>
      <c r="D3722" t="s">
        <v>3994</v>
      </c>
      <c r="E3722" t="s">
        <v>3997</v>
      </c>
      <c r="F3722">
        <v>2314507</v>
      </c>
      <c r="G3722">
        <v>2021</v>
      </c>
      <c r="H3722">
        <v>2</v>
      </c>
      <c r="I3722">
        <v>5</v>
      </c>
      <c r="J3722" s="8">
        <v>44335</v>
      </c>
      <c r="K3722" s="9" t="s">
        <v>6496</v>
      </c>
      <c r="L3722" s="2" t="s">
        <v>9080</v>
      </c>
      <c r="M3722" s="10">
        <v>47</v>
      </c>
      <c r="N3722" s="27">
        <v>8</v>
      </c>
      <c r="O3722">
        <v>1</v>
      </c>
      <c r="P3722">
        <v>1300</v>
      </c>
      <c r="Q3722" s="15">
        <f t="shared" ref="Q3722:Q3727" si="44">P3722/F3722</f>
        <v>5.6167468925347815E-4</v>
      </c>
      <c r="R3722">
        <v>1</v>
      </c>
    </row>
    <row r="3723" spans="1:18" hidden="1" x14ac:dyDescent="0.35">
      <c r="A3723" t="s">
        <v>3573</v>
      </c>
      <c r="B3723" t="s">
        <v>3964</v>
      </c>
      <c r="C3723">
        <v>128</v>
      </c>
      <c r="D3723" t="s">
        <v>3994</v>
      </c>
      <c r="E3723" t="s">
        <v>3997</v>
      </c>
      <c r="F3723">
        <v>2314507</v>
      </c>
      <c r="G3723">
        <v>2021</v>
      </c>
      <c r="H3723">
        <v>2</v>
      </c>
      <c r="I3723">
        <v>5</v>
      </c>
      <c r="J3723" s="8">
        <v>44344</v>
      </c>
      <c r="K3723" s="18" t="s">
        <v>6497</v>
      </c>
      <c r="L3723" s="2" t="s">
        <v>9081</v>
      </c>
      <c r="M3723" s="10" t="s">
        <v>9703</v>
      </c>
      <c r="N3723" s="27">
        <v>6</v>
      </c>
      <c r="O3723">
        <v>1</v>
      </c>
      <c r="P3723">
        <v>159</v>
      </c>
      <c r="Q3723" s="15">
        <f t="shared" si="44"/>
        <v>6.8697135070233098E-5</v>
      </c>
      <c r="R3723">
        <v>1</v>
      </c>
    </row>
    <row r="3724" spans="1:18" hidden="1" x14ac:dyDescent="0.35">
      <c r="A3724" t="s">
        <v>3574</v>
      </c>
      <c r="B3724" t="s">
        <v>3964</v>
      </c>
      <c r="C3724">
        <v>128</v>
      </c>
      <c r="D3724" t="s">
        <v>3994</v>
      </c>
      <c r="E3724" t="s">
        <v>3997</v>
      </c>
      <c r="F3724">
        <v>2314507</v>
      </c>
      <c r="G3724">
        <v>2021</v>
      </c>
      <c r="H3724">
        <v>2</v>
      </c>
      <c r="I3724">
        <v>6</v>
      </c>
      <c r="J3724" s="8">
        <v>44368</v>
      </c>
      <c r="K3724" t="s">
        <v>6498</v>
      </c>
      <c r="L3724" s="2" t="s">
        <v>9082</v>
      </c>
      <c r="M3724" s="10">
        <v>45</v>
      </c>
      <c r="N3724" s="27">
        <v>8</v>
      </c>
      <c r="O3724">
        <v>2</v>
      </c>
      <c r="P3724">
        <v>0</v>
      </c>
      <c r="Q3724" s="15">
        <f t="shared" si="44"/>
        <v>0</v>
      </c>
      <c r="R3724">
        <v>1</v>
      </c>
    </row>
    <row r="3725" spans="1:18" hidden="1" x14ac:dyDescent="0.35">
      <c r="A3725" t="s">
        <v>3575</v>
      </c>
      <c r="B3725" t="s">
        <v>3964</v>
      </c>
      <c r="C3725">
        <v>128</v>
      </c>
      <c r="D3725" t="s">
        <v>3994</v>
      </c>
      <c r="E3725" t="s">
        <v>3997</v>
      </c>
      <c r="F3725">
        <v>2314507</v>
      </c>
      <c r="G3725">
        <v>2021</v>
      </c>
      <c r="H3725">
        <v>2</v>
      </c>
      <c r="I3725">
        <v>6</v>
      </c>
      <c r="J3725" s="8">
        <v>44374</v>
      </c>
      <c r="K3725" s="9" t="s">
        <v>6499</v>
      </c>
      <c r="L3725" s="2" t="s">
        <v>9083</v>
      </c>
      <c r="M3725" s="10">
        <v>39</v>
      </c>
      <c r="N3725" s="27">
        <v>6</v>
      </c>
      <c r="O3725">
        <v>2</v>
      </c>
      <c r="P3725">
        <v>0</v>
      </c>
      <c r="Q3725" s="15">
        <f t="shared" si="44"/>
        <v>0</v>
      </c>
      <c r="R3725">
        <v>1</v>
      </c>
    </row>
    <row r="3726" spans="1:18" hidden="1" x14ac:dyDescent="0.35">
      <c r="A3726" t="s">
        <v>3576</v>
      </c>
      <c r="B3726" t="s">
        <v>3964</v>
      </c>
      <c r="C3726">
        <v>128</v>
      </c>
      <c r="D3726" t="s">
        <v>3994</v>
      </c>
      <c r="E3726" t="s">
        <v>3997</v>
      </c>
      <c r="F3726">
        <v>2314507</v>
      </c>
      <c r="G3726">
        <v>2021</v>
      </c>
      <c r="H3726">
        <v>4</v>
      </c>
      <c r="I3726">
        <v>12</v>
      </c>
      <c r="J3726" s="8">
        <v>44552</v>
      </c>
      <c r="K3726" s="9" t="s">
        <v>6500</v>
      </c>
      <c r="L3726" s="2" t="s">
        <v>9084</v>
      </c>
      <c r="M3726" s="10">
        <v>39</v>
      </c>
      <c r="N3726" s="27">
        <v>6</v>
      </c>
      <c r="O3726">
        <v>1</v>
      </c>
      <c r="P3726">
        <v>173</v>
      </c>
      <c r="Q3726" s="15">
        <f t="shared" si="44"/>
        <v>7.4745939416039794E-5</v>
      </c>
      <c r="R3726">
        <v>1</v>
      </c>
    </row>
    <row r="3727" spans="1:18" hidden="1" x14ac:dyDescent="0.35">
      <c r="A3727" t="s">
        <v>3577</v>
      </c>
      <c r="B3727" t="s">
        <v>3964</v>
      </c>
      <c r="C3727">
        <v>128</v>
      </c>
      <c r="D3727" t="s">
        <v>3994</v>
      </c>
      <c r="E3727" t="s">
        <v>3997</v>
      </c>
      <c r="F3727">
        <v>2314507</v>
      </c>
      <c r="G3727">
        <v>2020</v>
      </c>
      <c r="H3727">
        <v>1</v>
      </c>
      <c r="I3727">
        <v>3</v>
      </c>
      <c r="J3727" s="8">
        <v>43916</v>
      </c>
      <c r="K3727" s="17" t="s">
        <v>6501</v>
      </c>
      <c r="L3727" s="2" t="s">
        <v>9085</v>
      </c>
      <c r="M3727" s="10">
        <v>45</v>
      </c>
      <c r="N3727" s="27">
        <v>8</v>
      </c>
      <c r="O3727">
        <v>1</v>
      </c>
      <c r="P3727">
        <v>6500</v>
      </c>
      <c r="Q3727" s="15">
        <f t="shared" si="44"/>
        <v>2.808373446267391E-3</v>
      </c>
      <c r="R3727">
        <v>1</v>
      </c>
    </row>
    <row r="3728" spans="1:18" hidden="1" x14ac:dyDescent="0.35">
      <c r="A3728" t="s">
        <v>3578</v>
      </c>
      <c r="B3728" t="s">
        <v>3964</v>
      </c>
      <c r="C3728">
        <v>128</v>
      </c>
      <c r="D3728" t="s">
        <v>3994</v>
      </c>
      <c r="E3728" t="s">
        <v>3997</v>
      </c>
      <c r="F3728">
        <v>2314507</v>
      </c>
      <c r="G3728">
        <v>2020</v>
      </c>
      <c r="H3728">
        <v>1</v>
      </c>
      <c r="I3728">
        <v>3</v>
      </c>
      <c r="J3728" s="8">
        <v>43920</v>
      </c>
      <c r="K3728" t="s">
        <v>6502</v>
      </c>
      <c r="L3728" s="2" t="s">
        <v>9086</v>
      </c>
      <c r="M3728" t="s">
        <v>9725</v>
      </c>
      <c r="N3728">
        <v>1</v>
      </c>
      <c r="O3728">
        <v>2</v>
      </c>
      <c r="P3728">
        <v>0</v>
      </c>
      <c r="Q3728">
        <v>0</v>
      </c>
      <c r="R3728">
        <v>1</v>
      </c>
    </row>
    <row r="3729" spans="1:18" hidden="1" x14ac:dyDescent="0.35">
      <c r="A3729" t="s">
        <v>3579</v>
      </c>
      <c r="B3729" t="s">
        <v>3964</v>
      </c>
      <c r="C3729">
        <v>128</v>
      </c>
      <c r="D3729" t="s">
        <v>3994</v>
      </c>
      <c r="E3729" t="s">
        <v>3997</v>
      </c>
      <c r="F3729">
        <v>2314507</v>
      </c>
      <c r="G3729">
        <v>2020</v>
      </c>
      <c r="H3729">
        <v>2</v>
      </c>
      <c r="I3729">
        <v>5</v>
      </c>
      <c r="J3729" s="8">
        <v>43958</v>
      </c>
      <c r="K3729" t="s">
        <v>6503</v>
      </c>
      <c r="L3729" s="2" t="s">
        <v>9087</v>
      </c>
      <c r="M3729" t="s">
        <v>9710</v>
      </c>
      <c r="N3729">
        <v>7</v>
      </c>
      <c r="O3729">
        <v>2</v>
      </c>
      <c r="P3729">
        <v>0</v>
      </c>
      <c r="Q3729">
        <v>0</v>
      </c>
      <c r="R3729">
        <v>1</v>
      </c>
    </row>
    <row r="3730" spans="1:18" hidden="1" x14ac:dyDescent="0.35">
      <c r="A3730" t="s">
        <v>3580</v>
      </c>
      <c r="B3730" t="s">
        <v>3964</v>
      </c>
      <c r="C3730">
        <v>128</v>
      </c>
      <c r="D3730" t="s">
        <v>3994</v>
      </c>
      <c r="E3730" t="s">
        <v>3997</v>
      </c>
      <c r="F3730">
        <v>2314507</v>
      </c>
      <c r="G3730">
        <v>2020</v>
      </c>
      <c r="H3730">
        <v>1</v>
      </c>
      <c r="I3730">
        <v>3</v>
      </c>
      <c r="J3730" s="8">
        <v>43907</v>
      </c>
      <c r="K3730" t="s">
        <v>6504</v>
      </c>
      <c r="L3730" s="2" t="s">
        <v>9088</v>
      </c>
      <c r="M3730" t="s">
        <v>9712</v>
      </c>
      <c r="N3730" t="s">
        <v>9728</v>
      </c>
      <c r="O3730">
        <v>2</v>
      </c>
      <c r="P3730">
        <v>0</v>
      </c>
      <c r="Q3730">
        <v>0</v>
      </c>
      <c r="R3730">
        <v>1</v>
      </c>
    </row>
    <row r="3731" spans="1:18" hidden="1" x14ac:dyDescent="0.35">
      <c r="A3731" t="s">
        <v>3581</v>
      </c>
      <c r="B3731" t="s">
        <v>3964</v>
      </c>
      <c r="C3731">
        <v>128</v>
      </c>
      <c r="D3731" t="s">
        <v>3994</v>
      </c>
      <c r="E3731" t="s">
        <v>3997</v>
      </c>
      <c r="F3731">
        <v>2314507</v>
      </c>
      <c r="G3731">
        <v>2020</v>
      </c>
      <c r="H3731">
        <v>2</v>
      </c>
      <c r="I3731">
        <v>5</v>
      </c>
      <c r="J3731" s="8">
        <v>43963</v>
      </c>
      <c r="K3731" t="s">
        <v>6505</v>
      </c>
      <c r="L3731" s="2" t="s">
        <v>9089</v>
      </c>
      <c r="M3731" s="10">
        <v>47</v>
      </c>
      <c r="N3731" s="27">
        <v>8</v>
      </c>
      <c r="O3731">
        <v>1</v>
      </c>
      <c r="P3731">
        <v>725</v>
      </c>
      <c r="Q3731" s="15">
        <f t="shared" ref="Q3731:Q3751" si="45">P3731/F3731</f>
        <v>3.1324165362213208E-4</v>
      </c>
      <c r="R3731">
        <v>1</v>
      </c>
    </row>
    <row r="3732" spans="1:18" hidden="1" x14ac:dyDescent="0.35">
      <c r="A3732" t="s">
        <v>3582</v>
      </c>
      <c r="B3732" t="s">
        <v>3964</v>
      </c>
      <c r="C3732">
        <v>128</v>
      </c>
      <c r="D3732" t="s">
        <v>3994</v>
      </c>
      <c r="E3732" t="s">
        <v>3997</v>
      </c>
      <c r="F3732">
        <v>2314507</v>
      </c>
      <c r="G3732">
        <v>2020</v>
      </c>
      <c r="H3732">
        <v>2</v>
      </c>
      <c r="I3732">
        <v>6</v>
      </c>
      <c r="J3732" s="8">
        <v>44001</v>
      </c>
      <c r="K3732" t="s">
        <v>6506</v>
      </c>
      <c r="L3732" s="2" t="s">
        <v>9090</v>
      </c>
      <c r="M3732" s="10">
        <v>29</v>
      </c>
      <c r="N3732" s="27">
        <v>4</v>
      </c>
      <c r="O3732">
        <v>1</v>
      </c>
      <c r="P3732">
        <v>700</v>
      </c>
      <c r="Q3732" s="15">
        <f t="shared" si="45"/>
        <v>3.0244021729033439E-4</v>
      </c>
      <c r="R3732">
        <v>1</v>
      </c>
    </row>
    <row r="3733" spans="1:18" hidden="1" x14ac:dyDescent="0.35">
      <c r="A3733" t="s">
        <v>3583</v>
      </c>
      <c r="B3733" t="s">
        <v>3964</v>
      </c>
      <c r="C3733">
        <v>128</v>
      </c>
      <c r="D3733" t="s">
        <v>3994</v>
      </c>
      <c r="E3733" t="s">
        <v>3997</v>
      </c>
      <c r="F3733">
        <v>2314507</v>
      </c>
      <c r="G3733">
        <v>2020</v>
      </c>
      <c r="H3733">
        <v>2</v>
      </c>
      <c r="I3733">
        <v>6</v>
      </c>
      <c r="J3733" s="8">
        <v>43997</v>
      </c>
      <c r="K3733" t="s">
        <v>6507</v>
      </c>
      <c r="L3733" s="2" t="s">
        <v>9091</v>
      </c>
      <c r="M3733" s="10">
        <v>7</v>
      </c>
      <c r="N3733" s="27">
        <v>1</v>
      </c>
      <c r="O3733">
        <v>1</v>
      </c>
      <c r="P3733">
        <v>1300</v>
      </c>
      <c r="Q3733" s="15">
        <f t="shared" si="45"/>
        <v>5.6167468925347815E-4</v>
      </c>
      <c r="R3733">
        <v>1</v>
      </c>
    </row>
    <row r="3734" spans="1:18" hidden="1" x14ac:dyDescent="0.35">
      <c r="A3734" t="s">
        <v>3584</v>
      </c>
      <c r="B3734" t="s">
        <v>3964</v>
      </c>
      <c r="C3734">
        <v>128</v>
      </c>
      <c r="D3734" t="s">
        <v>3994</v>
      </c>
      <c r="E3734" t="s">
        <v>3997</v>
      </c>
      <c r="F3734">
        <v>2314507</v>
      </c>
      <c r="G3734">
        <v>2020</v>
      </c>
      <c r="H3734">
        <v>2</v>
      </c>
      <c r="I3734">
        <v>4</v>
      </c>
      <c r="J3734" s="8">
        <v>43939</v>
      </c>
      <c r="K3734" t="s">
        <v>6508</v>
      </c>
      <c r="L3734" s="2" t="s">
        <v>9092</v>
      </c>
      <c r="M3734" s="10">
        <v>27</v>
      </c>
      <c r="N3734" s="27">
        <v>4</v>
      </c>
      <c r="O3734">
        <v>1</v>
      </c>
      <c r="P3734">
        <v>350</v>
      </c>
      <c r="Q3734" s="15">
        <f t="shared" si="45"/>
        <v>1.512201086451672E-4</v>
      </c>
      <c r="R3734">
        <v>1</v>
      </c>
    </row>
    <row r="3735" spans="1:18" hidden="1" x14ac:dyDescent="0.35">
      <c r="A3735" t="s">
        <v>3585</v>
      </c>
      <c r="B3735" t="s">
        <v>3964</v>
      </c>
      <c r="C3735">
        <v>128</v>
      </c>
      <c r="D3735" t="s">
        <v>3994</v>
      </c>
      <c r="E3735" t="s">
        <v>3997</v>
      </c>
      <c r="F3735">
        <v>2314507</v>
      </c>
      <c r="G3735">
        <v>2021</v>
      </c>
      <c r="H3735">
        <v>1</v>
      </c>
      <c r="I3735">
        <v>1</v>
      </c>
      <c r="J3735" s="8">
        <v>44221</v>
      </c>
      <c r="K3735" t="s">
        <v>6509</v>
      </c>
      <c r="L3735" s="2" t="s">
        <v>9093</v>
      </c>
      <c r="M3735" s="10">
        <v>47</v>
      </c>
      <c r="N3735" s="27">
        <v>8</v>
      </c>
      <c r="O3735">
        <v>1</v>
      </c>
      <c r="P3735">
        <v>11500</v>
      </c>
      <c r="Q3735" s="15">
        <f t="shared" si="45"/>
        <v>4.9686607126269225E-3</v>
      </c>
      <c r="R3735">
        <v>1</v>
      </c>
    </row>
    <row r="3736" spans="1:18" hidden="1" x14ac:dyDescent="0.35">
      <c r="A3736" t="s">
        <v>3586</v>
      </c>
      <c r="B3736" t="s">
        <v>3964</v>
      </c>
      <c r="C3736">
        <v>128</v>
      </c>
      <c r="D3736" t="s">
        <v>3994</v>
      </c>
      <c r="E3736" t="s">
        <v>3997</v>
      </c>
      <c r="F3736">
        <v>2314507</v>
      </c>
      <c r="G3736">
        <v>2020</v>
      </c>
      <c r="H3736">
        <v>2</v>
      </c>
      <c r="I3736">
        <v>5</v>
      </c>
      <c r="J3736" s="8">
        <v>43970</v>
      </c>
      <c r="K3736" t="s">
        <v>6510</v>
      </c>
      <c r="L3736" s="2" t="s">
        <v>9094</v>
      </c>
      <c r="M3736" s="10">
        <v>28</v>
      </c>
      <c r="N3736" s="27">
        <v>4</v>
      </c>
      <c r="O3736">
        <v>1</v>
      </c>
      <c r="P3736">
        <v>18400</v>
      </c>
      <c r="Q3736" s="15">
        <f t="shared" si="45"/>
        <v>7.949857140203076E-3</v>
      </c>
      <c r="R3736">
        <v>1</v>
      </c>
    </row>
    <row r="3737" spans="1:18" hidden="1" x14ac:dyDescent="0.35">
      <c r="A3737" t="s">
        <v>3587</v>
      </c>
      <c r="B3737" t="s">
        <v>3964</v>
      </c>
      <c r="C3737">
        <v>128</v>
      </c>
      <c r="D3737" t="s">
        <v>3994</v>
      </c>
      <c r="E3737" t="s">
        <v>3997</v>
      </c>
      <c r="F3737">
        <v>2314507</v>
      </c>
      <c r="G3737">
        <v>2020</v>
      </c>
      <c r="H3737">
        <v>2</v>
      </c>
      <c r="I3737">
        <v>5</v>
      </c>
      <c r="J3737" s="8">
        <v>43969</v>
      </c>
      <c r="K3737" t="s">
        <v>6511</v>
      </c>
      <c r="L3737" s="2" t="s">
        <v>9095</v>
      </c>
      <c r="M3737" s="10">
        <v>46</v>
      </c>
      <c r="N3737" s="27">
        <v>8</v>
      </c>
      <c r="O3737">
        <v>1</v>
      </c>
      <c r="P3737">
        <v>2400</v>
      </c>
      <c r="Q3737" s="15">
        <f t="shared" si="45"/>
        <v>1.036937887852575E-3</v>
      </c>
      <c r="R3737">
        <v>1</v>
      </c>
    </row>
    <row r="3738" spans="1:18" hidden="1" x14ac:dyDescent="0.35">
      <c r="A3738" t="s">
        <v>3588</v>
      </c>
      <c r="B3738" t="s">
        <v>3964</v>
      </c>
      <c r="C3738">
        <v>128</v>
      </c>
      <c r="D3738" t="s">
        <v>3994</v>
      </c>
      <c r="E3738" t="s">
        <v>3997</v>
      </c>
      <c r="F3738">
        <v>2314507</v>
      </c>
      <c r="G3738">
        <v>2020</v>
      </c>
      <c r="H3738">
        <v>2</v>
      </c>
      <c r="I3738">
        <v>5</v>
      </c>
      <c r="J3738" s="8">
        <v>43980</v>
      </c>
      <c r="K3738" t="s">
        <v>6512</v>
      </c>
      <c r="L3738" s="2" t="s">
        <v>9096</v>
      </c>
      <c r="M3738" s="10" t="s">
        <v>9713</v>
      </c>
      <c r="N3738" s="27">
        <v>5</v>
      </c>
      <c r="O3738">
        <v>1</v>
      </c>
      <c r="P3738">
        <v>3100</v>
      </c>
      <c r="Q3738" s="15">
        <f t="shared" si="45"/>
        <v>1.3393781051429096E-3</v>
      </c>
      <c r="R3738">
        <v>1</v>
      </c>
    </row>
    <row r="3739" spans="1:18" hidden="1" x14ac:dyDescent="0.35">
      <c r="A3739" t="s">
        <v>3589</v>
      </c>
      <c r="B3739" t="s">
        <v>3964</v>
      </c>
      <c r="C3739">
        <v>128</v>
      </c>
      <c r="D3739" t="s">
        <v>3994</v>
      </c>
      <c r="E3739" t="s">
        <v>3997</v>
      </c>
      <c r="F3739">
        <v>2314507</v>
      </c>
      <c r="G3739">
        <v>2020</v>
      </c>
      <c r="H3739">
        <v>1</v>
      </c>
      <c r="I3739">
        <v>3</v>
      </c>
      <c r="J3739" s="8">
        <v>43915</v>
      </c>
      <c r="K3739" t="s">
        <v>6513</v>
      </c>
      <c r="L3739" s="2" t="s">
        <v>9097</v>
      </c>
      <c r="M3739" s="10">
        <v>32</v>
      </c>
      <c r="N3739" s="27">
        <v>5</v>
      </c>
      <c r="O3739">
        <v>1</v>
      </c>
      <c r="P3739">
        <v>596</v>
      </c>
      <c r="Q3739" s="15">
        <f t="shared" si="45"/>
        <v>2.5750624215005615E-4</v>
      </c>
      <c r="R3739">
        <v>1</v>
      </c>
    </row>
    <row r="3740" spans="1:18" hidden="1" x14ac:dyDescent="0.35">
      <c r="A3740" t="s">
        <v>3590</v>
      </c>
      <c r="B3740" t="s">
        <v>3964</v>
      </c>
      <c r="C3740">
        <v>128</v>
      </c>
      <c r="D3740" t="s">
        <v>3994</v>
      </c>
      <c r="E3740" t="s">
        <v>3997</v>
      </c>
      <c r="F3740">
        <v>2314507</v>
      </c>
      <c r="G3740">
        <v>2020</v>
      </c>
      <c r="H3740">
        <v>2</v>
      </c>
      <c r="I3740">
        <v>4</v>
      </c>
      <c r="J3740" s="8">
        <v>43949</v>
      </c>
      <c r="K3740" t="s">
        <v>6514</v>
      </c>
      <c r="L3740" s="2" t="s">
        <v>9098</v>
      </c>
      <c r="M3740" s="10">
        <v>32</v>
      </c>
      <c r="N3740" s="27">
        <v>5</v>
      </c>
      <c r="O3740">
        <v>1</v>
      </c>
      <c r="P3740">
        <v>1796.1</v>
      </c>
      <c r="Q3740" s="15">
        <f t="shared" si="45"/>
        <v>7.7601839182167088E-4</v>
      </c>
      <c r="R3740">
        <v>1</v>
      </c>
    </row>
    <row r="3741" spans="1:18" hidden="1" x14ac:dyDescent="0.35">
      <c r="A3741" t="s">
        <v>3591</v>
      </c>
      <c r="B3741" t="s">
        <v>3964</v>
      </c>
      <c r="C3741">
        <v>128</v>
      </c>
      <c r="D3741" t="s">
        <v>3994</v>
      </c>
      <c r="E3741" t="s">
        <v>3997</v>
      </c>
      <c r="F3741">
        <v>2314507</v>
      </c>
      <c r="G3741">
        <v>2020</v>
      </c>
      <c r="H3741">
        <v>2</v>
      </c>
      <c r="I3741">
        <v>5</v>
      </c>
      <c r="J3741" s="8">
        <v>43971</v>
      </c>
      <c r="K3741" t="s">
        <v>6515</v>
      </c>
      <c r="L3741" s="2" t="s">
        <v>9099</v>
      </c>
      <c r="M3741" s="10">
        <v>32</v>
      </c>
      <c r="N3741" s="27">
        <v>5</v>
      </c>
      <c r="O3741">
        <v>1</v>
      </c>
      <c r="P3741">
        <v>2669.8</v>
      </c>
      <c r="Q3741" s="15">
        <f t="shared" si="45"/>
        <v>1.1535069887453355E-3</v>
      </c>
      <c r="R3741">
        <v>1</v>
      </c>
    </row>
    <row r="3742" spans="1:18" hidden="1" x14ac:dyDescent="0.35">
      <c r="A3742" t="s">
        <v>3592</v>
      </c>
      <c r="B3742" t="s">
        <v>3964</v>
      </c>
      <c r="C3742">
        <v>128</v>
      </c>
      <c r="D3742" t="s">
        <v>3994</v>
      </c>
      <c r="E3742" t="s">
        <v>3997</v>
      </c>
      <c r="F3742">
        <v>2314507</v>
      </c>
      <c r="G3742">
        <v>2020</v>
      </c>
      <c r="H3742">
        <v>2</v>
      </c>
      <c r="I3742">
        <v>6</v>
      </c>
      <c r="J3742" s="8">
        <v>43991</v>
      </c>
      <c r="K3742" t="s">
        <v>6516</v>
      </c>
      <c r="L3742" s="2" t="s">
        <v>9100</v>
      </c>
      <c r="M3742" s="10" t="s">
        <v>9713</v>
      </c>
      <c r="N3742" s="27">
        <v>5</v>
      </c>
      <c r="O3742">
        <v>1</v>
      </c>
      <c r="P3742">
        <v>3870</v>
      </c>
      <c r="Q3742" s="15">
        <f t="shared" si="45"/>
        <v>1.6720623441622772E-3</v>
      </c>
      <c r="R3742">
        <v>1</v>
      </c>
    </row>
    <row r="3743" spans="1:18" hidden="1" x14ac:dyDescent="0.35">
      <c r="A3743" t="s">
        <v>3593</v>
      </c>
      <c r="B3743" t="s">
        <v>3964</v>
      </c>
      <c r="C3743">
        <v>128</v>
      </c>
      <c r="D3743" t="s">
        <v>3994</v>
      </c>
      <c r="E3743" t="s">
        <v>3997</v>
      </c>
      <c r="F3743">
        <v>2314507</v>
      </c>
      <c r="G3743">
        <v>2020</v>
      </c>
      <c r="H3743">
        <v>2</v>
      </c>
      <c r="I3743">
        <v>6</v>
      </c>
      <c r="J3743" s="8">
        <v>43991</v>
      </c>
      <c r="K3743" t="s">
        <v>9852</v>
      </c>
      <c r="L3743" s="2" t="s">
        <v>9100</v>
      </c>
      <c r="M3743" s="10" t="s">
        <v>9713</v>
      </c>
      <c r="N3743" s="27">
        <v>5</v>
      </c>
      <c r="O3743">
        <v>1</v>
      </c>
      <c r="P3743">
        <v>151</v>
      </c>
      <c r="Q3743" s="15">
        <f t="shared" si="45"/>
        <v>6.5240675444057855E-5</v>
      </c>
      <c r="R3743">
        <v>1</v>
      </c>
    </row>
    <row r="3744" spans="1:18" hidden="1" x14ac:dyDescent="0.35">
      <c r="A3744" t="s">
        <v>3594</v>
      </c>
      <c r="B3744" t="s">
        <v>3964</v>
      </c>
      <c r="C3744">
        <v>128</v>
      </c>
      <c r="D3744" t="s">
        <v>3994</v>
      </c>
      <c r="E3744" t="s">
        <v>3997</v>
      </c>
      <c r="F3744">
        <v>2314507</v>
      </c>
      <c r="G3744">
        <v>2020</v>
      </c>
      <c r="H3744">
        <v>2</v>
      </c>
      <c r="I3744">
        <v>6</v>
      </c>
      <c r="J3744" s="8">
        <v>44006</v>
      </c>
      <c r="K3744" t="s">
        <v>6517</v>
      </c>
      <c r="L3744" s="2" t="s">
        <v>9101</v>
      </c>
      <c r="M3744" s="10">
        <v>32</v>
      </c>
      <c r="N3744" s="27">
        <v>5</v>
      </c>
      <c r="O3744">
        <v>1</v>
      </c>
      <c r="P3744">
        <v>2500</v>
      </c>
      <c r="Q3744" s="15">
        <f t="shared" si="45"/>
        <v>1.0801436331797658E-3</v>
      </c>
      <c r="R3744">
        <v>1</v>
      </c>
    </row>
    <row r="3745" spans="1:18" hidden="1" x14ac:dyDescent="0.35">
      <c r="A3745" t="s">
        <v>3595</v>
      </c>
      <c r="B3745" t="s">
        <v>3964</v>
      </c>
      <c r="C3745">
        <v>128</v>
      </c>
      <c r="D3745" t="s">
        <v>3994</v>
      </c>
      <c r="E3745" t="s">
        <v>3997</v>
      </c>
      <c r="F3745">
        <v>2314507</v>
      </c>
      <c r="G3745">
        <v>2020</v>
      </c>
      <c r="H3745">
        <v>4</v>
      </c>
      <c r="I3745">
        <v>12</v>
      </c>
      <c r="J3745" s="8">
        <v>44181</v>
      </c>
      <c r="K3745" t="s">
        <v>6518</v>
      </c>
      <c r="L3745" s="2" t="s">
        <v>9102</v>
      </c>
      <c r="M3745" s="10">
        <v>32</v>
      </c>
      <c r="N3745" s="27">
        <v>5</v>
      </c>
      <c r="O3745">
        <v>1</v>
      </c>
      <c r="P3745">
        <v>4554</v>
      </c>
      <c r="Q3745" s="15">
        <f t="shared" si="45"/>
        <v>1.9675896422002613E-3</v>
      </c>
      <c r="R3745">
        <v>1</v>
      </c>
    </row>
    <row r="3746" spans="1:18" hidden="1" x14ac:dyDescent="0.35">
      <c r="A3746" t="s">
        <v>3596</v>
      </c>
      <c r="B3746" t="s">
        <v>3964</v>
      </c>
      <c r="C3746">
        <v>128</v>
      </c>
      <c r="D3746" t="s">
        <v>3994</v>
      </c>
      <c r="E3746" t="s">
        <v>3997</v>
      </c>
      <c r="F3746">
        <v>2314507</v>
      </c>
      <c r="G3746">
        <v>2020</v>
      </c>
      <c r="H3746">
        <v>3</v>
      </c>
      <c r="I3746">
        <v>9</v>
      </c>
      <c r="J3746" s="8">
        <v>44103</v>
      </c>
      <c r="K3746" s="9" t="s">
        <v>6519</v>
      </c>
      <c r="L3746" s="2" t="s">
        <v>9103</v>
      </c>
      <c r="M3746" s="10" t="s">
        <v>9695</v>
      </c>
      <c r="N3746" s="27">
        <v>6</v>
      </c>
      <c r="O3746">
        <v>1</v>
      </c>
      <c r="P3746">
        <v>52000</v>
      </c>
      <c r="Q3746" s="15">
        <f t="shared" si="45"/>
        <v>2.2466987570139128E-2</v>
      </c>
      <c r="R3746">
        <v>3</v>
      </c>
    </row>
    <row r="3747" spans="1:18" hidden="1" x14ac:dyDescent="0.35">
      <c r="A3747" t="s">
        <v>3597</v>
      </c>
      <c r="B3747" t="s">
        <v>3964</v>
      </c>
      <c r="C3747">
        <v>128</v>
      </c>
      <c r="D3747" t="s">
        <v>3994</v>
      </c>
      <c r="E3747" t="s">
        <v>3997</v>
      </c>
      <c r="F3747">
        <v>2314507</v>
      </c>
      <c r="G3747">
        <v>2020</v>
      </c>
      <c r="H3747">
        <v>1</v>
      </c>
      <c r="I3747">
        <v>3</v>
      </c>
      <c r="J3747" s="8">
        <v>43914</v>
      </c>
      <c r="K3747" s="9" t="s">
        <v>6520</v>
      </c>
      <c r="L3747" s="2" t="s">
        <v>9104</v>
      </c>
      <c r="M3747" s="10" t="s">
        <v>9695</v>
      </c>
      <c r="N3747" s="27">
        <v>6</v>
      </c>
      <c r="O3747">
        <v>1</v>
      </c>
      <c r="P3747">
        <v>36000</v>
      </c>
      <c r="Q3747" s="15">
        <f t="shared" si="45"/>
        <v>1.5554068317788626E-2</v>
      </c>
      <c r="R3747">
        <v>3</v>
      </c>
    </row>
    <row r="3748" spans="1:18" hidden="1" x14ac:dyDescent="0.35">
      <c r="A3748" t="s">
        <v>3598</v>
      </c>
      <c r="B3748" t="s">
        <v>3964</v>
      </c>
      <c r="C3748">
        <v>128</v>
      </c>
      <c r="D3748" t="s">
        <v>3994</v>
      </c>
      <c r="E3748" t="s">
        <v>3997</v>
      </c>
      <c r="F3748">
        <v>2314507</v>
      </c>
      <c r="G3748">
        <v>2020</v>
      </c>
      <c r="H3748">
        <v>1</v>
      </c>
      <c r="I3748">
        <v>3</v>
      </c>
      <c r="J3748" s="8">
        <v>43997</v>
      </c>
      <c r="K3748" s="9" t="s">
        <v>6521</v>
      </c>
      <c r="L3748" s="2" t="s">
        <v>9105</v>
      </c>
      <c r="M3748" s="10">
        <v>38</v>
      </c>
      <c r="N3748" s="27">
        <v>6</v>
      </c>
      <c r="O3748">
        <v>1</v>
      </c>
      <c r="P3748">
        <v>2200</v>
      </c>
      <c r="Q3748" s="15">
        <f t="shared" si="45"/>
        <v>9.5052639719819386E-4</v>
      </c>
      <c r="R3748">
        <v>1</v>
      </c>
    </row>
    <row r="3749" spans="1:18" hidden="1" x14ac:dyDescent="0.35">
      <c r="A3749" t="s">
        <v>3599</v>
      </c>
      <c r="B3749" t="s">
        <v>3964</v>
      </c>
      <c r="C3749">
        <v>128</v>
      </c>
      <c r="D3749" t="s">
        <v>3994</v>
      </c>
      <c r="E3749" t="s">
        <v>3997</v>
      </c>
      <c r="F3749">
        <v>2314507</v>
      </c>
      <c r="G3749">
        <v>2020</v>
      </c>
      <c r="H3749">
        <v>2</v>
      </c>
      <c r="I3749">
        <v>6</v>
      </c>
      <c r="J3749" s="8">
        <v>43916</v>
      </c>
      <c r="K3749" t="s">
        <v>6522</v>
      </c>
      <c r="L3749" s="2" t="s">
        <v>9106</v>
      </c>
      <c r="M3749" s="10" t="s">
        <v>9697</v>
      </c>
      <c r="N3749" s="27">
        <v>1</v>
      </c>
      <c r="O3749">
        <v>1</v>
      </c>
      <c r="P3749">
        <v>1100</v>
      </c>
      <c r="Q3749" s="15">
        <f t="shared" si="45"/>
        <v>4.7526319859909693E-4</v>
      </c>
      <c r="R3749">
        <v>3</v>
      </c>
    </row>
    <row r="3750" spans="1:18" hidden="1" x14ac:dyDescent="0.35">
      <c r="A3750" t="s">
        <v>3600</v>
      </c>
      <c r="B3750" t="s">
        <v>3964</v>
      </c>
      <c r="C3750">
        <v>128</v>
      </c>
      <c r="D3750" t="s">
        <v>3994</v>
      </c>
      <c r="E3750" t="s">
        <v>3997</v>
      </c>
      <c r="F3750">
        <v>2314507</v>
      </c>
      <c r="G3750">
        <v>2020</v>
      </c>
      <c r="H3750">
        <v>1</v>
      </c>
      <c r="I3750">
        <v>3</v>
      </c>
      <c r="J3750" s="8">
        <v>43909</v>
      </c>
      <c r="K3750" t="s">
        <v>6523</v>
      </c>
      <c r="L3750" s="2" t="s">
        <v>9107</v>
      </c>
      <c r="M3750" s="10">
        <v>42</v>
      </c>
      <c r="N3750" s="27">
        <v>7</v>
      </c>
      <c r="O3750">
        <v>1</v>
      </c>
      <c r="P3750">
        <v>600</v>
      </c>
      <c r="Q3750" s="15">
        <f t="shared" si="45"/>
        <v>2.5923447196314376E-4</v>
      </c>
      <c r="R3750">
        <v>3</v>
      </c>
    </row>
    <row r="3751" spans="1:18" hidden="1" x14ac:dyDescent="0.35">
      <c r="A3751" t="s">
        <v>3601</v>
      </c>
      <c r="B3751" t="s">
        <v>3964</v>
      </c>
      <c r="C3751">
        <v>128</v>
      </c>
      <c r="D3751" t="s">
        <v>3994</v>
      </c>
      <c r="E3751" t="s">
        <v>3997</v>
      </c>
      <c r="F3751">
        <v>2314507</v>
      </c>
      <c r="G3751">
        <v>2020</v>
      </c>
      <c r="H3751">
        <v>2</v>
      </c>
      <c r="I3751">
        <v>5</v>
      </c>
      <c r="J3751" s="8">
        <v>43979</v>
      </c>
      <c r="K3751" s="9" t="s">
        <v>6524</v>
      </c>
      <c r="L3751" s="2" t="s">
        <v>9108</v>
      </c>
      <c r="M3751" s="10" t="s">
        <v>9693</v>
      </c>
      <c r="N3751" s="27">
        <v>6</v>
      </c>
      <c r="O3751">
        <v>1</v>
      </c>
      <c r="P3751">
        <v>5400</v>
      </c>
      <c r="Q3751" s="15">
        <f t="shared" si="45"/>
        <v>2.3331102476682941E-3</v>
      </c>
      <c r="R3751">
        <v>1</v>
      </c>
    </row>
    <row r="3752" spans="1:18" hidden="1" x14ac:dyDescent="0.35">
      <c r="A3752" t="s">
        <v>1912</v>
      </c>
      <c r="B3752" t="s">
        <v>3965</v>
      </c>
      <c r="C3752">
        <v>939</v>
      </c>
      <c r="D3752" t="s">
        <v>3994</v>
      </c>
      <c r="E3752" t="s">
        <v>3997</v>
      </c>
      <c r="F3752">
        <v>28112</v>
      </c>
      <c r="G3752">
        <v>2020</v>
      </c>
      <c r="H3752">
        <v>3</v>
      </c>
      <c r="I3752">
        <v>7</v>
      </c>
      <c r="J3752" s="8">
        <v>44013</v>
      </c>
      <c r="K3752" t="s">
        <v>6525</v>
      </c>
      <c r="L3752" s="2" t="s">
        <v>9109</v>
      </c>
      <c r="M3752" t="s">
        <v>9706</v>
      </c>
      <c r="N3752">
        <v>1</v>
      </c>
      <c r="O3752">
        <v>2</v>
      </c>
      <c r="P3752">
        <v>0</v>
      </c>
      <c r="Q3752">
        <v>0</v>
      </c>
      <c r="R3752">
        <v>1</v>
      </c>
    </row>
    <row r="3753" spans="1:18" hidden="1" x14ac:dyDescent="0.35">
      <c r="A3753" t="s">
        <v>3112</v>
      </c>
      <c r="B3753" t="s">
        <v>3965</v>
      </c>
      <c r="C3753">
        <v>939</v>
      </c>
      <c r="D3753" t="s">
        <v>3994</v>
      </c>
      <c r="E3753" t="s">
        <v>3997</v>
      </c>
      <c r="F3753">
        <v>28112</v>
      </c>
      <c r="G3753">
        <v>2020</v>
      </c>
      <c r="H3753">
        <v>2</v>
      </c>
      <c r="I3753">
        <v>5</v>
      </c>
      <c r="J3753" s="8">
        <v>43952</v>
      </c>
      <c r="K3753" t="s">
        <v>6526</v>
      </c>
      <c r="L3753" s="2" t="s">
        <v>9110</v>
      </c>
      <c r="M3753" t="s">
        <v>9707</v>
      </c>
      <c r="N3753">
        <v>4</v>
      </c>
      <c r="O3753">
        <v>2</v>
      </c>
      <c r="P3753">
        <v>0</v>
      </c>
      <c r="Q3753">
        <v>0</v>
      </c>
      <c r="R3753">
        <v>1</v>
      </c>
    </row>
    <row r="3754" spans="1:18" hidden="1" x14ac:dyDescent="0.35">
      <c r="A3754" t="s">
        <v>3101</v>
      </c>
      <c r="B3754" t="s">
        <v>3965</v>
      </c>
      <c r="C3754">
        <v>939</v>
      </c>
      <c r="D3754" t="s">
        <v>3994</v>
      </c>
      <c r="E3754" t="s">
        <v>3997</v>
      </c>
      <c r="F3754">
        <v>28112</v>
      </c>
      <c r="G3754">
        <v>2020</v>
      </c>
      <c r="H3754">
        <v>1</v>
      </c>
      <c r="I3754">
        <v>3</v>
      </c>
      <c r="J3754" s="8">
        <v>43910</v>
      </c>
      <c r="K3754" t="s">
        <v>6527</v>
      </c>
      <c r="L3754" s="2" t="s">
        <v>9111</v>
      </c>
      <c r="M3754">
        <v>14</v>
      </c>
      <c r="N3754">
        <v>1</v>
      </c>
      <c r="O3754">
        <v>2</v>
      </c>
      <c r="P3754">
        <v>0</v>
      </c>
      <c r="Q3754">
        <v>0</v>
      </c>
      <c r="R3754">
        <v>1</v>
      </c>
    </row>
    <row r="3755" spans="1:18" hidden="1" x14ac:dyDescent="0.35">
      <c r="A3755" t="s">
        <v>3102</v>
      </c>
      <c r="B3755" t="s">
        <v>3965</v>
      </c>
      <c r="C3755">
        <v>939</v>
      </c>
      <c r="D3755" t="s">
        <v>3994</v>
      </c>
      <c r="E3755" t="s">
        <v>3997</v>
      </c>
      <c r="F3755">
        <v>28112</v>
      </c>
      <c r="G3755">
        <v>2020</v>
      </c>
      <c r="H3755">
        <v>1</v>
      </c>
      <c r="I3755">
        <v>3</v>
      </c>
      <c r="J3755" s="8">
        <v>43910</v>
      </c>
      <c r="K3755" t="s">
        <v>6528</v>
      </c>
      <c r="L3755" s="2" t="s">
        <v>9112</v>
      </c>
      <c r="M3755" t="s">
        <v>9708</v>
      </c>
      <c r="N3755">
        <v>9</v>
      </c>
      <c r="O3755">
        <v>2</v>
      </c>
      <c r="P3755">
        <v>0</v>
      </c>
      <c r="Q3755">
        <v>0</v>
      </c>
      <c r="R3755">
        <v>1</v>
      </c>
    </row>
    <row r="3756" spans="1:18" hidden="1" x14ac:dyDescent="0.35">
      <c r="A3756" t="s">
        <v>3103</v>
      </c>
      <c r="B3756" t="s">
        <v>3965</v>
      </c>
      <c r="C3756">
        <v>939</v>
      </c>
      <c r="D3756" t="s">
        <v>3994</v>
      </c>
      <c r="E3756" t="s">
        <v>3997</v>
      </c>
      <c r="F3756">
        <v>28112</v>
      </c>
      <c r="G3756">
        <v>2020</v>
      </c>
      <c r="H3756">
        <v>2</v>
      </c>
      <c r="I3756">
        <v>5</v>
      </c>
      <c r="J3756" s="8">
        <v>43969</v>
      </c>
      <c r="K3756" t="s">
        <v>6529</v>
      </c>
      <c r="L3756" s="2" t="s">
        <v>9113</v>
      </c>
      <c r="M3756">
        <v>6</v>
      </c>
      <c r="N3756">
        <v>1</v>
      </c>
      <c r="O3756">
        <v>2</v>
      </c>
      <c r="P3756">
        <v>0</v>
      </c>
      <c r="Q3756">
        <v>0</v>
      </c>
      <c r="R3756">
        <v>1</v>
      </c>
    </row>
    <row r="3757" spans="1:18" hidden="1" x14ac:dyDescent="0.35">
      <c r="A3757" t="s">
        <v>1169</v>
      </c>
      <c r="B3757" t="s">
        <v>3965</v>
      </c>
      <c r="C3757">
        <v>939</v>
      </c>
      <c r="D3757" t="s">
        <v>3994</v>
      </c>
      <c r="E3757" t="s">
        <v>3997</v>
      </c>
      <c r="F3757">
        <v>28112</v>
      </c>
      <c r="G3757">
        <v>2020</v>
      </c>
      <c r="H3757">
        <v>2</v>
      </c>
      <c r="I3757">
        <v>6</v>
      </c>
      <c r="J3757" s="8">
        <v>43992</v>
      </c>
      <c r="K3757" s="9" t="s">
        <v>6530</v>
      </c>
      <c r="L3757" s="2" t="s">
        <v>9114</v>
      </c>
      <c r="M3757" s="10" t="s">
        <v>9710</v>
      </c>
      <c r="N3757" s="27">
        <v>7</v>
      </c>
      <c r="O3757">
        <v>1</v>
      </c>
      <c r="P3757">
        <v>200</v>
      </c>
      <c r="Q3757" s="15">
        <f t="shared" ref="Q3757:Q3773" si="46">P3757/F3757</f>
        <v>7.1143995446784295E-3</v>
      </c>
      <c r="R3757">
        <v>3</v>
      </c>
    </row>
    <row r="3758" spans="1:18" hidden="1" x14ac:dyDescent="0.35">
      <c r="A3758" t="s">
        <v>1054</v>
      </c>
      <c r="B3758" t="s">
        <v>3965</v>
      </c>
      <c r="C3758">
        <v>939</v>
      </c>
      <c r="D3758" t="s">
        <v>3994</v>
      </c>
      <c r="E3758" t="s">
        <v>3997</v>
      </c>
      <c r="F3758">
        <v>28112</v>
      </c>
      <c r="G3758">
        <v>2020</v>
      </c>
      <c r="H3758">
        <v>2</v>
      </c>
      <c r="I3758">
        <v>4</v>
      </c>
      <c r="J3758" s="8">
        <v>43950</v>
      </c>
      <c r="K3758" t="s">
        <v>6531</v>
      </c>
      <c r="L3758" s="2" t="s">
        <v>9115</v>
      </c>
      <c r="M3758" s="10" t="s">
        <v>9708</v>
      </c>
      <c r="N3758" s="27">
        <v>8</v>
      </c>
      <c r="O3758">
        <v>1</v>
      </c>
      <c r="P3758">
        <v>10</v>
      </c>
      <c r="Q3758" s="15">
        <f t="shared" si="46"/>
        <v>3.5571997723392144E-4</v>
      </c>
      <c r="R3758">
        <v>1</v>
      </c>
    </row>
    <row r="3759" spans="1:18" hidden="1" x14ac:dyDescent="0.35">
      <c r="A3759" t="s">
        <v>1760</v>
      </c>
      <c r="B3759" t="s">
        <v>3965</v>
      </c>
      <c r="C3759">
        <v>939</v>
      </c>
      <c r="D3759" t="s">
        <v>3994</v>
      </c>
      <c r="E3759" t="s">
        <v>3997</v>
      </c>
      <c r="F3759">
        <v>28112</v>
      </c>
      <c r="G3759">
        <v>2020</v>
      </c>
      <c r="H3759">
        <v>3</v>
      </c>
      <c r="I3759">
        <v>7</v>
      </c>
      <c r="J3759" s="8">
        <v>44013</v>
      </c>
      <c r="K3759" s="9" t="s">
        <v>6532</v>
      </c>
      <c r="L3759" s="2" t="s">
        <v>9116</v>
      </c>
      <c r="M3759" s="10">
        <v>7</v>
      </c>
      <c r="N3759" s="27">
        <v>1</v>
      </c>
      <c r="O3759">
        <v>1</v>
      </c>
      <c r="P3759">
        <v>142</v>
      </c>
      <c r="Q3759" s="15">
        <f t="shared" si="46"/>
        <v>5.0512236767216844E-3</v>
      </c>
      <c r="R3759">
        <v>1</v>
      </c>
    </row>
    <row r="3760" spans="1:18" hidden="1" x14ac:dyDescent="0.35">
      <c r="A3760" t="s">
        <v>2862</v>
      </c>
      <c r="B3760" t="s">
        <v>3965</v>
      </c>
      <c r="C3760">
        <v>939</v>
      </c>
      <c r="D3760" t="s">
        <v>3994</v>
      </c>
      <c r="E3760" t="s">
        <v>3997</v>
      </c>
      <c r="F3760">
        <v>28112</v>
      </c>
      <c r="G3760">
        <v>2020</v>
      </c>
      <c r="H3760">
        <v>1</v>
      </c>
      <c r="I3760">
        <v>3</v>
      </c>
      <c r="J3760" s="8">
        <v>43914</v>
      </c>
      <c r="K3760" s="9" t="s">
        <v>6533</v>
      </c>
      <c r="L3760" s="2" t="s">
        <v>9117</v>
      </c>
      <c r="M3760" s="10" t="s">
        <v>9695</v>
      </c>
      <c r="N3760" s="27">
        <v>6</v>
      </c>
      <c r="O3760">
        <v>1</v>
      </c>
      <c r="P3760">
        <v>4</v>
      </c>
      <c r="Q3760" s="15">
        <f t="shared" si="46"/>
        <v>1.4228799089356859E-4</v>
      </c>
      <c r="R3760">
        <v>1</v>
      </c>
    </row>
    <row r="3761" spans="1:18" hidden="1" x14ac:dyDescent="0.35">
      <c r="A3761" t="s">
        <v>2216</v>
      </c>
      <c r="B3761" t="s">
        <v>3965</v>
      </c>
      <c r="C3761">
        <v>939</v>
      </c>
      <c r="D3761" t="s">
        <v>3994</v>
      </c>
      <c r="E3761" t="s">
        <v>3997</v>
      </c>
      <c r="F3761">
        <v>28112</v>
      </c>
      <c r="G3761">
        <v>2020</v>
      </c>
      <c r="H3761">
        <v>4</v>
      </c>
      <c r="I3761">
        <v>12</v>
      </c>
      <c r="J3761" s="8">
        <v>44195</v>
      </c>
      <c r="K3761" t="s">
        <v>6534</v>
      </c>
      <c r="L3761" s="2" t="s">
        <v>9118</v>
      </c>
      <c r="M3761" s="10" t="s">
        <v>9708</v>
      </c>
      <c r="N3761" s="27">
        <v>8</v>
      </c>
      <c r="O3761">
        <v>1</v>
      </c>
      <c r="P3761">
        <v>30</v>
      </c>
      <c r="Q3761" s="15">
        <f t="shared" si="46"/>
        <v>1.0671599317017644E-3</v>
      </c>
      <c r="R3761">
        <v>1</v>
      </c>
    </row>
    <row r="3762" spans="1:18" hidden="1" x14ac:dyDescent="0.35">
      <c r="A3762" t="s">
        <v>262</v>
      </c>
      <c r="B3762" t="s">
        <v>3965</v>
      </c>
      <c r="C3762">
        <v>939</v>
      </c>
      <c r="D3762" t="s">
        <v>3994</v>
      </c>
      <c r="E3762" t="s">
        <v>3997</v>
      </c>
      <c r="F3762">
        <v>28112</v>
      </c>
      <c r="G3762">
        <v>2021</v>
      </c>
      <c r="H3762">
        <v>1</v>
      </c>
      <c r="I3762">
        <v>2</v>
      </c>
      <c r="J3762" s="8">
        <v>44244</v>
      </c>
      <c r="K3762" t="s">
        <v>6535</v>
      </c>
      <c r="L3762" s="2" t="s">
        <v>9118</v>
      </c>
      <c r="M3762" s="10">
        <v>45</v>
      </c>
      <c r="N3762" s="27">
        <v>8</v>
      </c>
      <c r="O3762">
        <v>1</v>
      </c>
      <c r="P3762">
        <v>26.3</v>
      </c>
      <c r="Q3762" s="15">
        <f t="shared" si="46"/>
        <v>9.3554354012521349E-4</v>
      </c>
      <c r="R3762">
        <v>1</v>
      </c>
    </row>
    <row r="3763" spans="1:18" hidden="1" x14ac:dyDescent="0.35">
      <c r="A3763" t="s">
        <v>2382</v>
      </c>
      <c r="B3763" t="s">
        <v>3965</v>
      </c>
      <c r="C3763">
        <v>939</v>
      </c>
      <c r="D3763" t="s">
        <v>3994</v>
      </c>
      <c r="E3763" t="s">
        <v>3997</v>
      </c>
      <c r="F3763">
        <v>28112</v>
      </c>
      <c r="G3763">
        <v>2021</v>
      </c>
      <c r="H3763">
        <v>1</v>
      </c>
      <c r="I3763">
        <v>2</v>
      </c>
      <c r="J3763" s="8">
        <v>44245</v>
      </c>
      <c r="K3763" t="s">
        <v>6536</v>
      </c>
      <c r="L3763" s="2" t="s">
        <v>9118</v>
      </c>
      <c r="M3763" s="10">
        <v>46</v>
      </c>
      <c r="N3763" s="27">
        <v>8</v>
      </c>
      <c r="O3763">
        <v>1</v>
      </c>
      <c r="P3763">
        <v>3.2</v>
      </c>
      <c r="Q3763" s="15">
        <f t="shared" si="46"/>
        <v>1.1383039271485487E-4</v>
      </c>
      <c r="R3763">
        <v>1</v>
      </c>
    </row>
    <row r="3764" spans="1:18" hidden="1" x14ac:dyDescent="0.35">
      <c r="A3764" t="s">
        <v>2993</v>
      </c>
      <c r="B3764" t="s">
        <v>3965</v>
      </c>
      <c r="C3764">
        <v>939</v>
      </c>
      <c r="D3764" t="s">
        <v>3994</v>
      </c>
      <c r="E3764" t="s">
        <v>3997</v>
      </c>
      <c r="F3764">
        <v>28112</v>
      </c>
      <c r="G3764">
        <v>2021</v>
      </c>
      <c r="H3764">
        <v>1</v>
      </c>
      <c r="I3764">
        <v>3</v>
      </c>
      <c r="J3764" s="8">
        <v>44260</v>
      </c>
      <c r="K3764" s="9" t="s">
        <v>6537</v>
      </c>
      <c r="L3764" s="2" t="s">
        <v>9118</v>
      </c>
      <c r="M3764" s="10" t="s">
        <v>9693</v>
      </c>
      <c r="N3764" s="27">
        <v>6</v>
      </c>
      <c r="O3764">
        <v>1</v>
      </c>
      <c r="P3764">
        <v>160.19999999999999</v>
      </c>
      <c r="Q3764" s="15">
        <f t="shared" si="46"/>
        <v>5.6986340352874216E-3</v>
      </c>
      <c r="R3764">
        <v>1</v>
      </c>
    </row>
    <row r="3765" spans="1:18" hidden="1" x14ac:dyDescent="0.35">
      <c r="A3765" t="s">
        <v>759</v>
      </c>
      <c r="B3765" t="s">
        <v>3965</v>
      </c>
      <c r="C3765">
        <v>939</v>
      </c>
      <c r="D3765" t="s">
        <v>3994</v>
      </c>
      <c r="E3765" t="s">
        <v>3997</v>
      </c>
      <c r="F3765">
        <v>28112</v>
      </c>
      <c r="G3765">
        <v>2021</v>
      </c>
      <c r="H3765">
        <v>1</v>
      </c>
      <c r="I3765">
        <v>3</v>
      </c>
      <c r="J3765" s="8">
        <v>44260</v>
      </c>
      <c r="K3765" s="9" t="s">
        <v>6538</v>
      </c>
      <c r="L3765" s="2" t="s">
        <v>9118</v>
      </c>
      <c r="M3765" s="10" t="s">
        <v>9695</v>
      </c>
      <c r="N3765" s="27">
        <v>6</v>
      </c>
      <c r="O3765">
        <v>1</v>
      </c>
      <c r="P3765">
        <v>4.66</v>
      </c>
      <c r="Q3765" s="15">
        <f t="shared" si="46"/>
        <v>1.6576550939100741E-4</v>
      </c>
      <c r="R3765">
        <v>1</v>
      </c>
    </row>
    <row r="3766" spans="1:18" hidden="1" x14ac:dyDescent="0.35">
      <c r="A3766" t="s">
        <v>147</v>
      </c>
      <c r="B3766" t="s">
        <v>3965</v>
      </c>
      <c r="C3766">
        <v>939</v>
      </c>
      <c r="D3766" t="s">
        <v>3994</v>
      </c>
      <c r="E3766" t="s">
        <v>3997</v>
      </c>
      <c r="F3766">
        <v>28112</v>
      </c>
      <c r="G3766">
        <v>2021</v>
      </c>
      <c r="H3766">
        <v>1</v>
      </c>
      <c r="I3766">
        <v>3</v>
      </c>
      <c r="J3766" s="8">
        <v>44270</v>
      </c>
      <c r="K3766" t="s">
        <v>6539</v>
      </c>
      <c r="L3766" s="2" t="s">
        <v>9118</v>
      </c>
      <c r="M3766" s="10">
        <v>47</v>
      </c>
      <c r="N3766" s="27">
        <v>8</v>
      </c>
      <c r="O3766">
        <v>1</v>
      </c>
      <c r="P3766">
        <v>15.8</v>
      </c>
      <c r="Q3766" s="15">
        <f t="shared" si="46"/>
        <v>5.6203756402959596E-4</v>
      </c>
      <c r="R3766">
        <v>1</v>
      </c>
    </row>
    <row r="3767" spans="1:18" hidden="1" x14ac:dyDescent="0.35">
      <c r="A3767" t="s">
        <v>940</v>
      </c>
      <c r="B3767" t="s">
        <v>3965</v>
      </c>
      <c r="C3767">
        <v>939</v>
      </c>
      <c r="D3767" t="s">
        <v>3994</v>
      </c>
      <c r="E3767" t="s">
        <v>3997</v>
      </c>
      <c r="F3767">
        <v>28112</v>
      </c>
      <c r="G3767">
        <v>2021</v>
      </c>
      <c r="H3767">
        <v>1</v>
      </c>
      <c r="I3767">
        <v>3</v>
      </c>
      <c r="J3767" s="8">
        <v>44273</v>
      </c>
      <c r="K3767" t="s">
        <v>6540</v>
      </c>
      <c r="L3767" s="2" t="s">
        <v>9118</v>
      </c>
      <c r="M3767" s="10">
        <v>47</v>
      </c>
      <c r="N3767" s="27">
        <v>8</v>
      </c>
      <c r="O3767">
        <v>1</v>
      </c>
      <c r="P3767">
        <v>14.4</v>
      </c>
      <c r="Q3767" s="15">
        <f t="shared" si="46"/>
        <v>5.1223676721684692E-4</v>
      </c>
      <c r="R3767">
        <v>1</v>
      </c>
    </row>
    <row r="3768" spans="1:18" hidden="1" x14ac:dyDescent="0.35">
      <c r="A3768" t="s">
        <v>1292</v>
      </c>
      <c r="B3768" t="s">
        <v>3965</v>
      </c>
      <c r="C3768">
        <v>939</v>
      </c>
      <c r="D3768" t="s">
        <v>3994</v>
      </c>
      <c r="E3768" t="s">
        <v>3997</v>
      </c>
      <c r="F3768">
        <v>28112</v>
      </c>
      <c r="G3768">
        <v>2021</v>
      </c>
      <c r="H3768">
        <v>1</v>
      </c>
      <c r="I3768">
        <v>3</v>
      </c>
      <c r="J3768" s="8">
        <v>44273</v>
      </c>
      <c r="K3768" t="s">
        <v>6541</v>
      </c>
      <c r="L3768" s="2" t="s">
        <v>9118</v>
      </c>
      <c r="M3768" s="10">
        <v>46</v>
      </c>
      <c r="N3768" s="27">
        <v>8</v>
      </c>
      <c r="O3768">
        <v>1</v>
      </c>
      <c r="P3768">
        <v>27.9</v>
      </c>
      <c r="Q3768" s="15">
        <f t="shared" si="46"/>
        <v>9.9245873648264081E-4</v>
      </c>
      <c r="R3768">
        <v>1</v>
      </c>
    </row>
    <row r="3769" spans="1:18" hidden="1" x14ac:dyDescent="0.35">
      <c r="A3769" t="s">
        <v>2511</v>
      </c>
      <c r="B3769" t="s">
        <v>3965</v>
      </c>
      <c r="C3769">
        <v>939</v>
      </c>
      <c r="D3769" t="s">
        <v>3994</v>
      </c>
      <c r="E3769" t="s">
        <v>3997</v>
      </c>
      <c r="F3769">
        <v>28112</v>
      </c>
      <c r="G3769">
        <v>2021</v>
      </c>
      <c r="H3769">
        <v>2</v>
      </c>
      <c r="I3769">
        <v>4</v>
      </c>
      <c r="J3769" s="8">
        <v>44300</v>
      </c>
      <c r="K3769" t="s">
        <v>6542</v>
      </c>
      <c r="L3769" s="2" t="s">
        <v>9118</v>
      </c>
      <c r="M3769" s="10">
        <v>47</v>
      </c>
      <c r="N3769" s="27">
        <v>8</v>
      </c>
      <c r="O3769">
        <v>1</v>
      </c>
      <c r="P3769">
        <v>10</v>
      </c>
      <c r="Q3769" s="15">
        <f t="shared" si="46"/>
        <v>3.5571997723392144E-4</v>
      </c>
      <c r="R3769">
        <v>1</v>
      </c>
    </row>
    <row r="3770" spans="1:18" hidden="1" x14ac:dyDescent="0.35">
      <c r="A3770" t="s">
        <v>663</v>
      </c>
      <c r="B3770" t="s">
        <v>3965</v>
      </c>
      <c r="C3770">
        <v>939</v>
      </c>
      <c r="D3770" t="s">
        <v>3994</v>
      </c>
      <c r="E3770" t="s">
        <v>3997</v>
      </c>
      <c r="F3770">
        <v>28112</v>
      </c>
      <c r="G3770">
        <v>2021</v>
      </c>
      <c r="H3770">
        <v>2</v>
      </c>
      <c r="I3770">
        <v>4</v>
      </c>
      <c r="J3770" s="8">
        <v>44306</v>
      </c>
      <c r="K3770" t="s">
        <v>6543</v>
      </c>
      <c r="L3770" s="2" t="s">
        <v>9118</v>
      </c>
      <c r="M3770" s="10">
        <v>47</v>
      </c>
      <c r="N3770" s="27">
        <v>8</v>
      </c>
      <c r="O3770">
        <v>1</v>
      </c>
      <c r="P3770">
        <v>59.4</v>
      </c>
      <c r="Q3770" s="15">
        <f t="shared" si="46"/>
        <v>2.1129766647694933E-3</v>
      </c>
      <c r="R3770">
        <v>1</v>
      </c>
    </row>
    <row r="3771" spans="1:18" hidden="1" x14ac:dyDescent="0.35">
      <c r="A3771" t="s">
        <v>1418</v>
      </c>
      <c r="B3771" t="s">
        <v>3965</v>
      </c>
      <c r="C3771">
        <v>939</v>
      </c>
      <c r="D3771" t="s">
        <v>3994</v>
      </c>
      <c r="E3771" t="s">
        <v>3997</v>
      </c>
      <c r="F3771">
        <v>28112</v>
      </c>
      <c r="G3771">
        <v>2021</v>
      </c>
      <c r="H3771">
        <v>2</v>
      </c>
      <c r="I3771">
        <v>4</v>
      </c>
      <c r="J3771" s="8">
        <v>44306</v>
      </c>
      <c r="K3771" t="s">
        <v>6544</v>
      </c>
      <c r="L3771" s="2" t="s">
        <v>9118</v>
      </c>
      <c r="M3771" s="10" t="s">
        <v>9708</v>
      </c>
      <c r="N3771" s="27">
        <v>8</v>
      </c>
      <c r="O3771">
        <v>1</v>
      </c>
      <c r="P3771">
        <v>19</v>
      </c>
      <c r="Q3771" s="15">
        <f t="shared" si="46"/>
        <v>6.7586795674445073E-4</v>
      </c>
      <c r="R3771">
        <v>1</v>
      </c>
    </row>
    <row r="3772" spans="1:18" hidden="1" x14ac:dyDescent="0.35">
      <c r="A3772" t="s">
        <v>1547</v>
      </c>
      <c r="B3772" t="s">
        <v>3965</v>
      </c>
      <c r="C3772">
        <v>939</v>
      </c>
      <c r="D3772" t="s">
        <v>3994</v>
      </c>
      <c r="E3772" t="s">
        <v>3997</v>
      </c>
      <c r="F3772">
        <v>28112</v>
      </c>
      <c r="G3772">
        <v>2021</v>
      </c>
      <c r="H3772">
        <v>2</v>
      </c>
      <c r="I3772">
        <v>6</v>
      </c>
      <c r="J3772" s="8">
        <v>44350</v>
      </c>
      <c r="K3772" t="s">
        <v>6545</v>
      </c>
      <c r="L3772" s="2" t="s">
        <v>9119</v>
      </c>
      <c r="M3772" s="10">
        <v>47</v>
      </c>
      <c r="N3772" s="27">
        <v>8</v>
      </c>
      <c r="O3772">
        <v>1</v>
      </c>
      <c r="P3772">
        <v>4</v>
      </c>
      <c r="Q3772" s="15">
        <f t="shared" si="46"/>
        <v>1.4228799089356859E-4</v>
      </c>
      <c r="R3772">
        <v>1</v>
      </c>
    </row>
    <row r="3773" spans="1:18" hidden="1" x14ac:dyDescent="0.35">
      <c r="A3773" t="s">
        <v>3602</v>
      </c>
      <c r="B3773" t="s">
        <v>3965</v>
      </c>
      <c r="C3773">
        <v>939</v>
      </c>
      <c r="D3773" t="s">
        <v>3994</v>
      </c>
      <c r="E3773" t="s">
        <v>3997</v>
      </c>
      <c r="F3773">
        <v>28112</v>
      </c>
      <c r="G3773">
        <v>2021</v>
      </c>
      <c r="H3773">
        <v>2</v>
      </c>
      <c r="I3773">
        <v>6</v>
      </c>
      <c r="J3773" s="8">
        <v>44350</v>
      </c>
      <c r="K3773" t="s">
        <v>6546</v>
      </c>
      <c r="L3773" s="2" t="s">
        <v>9118</v>
      </c>
      <c r="M3773" s="10">
        <v>47</v>
      </c>
      <c r="N3773" s="27">
        <v>8</v>
      </c>
      <c r="O3773">
        <v>1</v>
      </c>
      <c r="P3773">
        <v>1.8</v>
      </c>
      <c r="Q3773" s="15">
        <f t="shared" si="46"/>
        <v>6.4029595902105865E-5</v>
      </c>
      <c r="R3773">
        <v>1</v>
      </c>
    </row>
    <row r="3774" spans="1:18" hidden="1" x14ac:dyDescent="0.35">
      <c r="A3774" t="s">
        <v>3603</v>
      </c>
      <c r="B3774" t="s">
        <v>3965</v>
      </c>
      <c r="C3774">
        <v>939</v>
      </c>
      <c r="D3774" t="s">
        <v>3994</v>
      </c>
      <c r="E3774" t="s">
        <v>3997</v>
      </c>
      <c r="F3774">
        <v>28112</v>
      </c>
      <c r="G3774">
        <v>2021</v>
      </c>
      <c r="H3774">
        <v>1</v>
      </c>
      <c r="I3774">
        <v>3</v>
      </c>
      <c r="J3774" s="8">
        <v>44259</v>
      </c>
      <c r="K3774" t="s">
        <v>6547</v>
      </c>
      <c r="L3774" s="2" t="s">
        <v>9118</v>
      </c>
      <c r="M3774" t="s">
        <v>9700</v>
      </c>
      <c r="N3774">
        <v>7</v>
      </c>
      <c r="O3774">
        <v>2</v>
      </c>
      <c r="P3774">
        <v>0</v>
      </c>
      <c r="Q3774">
        <v>0</v>
      </c>
      <c r="R3774">
        <v>2</v>
      </c>
    </row>
    <row r="3775" spans="1:18" hidden="1" x14ac:dyDescent="0.35">
      <c r="A3775" t="s">
        <v>2638</v>
      </c>
      <c r="B3775" t="s">
        <v>3965</v>
      </c>
      <c r="C3775">
        <v>939</v>
      </c>
      <c r="D3775" t="s">
        <v>3994</v>
      </c>
      <c r="E3775" t="s">
        <v>3997</v>
      </c>
      <c r="F3775">
        <v>28112</v>
      </c>
      <c r="G3775">
        <v>2021</v>
      </c>
      <c r="H3775">
        <v>1</v>
      </c>
      <c r="I3775">
        <v>3</v>
      </c>
      <c r="J3775" s="8">
        <v>44259</v>
      </c>
      <c r="K3775" s="9" t="s">
        <v>9795</v>
      </c>
      <c r="L3775" s="2" t="s">
        <v>9118</v>
      </c>
      <c r="M3775" s="10" t="s">
        <v>9710</v>
      </c>
      <c r="N3775" s="27">
        <v>7</v>
      </c>
      <c r="O3775">
        <v>1</v>
      </c>
      <c r="P3775">
        <v>28.2</v>
      </c>
      <c r="Q3775" s="15">
        <f t="shared" ref="Q3775:Q3786" si="47">P3775/F3775</f>
        <v>1.0031303357996586E-3</v>
      </c>
      <c r="R3775">
        <v>3</v>
      </c>
    </row>
    <row r="3776" spans="1:18" hidden="1" x14ac:dyDescent="0.35">
      <c r="A3776" t="s">
        <v>2736</v>
      </c>
      <c r="B3776" t="s">
        <v>3965</v>
      </c>
      <c r="C3776">
        <v>939</v>
      </c>
      <c r="D3776" t="s">
        <v>3994</v>
      </c>
      <c r="E3776" t="s">
        <v>3997</v>
      </c>
      <c r="F3776">
        <v>28112</v>
      </c>
      <c r="G3776">
        <v>2021</v>
      </c>
      <c r="H3776">
        <v>2</v>
      </c>
      <c r="I3776">
        <v>5</v>
      </c>
      <c r="J3776" s="8">
        <v>44323</v>
      </c>
      <c r="K3776" t="s">
        <v>6548</v>
      </c>
      <c r="L3776" s="2" t="s">
        <v>9120</v>
      </c>
      <c r="M3776" s="10">
        <v>46</v>
      </c>
      <c r="N3776" s="27">
        <v>8</v>
      </c>
      <c r="O3776">
        <v>1</v>
      </c>
      <c r="P3776">
        <v>14.1</v>
      </c>
      <c r="Q3776" s="15">
        <f t="shared" si="47"/>
        <v>5.0156516789982928E-4</v>
      </c>
      <c r="R3776">
        <v>1</v>
      </c>
    </row>
    <row r="3777" spans="1:18" hidden="1" x14ac:dyDescent="0.35">
      <c r="A3777" t="s">
        <v>1086</v>
      </c>
      <c r="B3777" t="s">
        <v>3966</v>
      </c>
      <c r="C3777">
        <v>172</v>
      </c>
      <c r="D3777" t="s">
        <v>3994</v>
      </c>
      <c r="E3777" t="s">
        <v>3997</v>
      </c>
      <c r="F3777">
        <v>240557</v>
      </c>
      <c r="G3777">
        <v>2020</v>
      </c>
      <c r="H3777">
        <v>2</v>
      </c>
      <c r="I3777">
        <v>5</v>
      </c>
      <c r="J3777" s="8">
        <v>43959</v>
      </c>
      <c r="K3777" t="s">
        <v>6549</v>
      </c>
      <c r="L3777" s="2" t="s">
        <v>9121</v>
      </c>
      <c r="M3777" s="10" t="s">
        <v>9700</v>
      </c>
      <c r="N3777" s="27">
        <v>7</v>
      </c>
      <c r="O3777">
        <v>1</v>
      </c>
      <c r="P3777">
        <v>432</v>
      </c>
      <c r="Q3777" s="15">
        <f t="shared" si="47"/>
        <v>1.7958321728322186E-3</v>
      </c>
      <c r="R3777">
        <v>2</v>
      </c>
    </row>
    <row r="3778" spans="1:18" hidden="1" x14ac:dyDescent="0.35">
      <c r="A3778" t="s">
        <v>1342</v>
      </c>
      <c r="B3778" t="s">
        <v>3966</v>
      </c>
      <c r="C3778">
        <v>172</v>
      </c>
      <c r="D3778" t="s">
        <v>3994</v>
      </c>
      <c r="E3778" t="s">
        <v>3997</v>
      </c>
      <c r="F3778">
        <v>240557</v>
      </c>
      <c r="G3778">
        <v>2021</v>
      </c>
      <c r="H3778">
        <v>2</v>
      </c>
      <c r="I3778">
        <v>5</v>
      </c>
      <c r="J3778" s="8">
        <v>44341</v>
      </c>
      <c r="K3778" t="s">
        <v>6550</v>
      </c>
      <c r="L3778" s="2" t="s">
        <v>9122</v>
      </c>
      <c r="M3778" s="10" t="s">
        <v>9708</v>
      </c>
      <c r="N3778" s="27">
        <v>8</v>
      </c>
      <c r="O3778">
        <v>1</v>
      </c>
      <c r="P3778">
        <v>200</v>
      </c>
      <c r="Q3778" s="15">
        <f t="shared" si="47"/>
        <v>8.3140378371861971E-4</v>
      </c>
      <c r="R3778">
        <v>1</v>
      </c>
    </row>
    <row r="3779" spans="1:18" hidden="1" x14ac:dyDescent="0.35">
      <c r="A3779" t="s">
        <v>1343</v>
      </c>
      <c r="B3779" t="s">
        <v>3966</v>
      </c>
      <c r="C3779">
        <v>172</v>
      </c>
      <c r="D3779" t="s">
        <v>3994</v>
      </c>
      <c r="E3779" t="s">
        <v>3997</v>
      </c>
      <c r="F3779">
        <v>240557</v>
      </c>
      <c r="G3779">
        <v>2021</v>
      </c>
      <c r="H3779">
        <v>2</v>
      </c>
      <c r="I3779">
        <v>5</v>
      </c>
      <c r="J3779" s="8">
        <v>44341</v>
      </c>
      <c r="K3779" s="9" t="s">
        <v>6551</v>
      </c>
      <c r="L3779" s="2" t="s">
        <v>9122</v>
      </c>
      <c r="M3779" s="10" t="s">
        <v>9714</v>
      </c>
      <c r="N3779" s="27">
        <v>6</v>
      </c>
      <c r="O3779">
        <v>1</v>
      </c>
      <c r="P3779">
        <v>61</v>
      </c>
      <c r="Q3779" s="15">
        <f t="shared" si="47"/>
        <v>2.5357815403417898E-4</v>
      </c>
      <c r="R3779">
        <v>1</v>
      </c>
    </row>
    <row r="3780" spans="1:18" hidden="1" x14ac:dyDescent="0.35">
      <c r="A3780" t="s">
        <v>1344</v>
      </c>
      <c r="B3780" t="s">
        <v>3966</v>
      </c>
      <c r="C3780">
        <v>172</v>
      </c>
      <c r="D3780" t="s">
        <v>3994</v>
      </c>
      <c r="E3780" t="s">
        <v>3997</v>
      </c>
      <c r="F3780">
        <v>240557</v>
      </c>
      <c r="G3780">
        <v>2021</v>
      </c>
      <c r="H3780">
        <v>2</v>
      </c>
      <c r="I3780">
        <v>5</v>
      </c>
      <c r="J3780" s="8">
        <v>44341</v>
      </c>
      <c r="K3780" t="s">
        <v>6552</v>
      </c>
      <c r="L3780" s="2" t="s">
        <v>9122</v>
      </c>
      <c r="M3780" s="10">
        <v>32</v>
      </c>
      <c r="N3780" s="27">
        <v>5</v>
      </c>
      <c r="O3780">
        <v>1</v>
      </c>
      <c r="P3780">
        <v>590</v>
      </c>
      <c r="Q3780" s="15">
        <f t="shared" si="47"/>
        <v>2.4526411619699281E-3</v>
      </c>
      <c r="R3780">
        <v>1</v>
      </c>
    </row>
    <row r="3781" spans="1:18" hidden="1" x14ac:dyDescent="0.35">
      <c r="A3781" t="s">
        <v>1345</v>
      </c>
      <c r="B3781" t="s">
        <v>3966</v>
      </c>
      <c r="C3781">
        <v>172</v>
      </c>
      <c r="D3781" t="s">
        <v>3994</v>
      </c>
      <c r="E3781" t="s">
        <v>3997</v>
      </c>
      <c r="F3781">
        <v>240557</v>
      </c>
      <c r="G3781">
        <v>2021</v>
      </c>
      <c r="H3781">
        <v>2</v>
      </c>
      <c r="I3781">
        <v>5</v>
      </c>
      <c r="J3781" s="8">
        <v>44341</v>
      </c>
      <c r="K3781" s="9" t="s">
        <v>6553</v>
      </c>
      <c r="L3781" s="2" t="s">
        <v>9122</v>
      </c>
      <c r="M3781" s="10" t="s">
        <v>9703</v>
      </c>
      <c r="N3781" s="27">
        <v>6</v>
      </c>
      <c r="O3781">
        <v>1</v>
      </c>
      <c r="P3781">
        <v>111</v>
      </c>
      <c r="Q3781" s="15">
        <f t="shared" si="47"/>
        <v>4.6142909996383394E-4</v>
      </c>
      <c r="R3781">
        <v>1</v>
      </c>
    </row>
    <row r="3782" spans="1:18" hidden="1" x14ac:dyDescent="0.35">
      <c r="A3782" t="s">
        <v>3604</v>
      </c>
      <c r="B3782" t="s">
        <v>3966</v>
      </c>
      <c r="C3782">
        <v>172</v>
      </c>
      <c r="D3782" t="s">
        <v>3994</v>
      </c>
      <c r="E3782" t="s">
        <v>3997</v>
      </c>
      <c r="F3782">
        <v>240557</v>
      </c>
      <c r="G3782">
        <v>2021</v>
      </c>
      <c r="H3782">
        <v>2</v>
      </c>
      <c r="I3782">
        <v>5</v>
      </c>
      <c r="J3782" s="8">
        <v>44341</v>
      </c>
      <c r="K3782" t="s">
        <v>6554</v>
      </c>
      <c r="L3782" s="2" t="s">
        <v>9122</v>
      </c>
      <c r="M3782" s="10">
        <v>6</v>
      </c>
      <c r="N3782" s="27">
        <v>1</v>
      </c>
      <c r="O3782">
        <v>1</v>
      </c>
      <c r="P3782">
        <v>25</v>
      </c>
      <c r="Q3782" s="15">
        <f t="shared" si="47"/>
        <v>1.0392547296482746E-4</v>
      </c>
      <c r="R3782">
        <v>1</v>
      </c>
    </row>
    <row r="3783" spans="1:18" hidden="1" x14ac:dyDescent="0.35">
      <c r="A3783" t="s">
        <v>3605</v>
      </c>
      <c r="B3783" t="s">
        <v>3966</v>
      </c>
      <c r="C3783">
        <v>172</v>
      </c>
      <c r="D3783" t="s">
        <v>3994</v>
      </c>
      <c r="E3783" t="s">
        <v>3997</v>
      </c>
      <c r="F3783">
        <v>240557</v>
      </c>
      <c r="G3783">
        <v>2021</v>
      </c>
      <c r="H3783">
        <v>2</v>
      </c>
      <c r="I3783">
        <v>5</v>
      </c>
      <c r="J3783" s="8">
        <v>44341</v>
      </c>
      <c r="K3783" t="s">
        <v>6555</v>
      </c>
      <c r="L3783" s="2" t="s">
        <v>9122</v>
      </c>
      <c r="M3783" s="10">
        <v>27</v>
      </c>
      <c r="N3783" s="27">
        <v>4</v>
      </c>
      <c r="O3783">
        <v>1</v>
      </c>
      <c r="P3783">
        <v>117</v>
      </c>
      <c r="Q3783" s="15">
        <f t="shared" si="47"/>
        <v>4.8637121347539251E-4</v>
      </c>
      <c r="R3783">
        <v>1</v>
      </c>
    </row>
    <row r="3784" spans="1:18" hidden="1" x14ac:dyDescent="0.35">
      <c r="A3784" t="s">
        <v>3606</v>
      </c>
      <c r="B3784" t="s">
        <v>3966</v>
      </c>
      <c r="C3784">
        <v>172</v>
      </c>
      <c r="D3784" t="s">
        <v>3994</v>
      </c>
      <c r="E3784" t="s">
        <v>3997</v>
      </c>
      <c r="F3784">
        <v>240557</v>
      </c>
      <c r="G3784">
        <v>2021</v>
      </c>
      <c r="H3784">
        <v>2</v>
      </c>
      <c r="I3784">
        <v>5</v>
      </c>
      <c r="J3784" s="8">
        <v>44341</v>
      </c>
      <c r="K3784" s="9" t="s">
        <v>6556</v>
      </c>
      <c r="L3784" s="2" t="s">
        <v>9122</v>
      </c>
      <c r="M3784" s="10">
        <v>43</v>
      </c>
      <c r="N3784" s="27">
        <v>7</v>
      </c>
      <c r="O3784">
        <v>1</v>
      </c>
      <c r="P3784">
        <v>650</v>
      </c>
      <c r="Q3784" s="15">
        <f t="shared" si="47"/>
        <v>2.702062297085514E-3</v>
      </c>
      <c r="R3784">
        <v>2</v>
      </c>
    </row>
    <row r="3785" spans="1:18" hidden="1" x14ac:dyDescent="0.35">
      <c r="A3785" t="s">
        <v>1465</v>
      </c>
      <c r="B3785" t="s">
        <v>3966</v>
      </c>
      <c r="C3785">
        <v>172</v>
      </c>
      <c r="D3785" t="s">
        <v>3994</v>
      </c>
      <c r="E3785" t="s">
        <v>3997</v>
      </c>
      <c r="F3785">
        <v>240557</v>
      </c>
      <c r="G3785">
        <v>2021</v>
      </c>
      <c r="H3785">
        <v>2</v>
      </c>
      <c r="I3785">
        <v>5</v>
      </c>
      <c r="J3785" s="8">
        <v>44341</v>
      </c>
      <c r="K3785" s="9" t="s">
        <v>6557</v>
      </c>
      <c r="L3785" s="2" t="s">
        <v>9122</v>
      </c>
      <c r="M3785" s="10">
        <v>41</v>
      </c>
      <c r="N3785" s="27">
        <v>7</v>
      </c>
      <c r="O3785">
        <v>1</v>
      </c>
      <c r="P3785">
        <v>257</v>
      </c>
      <c r="Q3785" s="15">
        <f t="shared" si="47"/>
        <v>1.0683538620784264E-3</v>
      </c>
      <c r="R3785">
        <v>3</v>
      </c>
    </row>
    <row r="3786" spans="1:18" hidden="1" x14ac:dyDescent="0.35">
      <c r="A3786" t="s">
        <v>3607</v>
      </c>
      <c r="B3786" t="s">
        <v>3966</v>
      </c>
      <c r="C3786">
        <v>172</v>
      </c>
      <c r="D3786" t="s">
        <v>3994</v>
      </c>
      <c r="E3786" t="s">
        <v>3997</v>
      </c>
      <c r="F3786">
        <v>240557</v>
      </c>
      <c r="G3786">
        <v>2021</v>
      </c>
      <c r="H3786">
        <v>2</v>
      </c>
      <c r="I3786">
        <v>5</v>
      </c>
      <c r="J3786" s="8">
        <v>44341</v>
      </c>
      <c r="K3786" t="s">
        <v>6558</v>
      </c>
      <c r="L3786" s="2" t="s">
        <v>9122</v>
      </c>
      <c r="M3786" s="10" t="s">
        <v>9711</v>
      </c>
      <c r="N3786" s="27">
        <v>5</v>
      </c>
      <c r="O3786">
        <v>1</v>
      </c>
      <c r="P3786">
        <v>6</v>
      </c>
      <c r="Q3786" s="15">
        <f t="shared" si="47"/>
        <v>2.4942113511558591E-5</v>
      </c>
      <c r="R3786">
        <v>1</v>
      </c>
    </row>
    <row r="3787" spans="1:18" hidden="1" x14ac:dyDescent="0.35">
      <c r="A3787" t="s">
        <v>3608</v>
      </c>
      <c r="B3787" t="s">
        <v>3966</v>
      </c>
      <c r="C3787">
        <v>172</v>
      </c>
      <c r="D3787" t="s">
        <v>3994</v>
      </c>
      <c r="E3787" t="s">
        <v>3997</v>
      </c>
      <c r="F3787">
        <v>240557</v>
      </c>
      <c r="G3787">
        <v>2021</v>
      </c>
      <c r="H3787">
        <v>2</v>
      </c>
      <c r="I3787">
        <v>5</v>
      </c>
      <c r="J3787" s="7">
        <v>44341</v>
      </c>
      <c r="K3787" t="s">
        <v>6559</v>
      </c>
      <c r="L3787" s="2" t="s">
        <v>9122</v>
      </c>
      <c r="M3787" s="6"/>
      <c r="N3787"/>
      <c r="O3787">
        <v>0</v>
      </c>
      <c r="P3787">
        <v>0</v>
      </c>
      <c r="Q3787">
        <v>0</v>
      </c>
    </row>
    <row r="3788" spans="1:18" hidden="1" x14ac:dyDescent="0.35">
      <c r="A3788" t="s">
        <v>1467</v>
      </c>
      <c r="B3788" t="s">
        <v>3966</v>
      </c>
      <c r="C3788">
        <v>172</v>
      </c>
      <c r="D3788" t="s">
        <v>3994</v>
      </c>
      <c r="E3788" t="s">
        <v>3997</v>
      </c>
      <c r="F3788">
        <v>240557</v>
      </c>
      <c r="G3788">
        <v>2021</v>
      </c>
      <c r="H3788">
        <v>4</v>
      </c>
      <c r="I3788">
        <v>11</v>
      </c>
      <c r="J3788" s="8">
        <v>44504</v>
      </c>
      <c r="K3788" t="s">
        <v>6560</v>
      </c>
      <c r="L3788" s="2" t="s">
        <v>9123</v>
      </c>
      <c r="M3788" s="10" t="s">
        <v>9708</v>
      </c>
      <c r="N3788" s="27">
        <v>8</v>
      </c>
      <c r="O3788">
        <v>1</v>
      </c>
      <c r="P3788">
        <v>100</v>
      </c>
      <c r="Q3788" s="15">
        <f t="shared" ref="Q3788:Q3795" si="48">P3788/F3788</f>
        <v>4.1570189185930986E-4</v>
      </c>
      <c r="R3788">
        <v>1</v>
      </c>
    </row>
    <row r="3789" spans="1:18" hidden="1" x14ac:dyDescent="0.35">
      <c r="A3789" t="s">
        <v>1469</v>
      </c>
      <c r="B3789" t="s">
        <v>3966</v>
      </c>
      <c r="C3789">
        <v>172</v>
      </c>
      <c r="D3789" t="s">
        <v>3994</v>
      </c>
      <c r="E3789" t="s">
        <v>3997</v>
      </c>
      <c r="F3789">
        <v>240557</v>
      </c>
      <c r="G3789">
        <v>2021</v>
      </c>
      <c r="H3789">
        <v>4</v>
      </c>
      <c r="I3789">
        <v>11</v>
      </c>
      <c r="J3789" s="8">
        <v>44504</v>
      </c>
      <c r="K3789" t="s">
        <v>6561</v>
      </c>
      <c r="L3789" s="2" t="s">
        <v>9123</v>
      </c>
      <c r="M3789" s="10">
        <v>47</v>
      </c>
      <c r="N3789" s="27">
        <v>8</v>
      </c>
      <c r="O3789">
        <v>1</v>
      </c>
      <c r="P3789">
        <v>23.2</v>
      </c>
      <c r="Q3789" s="15">
        <f t="shared" si="48"/>
        <v>9.6442838911359877E-5</v>
      </c>
      <c r="R3789">
        <v>1</v>
      </c>
    </row>
    <row r="3790" spans="1:18" hidden="1" x14ac:dyDescent="0.35">
      <c r="A3790" t="s">
        <v>3609</v>
      </c>
      <c r="B3790" t="s">
        <v>3966</v>
      </c>
      <c r="C3790">
        <v>172</v>
      </c>
      <c r="D3790" t="s">
        <v>3994</v>
      </c>
      <c r="E3790" t="s">
        <v>3997</v>
      </c>
      <c r="F3790">
        <v>240557</v>
      </c>
      <c r="G3790">
        <v>2021</v>
      </c>
      <c r="H3790">
        <v>4</v>
      </c>
      <c r="I3790">
        <v>11</v>
      </c>
      <c r="J3790" s="8">
        <v>44504</v>
      </c>
      <c r="K3790" s="9" t="s">
        <v>6562</v>
      </c>
      <c r="L3790" s="2" t="s">
        <v>9123</v>
      </c>
      <c r="M3790" s="10">
        <v>47</v>
      </c>
      <c r="N3790" s="27">
        <v>8</v>
      </c>
      <c r="O3790">
        <v>1</v>
      </c>
      <c r="P3790">
        <v>13.8</v>
      </c>
      <c r="Q3790" s="15">
        <f t="shared" si="48"/>
        <v>5.7366861076584763E-5</v>
      </c>
      <c r="R3790">
        <v>1</v>
      </c>
    </row>
    <row r="3791" spans="1:18" hidden="1" x14ac:dyDescent="0.35">
      <c r="A3791" t="s">
        <v>3611</v>
      </c>
      <c r="B3791" t="s">
        <v>3966</v>
      </c>
      <c r="C3791">
        <v>172</v>
      </c>
      <c r="D3791" t="s">
        <v>3994</v>
      </c>
      <c r="E3791" t="s">
        <v>3997</v>
      </c>
      <c r="F3791">
        <v>240557</v>
      </c>
      <c r="G3791">
        <v>2021</v>
      </c>
      <c r="H3791">
        <v>4</v>
      </c>
      <c r="I3791">
        <v>11</v>
      </c>
      <c r="J3791" s="8">
        <v>44504</v>
      </c>
      <c r="K3791" s="9" t="s">
        <v>6563</v>
      </c>
      <c r="L3791" s="2" t="s">
        <v>9123</v>
      </c>
      <c r="M3791" s="10">
        <v>38</v>
      </c>
      <c r="N3791" s="27">
        <v>6</v>
      </c>
      <c r="O3791">
        <v>1</v>
      </c>
      <c r="P3791">
        <v>10.4</v>
      </c>
      <c r="Q3791" s="15">
        <f t="shared" si="48"/>
        <v>4.3232996753368227E-5</v>
      </c>
      <c r="R3791">
        <v>1</v>
      </c>
    </row>
    <row r="3792" spans="1:18" hidden="1" x14ac:dyDescent="0.35">
      <c r="A3792" t="s">
        <v>3612</v>
      </c>
      <c r="B3792" t="s">
        <v>3966</v>
      </c>
      <c r="C3792">
        <v>172</v>
      </c>
      <c r="D3792" t="s">
        <v>3994</v>
      </c>
      <c r="E3792" t="s">
        <v>3997</v>
      </c>
      <c r="F3792">
        <v>240557</v>
      </c>
      <c r="G3792">
        <v>2021</v>
      </c>
      <c r="H3792">
        <v>4</v>
      </c>
      <c r="I3792">
        <v>11</v>
      </c>
      <c r="J3792" s="8">
        <v>44504</v>
      </c>
      <c r="K3792" s="9" t="s">
        <v>6564</v>
      </c>
      <c r="L3792" s="2" t="s">
        <v>9123</v>
      </c>
      <c r="M3792" s="10">
        <v>48</v>
      </c>
      <c r="N3792" s="27">
        <v>8</v>
      </c>
      <c r="O3792">
        <v>1</v>
      </c>
      <c r="P3792">
        <v>6.8</v>
      </c>
      <c r="Q3792" s="15">
        <f t="shared" si="48"/>
        <v>2.8267728646433069E-5</v>
      </c>
      <c r="R3792">
        <v>1</v>
      </c>
    </row>
    <row r="3793" spans="1:18" hidden="1" x14ac:dyDescent="0.35">
      <c r="A3793" t="s">
        <v>3613</v>
      </c>
      <c r="B3793" t="s">
        <v>3966</v>
      </c>
      <c r="C3793">
        <v>172</v>
      </c>
      <c r="D3793" t="s">
        <v>3994</v>
      </c>
      <c r="E3793" t="s">
        <v>3997</v>
      </c>
      <c r="F3793">
        <v>240557</v>
      </c>
      <c r="G3793">
        <v>2021</v>
      </c>
      <c r="H3793">
        <v>4</v>
      </c>
      <c r="I3793">
        <v>11</v>
      </c>
      <c r="J3793" s="8">
        <v>44504</v>
      </c>
      <c r="K3793" s="9" t="s">
        <v>6565</v>
      </c>
      <c r="L3793" s="2" t="s">
        <v>9123</v>
      </c>
      <c r="M3793" s="10">
        <v>39</v>
      </c>
      <c r="N3793" s="27">
        <v>6</v>
      </c>
      <c r="O3793">
        <v>1</v>
      </c>
      <c r="P3793">
        <v>29</v>
      </c>
      <c r="Q3793" s="15">
        <f t="shared" si="48"/>
        <v>1.2055354863919986E-4</v>
      </c>
      <c r="R3793">
        <v>1</v>
      </c>
    </row>
    <row r="3794" spans="1:18" hidden="1" x14ac:dyDescent="0.35">
      <c r="A3794" t="s">
        <v>1466</v>
      </c>
      <c r="B3794" t="s">
        <v>3966</v>
      </c>
      <c r="C3794">
        <v>172</v>
      </c>
      <c r="D3794" t="s">
        <v>3994</v>
      </c>
      <c r="E3794" t="s">
        <v>3997</v>
      </c>
      <c r="F3794">
        <v>240557</v>
      </c>
      <c r="G3794">
        <v>2021</v>
      </c>
      <c r="H3794">
        <v>4</v>
      </c>
      <c r="I3794">
        <v>11</v>
      </c>
      <c r="J3794" s="8">
        <v>44504</v>
      </c>
      <c r="K3794" t="s">
        <v>6566</v>
      </c>
      <c r="L3794" s="2" t="s">
        <v>9123</v>
      </c>
      <c r="M3794" s="10" t="s">
        <v>9711</v>
      </c>
      <c r="N3794" s="27">
        <v>5</v>
      </c>
      <c r="O3794">
        <v>1</v>
      </c>
      <c r="P3794">
        <v>3.7</v>
      </c>
      <c r="Q3794" s="15">
        <f t="shared" si="48"/>
        <v>1.5380969998794464E-5</v>
      </c>
      <c r="R3794">
        <v>1</v>
      </c>
    </row>
    <row r="3795" spans="1:18" s="4" customFormat="1" hidden="1" x14ac:dyDescent="0.35">
      <c r="A3795" s="4" t="s">
        <v>906</v>
      </c>
      <c r="B3795" s="4" t="s">
        <v>3967</v>
      </c>
      <c r="C3795" s="4">
        <v>132</v>
      </c>
      <c r="D3795" s="4" t="s">
        <v>3994</v>
      </c>
      <c r="E3795" s="4" t="s">
        <v>3997</v>
      </c>
      <c r="F3795" s="4">
        <v>2425708</v>
      </c>
      <c r="G3795" s="4">
        <v>2020</v>
      </c>
      <c r="H3795" s="4">
        <v>1</v>
      </c>
      <c r="I3795" s="4">
        <v>3</v>
      </c>
      <c r="J3795" s="8">
        <v>43914</v>
      </c>
      <c r="K3795" s="4" t="s">
        <v>6567</v>
      </c>
      <c r="L3795" s="2" t="s">
        <v>9747</v>
      </c>
      <c r="M3795" s="10">
        <v>30</v>
      </c>
      <c r="N3795" s="28">
        <v>5.5</v>
      </c>
      <c r="O3795" s="4">
        <v>1</v>
      </c>
      <c r="P3795" s="4">
        <v>1350</v>
      </c>
      <c r="Q3795" s="15">
        <f t="shared" si="48"/>
        <v>5.5653854462284821E-4</v>
      </c>
      <c r="R3795" s="4">
        <v>1</v>
      </c>
    </row>
    <row r="3796" spans="1:18" hidden="1" x14ac:dyDescent="0.35">
      <c r="A3796" t="s">
        <v>1342</v>
      </c>
      <c r="B3796" t="s">
        <v>3967</v>
      </c>
      <c r="C3796">
        <v>132</v>
      </c>
      <c r="D3796" t="s">
        <v>3994</v>
      </c>
      <c r="E3796" t="s">
        <v>3997</v>
      </c>
      <c r="F3796">
        <v>2425708</v>
      </c>
      <c r="G3796">
        <v>2020</v>
      </c>
      <c r="H3796">
        <v>1</v>
      </c>
      <c r="I3796">
        <v>2</v>
      </c>
      <c r="J3796" s="8">
        <v>43874</v>
      </c>
      <c r="K3796" t="s">
        <v>6568</v>
      </c>
      <c r="L3796" s="2" t="s">
        <v>9124</v>
      </c>
      <c r="M3796" t="s">
        <v>9710</v>
      </c>
      <c r="N3796">
        <v>7</v>
      </c>
      <c r="O3796">
        <v>2</v>
      </c>
      <c r="P3796">
        <v>0</v>
      </c>
      <c r="Q3796">
        <v>0</v>
      </c>
      <c r="R3796">
        <v>3</v>
      </c>
    </row>
    <row r="3797" spans="1:18" hidden="1" x14ac:dyDescent="0.35">
      <c r="A3797" t="s">
        <v>1343</v>
      </c>
      <c r="B3797" t="s">
        <v>3967</v>
      </c>
      <c r="C3797">
        <v>132</v>
      </c>
      <c r="D3797" t="s">
        <v>3994</v>
      </c>
      <c r="E3797" t="s">
        <v>3997</v>
      </c>
      <c r="F3797">
        <v>2425708</v>
      </c>
      <c r="G3797">
        <v>2020</v>
      </c>
      <c r="H3797">
        <v>1</v>
      </c>
      <c r="I3797">
        <v>3</v>
      </c>
      <c r="J3797" s="8">
        <v>43915</v>
      </c>
      <c r="K3797" t="s">
        <v>6569</v>
      </c>
      <c r="L3797" s="2" t="s">
        <v>9125</v>
      </c>
      <c r="M3797" t="s">
        <v>9696</v>
      </c>
      <c r="N3797">
        <v>2</v>
      </c>
      <c r="O3797">
        <v>2</v>
      </c>
      <c r="P3797">
        <v>0</v>
      </c>
      <c r="Q3797">
        <v>0</v>
      </c>
      <c r="R3797">
        <v>1</v>
      </c>
    </row>
    <row r="3798" spans="1:18" hidden="1" x14ac:dyDescent="0.35">
      <c r="A3798" t="s">
        <v>1344</v>
      </c>
      <c r="B3798" t="s">
        <v>3967</v>
      </c>
      <c r="C3798">
        <v>132</v>
      </c>
      <c r="D3798" t="s">
        <v>3994</v>
      </c>
      <c r="E3798" t="s">
        <v>3997</v>
      </c>
      <c r="F3798">
        <v>2425708</v>
      </c>
      <c r="G3798">
        <v>2020</v>
      </c>
      <c r="H3798">
        <v>2</v>
      </c>
      <c r="I3798">
        <v>4</v>
      </c>
      <c r="J3798" s="8">
        <v>43927</v>
      </c>
      <c r="K3798" t="s">
        <v>6570</v>
      </c>
      <c r="L3798" s="2" t="s">
        <v>9126</v>
      </c>
      <c r="M3798" t="s">
        <v>9708</v>
      </c>
      <c r="N3798">
        <v>9</v>
      </c>
      <c r="O3798">
        <v>2</v>
      </c>
      <c r="P3798">
        <v>0</v>
      </c>
      <c r="Q3798">
        <v>0</v>
      </c>
      <c r="R3798">
        <v>3</v>
      </c>
    </row>
    <row r="3799" spans="1:18" hidden="1" x14ac:dyDescent="0.35">
      <c r="A3799" t="s">
        <v>1345</v>
      </c>
      <c r="B3799" t="s">
        <v>3967</v>
      </c>
      <c r="C3799">
        <v>132</v>
      </c>
      <c r="D3799" t="s">
        <v>3994</v>
      </c>
      <c r="E3799" t="s">
        <v>3997</v>
      </c>
      <c r="F3799">
        <v>2425708</v>
      </c>
      <c r="G3799">
        <v>2020</v>
      </c>
      <c r="H3799">
        <v>1</v>
      </c>
      <c r="I3799">
        <v>3</v>
      </c>
      <c r="J3799" s="8">
        <v>43915</v>
      </c>
      <c r="K3799" t="s">
        <v>6571</v>
      </c>
      <c r="L3799" s="2" t="s">
        <v>9127</v>
      </c>
      <c r="M3799" t="s">
        <v>9708</v>
      </c>
      <c r="N3799">
        <v>9</v>
      </c>
      <c r="O3799">
        <v>2</v>
      </c>
      <c r="P3799">
        <v>0</v>
      </c>
      <c r="Q3799">
        <v>0</v>
      </c>
      <c r="R3799">
        <v>3</v>
      </c>
    </row>
    <row r="3800" spans="1:18" hidden="1" x14ac:dyDescent="0.35">
      <c r="A3800" t="s">
        <v>3604</v>
      </c>
      <c r="B3800" t="s">
        <v>3967</v>
      </c>
      <c r="C3800">
        <v>132</v>
      </c>
      <c r="D3800" t="s">
        <v>3994</v>
      </c>
      <c r="E3800" t="s">
        <v>3997</v>
      </c>
      <c r="F3800">
        <v>2425708</v>
      </c>
      <c r="G3800">
        <v>2020</v>
      </c>
      <c r="H3800">
        <v>1</v>
      </c>
      <c r="I3800">
        <v>3</v>
      </c>
      <c r="J3800" s="8">
        <v>43915</v>
      </c>
      <c r="K3800" t="s">
        <v>6572</v>
      </c>
      <c r="L3800" s="2" t="s">
        <v>9128</v>
      </c>
      <c r="M3800">
        <v>12</v>
      </c>
      <c r="N3800">
        <v>1</v>
      </c>
      <c r="O3800">
        <v>2</v>
      </c>
      <c r="P3800">
        <v>0</v>
      </c>
      <c r="Q3800">
        <v>0</v>
      </c>
      <c r="R3800">
        <v>1</v>
      </c>
    </row>
    <row r="3801" spans="1:18" hidden="1" x14ac:dyDescent="0.35">
      <c r="A3801" t="s">
        <v>3605</v>
      </c>
      <c r="B3801" t="s">
        <v>3967</v>
      </c>
      <c r="C3801">
        <v>132</v>
      </c>
      <c r="D3801" t="s">
        <v>3994</v>
      </c>
      <c r="E3801" t="s">
        <v>3997</v>
      </c>
      <c r="F3801">
        <v>2425708</v>
      </c>
      <c r="G3801">
        <v>2020</v>
      </c>
      <c r="H3801">
        <v>1</v>
      </c>
      <c r="I3801">
        <v>3</v>
      </c>
      <c r="J3801" s="8">
        <v>43906</v>
      </c>
      <c r="K3801" t="s">
        <v>6573</v>
      </c>
      <c r="L3801" s="2" t="s">
        <v>9129</v>
      </c>
      <c r="M3801" t="s">
        <v>9704</v>
      </c>
      <c r="N3801">
        <v>4</v>
      </c>
      <c r="O3801">
        <v>2</v>
      </c>
      <c r="P3801">
        <v>0</v>
      </c>
      <c r="Q3801">
        <v>0</v>
      </c>
      <c r="R3801">
        <v>1</v>
      </c>
    </row>
    <row r="3802" spans="1:18" hidden="1" x14ac:dyDescent="0.35">
      <c r="A3802" t="s">
        <v>3606</v>
      </c>
      <c r="B3802" t="s">
        <v>3967</v>
      </c>
      <c r="C3802">
        <v>132</v>
      </c>
      <c r="D3802" t="s">
        <v>3994</v>
      </c>
      <c r="E3802" t="s">
        <v>3997</v>
      </c>
      <c r="F3802">
        <v>2425708</v>
      </c>
      <c r="G3802">
        <v>2020</v>
      </c>
      <c r="H3802">
        <v>1</v>
      </c>
      <c r="I3802">
        <v>3</v>
      </c>
      <c r="J3802" s="8">
        <v>43909</v>
      </c>
      <c r="K3802" t="s">
        <v>6574</v>
      </c>
      <c r="L3802" s="2" t="s">
        <v>9130</v>
      </c>
      <c r="M3802" t="s">
        <v>9697</v>
      </c>
      <c r="N3802">
        <v>1</v>
      </c>
      <c r="O3802">
        <v>2</v>
      </c>
      <c r="P3802">
        <v>0</v>
      </c>
      <c r="Q3802">
        <v>0</v>
      </c>
      <c r="R3802">
        <v>3</v>
      </c>
    </row>
    <row r="3803" spans="1:18" hidden="1" x14ac:dyDescent="0.35">
      <c r="A3803" t="s">
        <v>1465</v>
      </c>
      <c r="B3803" t="s">
        <v>3967</v>
      </c>
      <c r="C3803">
        <v>132</v>
      </c>
      <c r="D3803" t="s">
        <v>3994</v>
      </c>
      <c r="E3803" t="s">
        <v>3997</v>
      </c>
      <c r="F3803">
        <v>2425708</v>
      </c>
      <c r="G3803">
        <v>2020</v>
      </c>
      <c r="H3803">
        <v>1</v>
      </c>
      <c r="I3803">
        <v>3</v>
      </c>
      <c r="J3803" s="8">
        <v>43899</v>
      </c>
      <c r="K3803" t="s">
        <v>6575</v>
      </c>
      <c r="L3803" s="2" t="s">
        <v>9131</v>
      </c>
      <c r="M3803" t="s">
        <v>9711</v>
      </c>
      <c r="N3803">
        <v>5</v>
      </c>
      <c r="O3803">
        <v>2</v>
      </c>
      <c r="P3803">
        <v>0</v>
      </c>
      <c r="Q3803">
        <v>0</v>
      </c>
      <c r="R3803">
        <v>1</v>
      </c>
    </row>
    <row r="3804" spans="1:18" hidden="1" x14ac:dyDescent="0.35">
      <c r="A3804" t="s">
        <v>3607</v>
      </c>
      <c r="B3804" t="s">
        <v>3967</v>
      </c>
      <c r="C3804">
        <v>132</v>
      </c>
      <c r="D3804" t="s">
        <v>3994</v>
      </c>
      <c r="E3804" t="s">
        <v>3997</v>
      </c>
      <c r="F3804">
        <v>2425708</v>
      </c>
      <c r="G3804">
        <v>2020</v>
      </c>
      <c r="H3804">
        <v>2</v>
      </c>
      <c r="I3804">
        <v>4</v>
      </c>
      <c r="J3804" s="8">
        <v>43946</v>
      </c>
      <c r="K3804" t="s">
        <v>6576</v>
      </c>
      <c r="L3804" s="2" t="s">
        <v>9132</v>
      </c>
      <c r="M3804" t="s">
        <v>9706</v>
      </c>
      <c r="N3804">
        <v>1</v>
      </c>
      <c r="O3804">
        <v>2</v>
      </c>
      <c r="P3804">
        <v>0</v>
      </c>
      <c r="Q3804">
        <v>0</v>
      </c>
      <c r="R3804">
        <v>1</v>
      </c>
    </row>
    <row r="3805" spans="1:18" hidden="1" x14ac:dyDescent="0.35">
      <c r="A3805" t="s">
        <v>3608</v>
      </c>
      <c r="B3805" t="s">
        <v>3967</v>
      </c>
      <c r="C3805">
        <v>132</v>
      </c>
      <c r="D3805" t="s">
        <v>3994</v>
      </c>
      <c r="E3805" t="s">
        <v>3997</v>
      </c>
      <c r="F3805">
        <v>2425708</v>
      </c>
      <c r="G3805">
        <v>2020</v>
      </c>
      <c r="H3805">
        <v>2</v>
      </c>
      <c r="I3805">
        <v>5</v>
      </c>
      <c r="J3805" s="8">
        <v>43966</v>
      </c>
      <c r="K3805" t="s">
        <v>6577</v>
      </c>
      <c r="L3805" s="2" t="s">
        <v>9133</v>
      </c>
      <c r="M3805" t="s">
        <v>9703</v>
      </c>
      <c r="N3805">
        <v>6</v>
      </c>
      <c r="O3805">
        <v>2</v>
      </c>
      <c r="P3805">
        <v>0</v>
      </c>
      <c r="Q3805">
        <v>0</v>
      </c>
      <c r="R3805">
        <v>1</v>
      </c>
    </row>
    <row r="3806" spans="1:18" hidden="1" x14ac:dyDescent="0.35">
      <c r="A3806" t="s">
        <v>1467</v>
      </c>
      <c r="B3806" t="s">
        <v>3967</v>
      </c>
      <c r="C3806">
        <v>132</v>
      </c>
      <c r="D3806" t="s">
        <v>3994</v>
      </c>
      <c r="E3806" t="s">
        <v>3997</v>
      </c>
      <c r="F3806">
        <v>2425708</v>
      </c>
      <c r="G3806">
        <v>2020</v>
      </c>
      <c r="H3806">
        <v>2</v>
      </c>
      <c r="I3806">
        <v>5</v>
      </c>
      <c r="J3806" s="8">
        <v>43965</v>
      </c>
      <c r="K3806" t="s">
        <v>6578</v>
      </c>
      <c r="L3806" s="2" t="s">
        <v>9134</v>
      </c>
      <c r="M3806" t="s">
        <v>9695</v>
      </c>
      <c r="N3806">
        <v>6</v>
      </c>
      <c r="O3806">
        <v>2</v>
      </c>
      <c r="P3806">
        <v>0</v>
      </c>
      <c r="Q3806">
        <v>0</v>
      </c>
      <c r="R3806">
        <v>1</v>
      </c>
    </row>
    <row r="3807" spans="1:18" hidden="1" x14ac:dyDescent="0.35">
      <c r="A3807" t="s">
        <v>1469</v>
      </c>
      <c r="B3807" t="s">
        <v>3967</v>
      </c>
      <c r="C3807">
        <v>132</v>
      </c>
      <c r="D3807" t="s">
        <v>3994</v>
      </c>
      <c r="E3807" t="s">
        <v>3997</v>
      </c>
      <c r="F3807">
        <v>2425708</v>
      </c>
      <c r="G3807">
        <v>2020</v>
      </c>
      <c r="H3807">
        <v>2</v>
      </c>
      <c r="I3807">
        <v>4</v>
      </c>
      <c r="J3807" s="8">
        <v>43946</v>
      </c>
      <c r="K3807" t="s">
        <v>6579</v>
      </c>
      <c r="L3807" s="2" t="s">
        <v>9135</v>
      </c>
      <c r="M3807" t="s">
        <v>9707</v>
      </c>
      <c r="N3807">
        <v>4</v>
      </c>
      <c r="O3807">
        <v>2</v>
      </c>
      <c r="P3807">
        <v>0</v>
      </c>
      <c r="Q3807">
        <v>0</v>
      </c>
      <c r="R3807">
        <v>1</v>
      </c>
    </row>
    <row r="3808" spans="1:18" hidden="1" x14ac:dyDescent="0.35">
      <c r="A3808" t="s">
        <v>3609</v>
      </c>
      <c r="B3808" t="s">
        <v>3967</v>
      </c>
      <c r="C3808">
        <v>132</v>
      </c>
      <c r="D3808" t="s">
        <v>3994</v>
      </c>
      <c r="E3808" t="s">
        <v>3997</v>
      </c>
      <c r="F3808">
        <v>2425708</v>
      </c>
      <c r="G3808">
        <v>2020</v>
      </c>
      <c r="H3808">
        <v>2</v>
      </c>
      <c r="I3808">
        <v>6</v>
      </c>
      <c r="J3808" s="8">
        <v>44011</v>
      </c>
      <c r="K3808" s="9" t="s">
        <v>9853</v>
      </c>
      <c r="L3808" s="2" t="s">
        <v>9136</v>
      </c>
      <c r="M3808" s="10">
        <v>49</v>
      </c>
      <c r="N3808" s="27">
        <v>9</v>
      </c>
      <c r="O3808">
        <v>1</v>
      </c>
      <c r="P3808">
        <v>4500</v>
      </c>
      <c r="Q3808" s="15">
        <f>P3808/F3808</f>
        <v>1.8551284820761608E-3</v>
      </c>
      <c r="R3808">
        <v>1</v>
      </c>
    </row>
    <row r="3809" spans="1:18" hidden="1" x14ac:dyDescent="0.35">
      <c r="A3809" t="s">
        <v>3610</v>
      </c>
      <c r="B3809" t="s">
        <v>3967</v>
      </c>
      <c r="C3809">
        <v>132</v>
      </c>
      <c r="D3809" t="s">
        <v>3994</v>
      </c>
      <c r="E3809" t="s">
        <v>3997</v>
      </c>
      <c r="F3809">
        <v>2425708</v>
      </c>
      <c r="G3809">
        <v>2020</v>
      </c>
      <c r="H3809">
        <v>1</v>
      </c>
      <c r="I3809">
        <v>3</v>
      </c>
      <c r="J3809" s="8">
        <v>43896</v>
      </c>
      <c r="K3809" t="s">
        <v>6580</v>
      </c>
      <c r="L3809" s="2" t="s">
        <v>9137</v>
      </c>
      <c r="M3809" s="10">
        <v>33</v>
      </c>
      <c r="N3809" s="27">
        <v>5</v>
      </c>
      <c r="O3809">
        <v>1</v>
      </c>
      <c r="P3809">
        <v>50</v>
      </c>
      <c r="Q3809" s="15">
        <f>P3809/F3809</f>
        <v>2.0612538689735121E-5</v>
      </c>
      <c r="R3809">
        <v>1</v>
      </c>
    </row>
    <row r="3810" spans="1:18" hidden="1" x14ac:dyDescent="0.35">
      <c r="A3810" t="s">
        <v>3611</v>
      </c>
      <c r="B3810" t="s">
        <v>3967</v>
      </c>
      <c r="C3810">
        <v>132</v>
      </c>
      <c r="D3810" t="s">
        <v>3994</v>
      </c>
      <c r="E3810" t="s">
        <v>3997</v>
      </c>
      <c r="F3810">
        <v>2425708</v>
      </c>
      <c r="G3810">
        <v>2020</v>
      </c>
      <c r="H3810">
        <v>1</v>
      </c>
      <c r="I3810">
        <v>3</v>
      </c>
      <c r="J3810" s="8">
        <v>43921</v>
      </c>
      <c r="K3810" t="s">
        <v>6581</v>
      </c>
      <c r="L3810" s="2" t="s">
        <v>9138</v>
      </c>
      <c r="M3810" t="s">
        <v>9711</v>
      </c>
      <c r="N3810">
        <v>5</v>
      </c>
      <c r="O3810">
        <v>2</v>
      </c>
      <c r="P3810">
        <v>0</v>
      </c>
      <c r="Q3810">
        <v>0</v>
      </c>
      <c r="R3810">
        <v>1</v>
      </c>
    </row>
    <row r="3811" spans="1:18" hidden="1" x14ac:dyDescent="0.35">
      <c r="A3811" t="s">
        <v>3612</v>
      </c>
      <c r="B3811" t="s">
        <v>3967</v>
      </c>
      <c r="C3811">
        <v>132</v>
      </c>
      <c r="D3811" t="s">
        <v>3994</v>
      </c>
      <c r="E3811" t="s">
        <v>3997</v>
      </c>
      <c r="F3811">
        <v>2425708</v>
      </c>
      <c r="G3811">
        <v>2020</v>
      </c>
      <c r="H3811">
        <v>1</v>
      </c>
      <c r="I3811">
        <v>3</v>
      </c>
      <c r="J3811" s="8">
        <v>43915</v>
      </c>
      <c r="K3811" t="s">
        <v>6582</v>
      </c>
      <c r="L3811" s="2" t="s">
        <v>9139</v>
      </c>
      <c r="M3811">
        <v>37</v>
      </c>
      <c r="N3811">
        <v>6</v>
      </c>
      <c r="O3811">
        <v>2</v>
      </c>
      <c r="P3811">
        <v>0</v>
      </c>
      <c r="Q3811">
        <v>0</v>
      </c>
      <c r="R3811">
        <v>1</v>
      </c>
    </row>
    <row r="3812" spans="1:18" hidden="1" x14ac:dyDescent="0.35">
      <c r="A3812" t="s">
        <v>3613</v>
      </c>
      <c r="B3812" t="s">
        <v>3967</v>
      </c>
      <c r="C3812">
        <v>132</v>
      </c>
      <c r="D3812" t="s">
        <v>3994</v>
      </c>
      <c r="E3812" t="s">
        <v>3997</v>
      </c>
      <c r="F3812">
        <v>2425708</v>
      </c>
      <c r="G3812">
        <v>2020</v>
      </c>
      <c r="H3812">
        <v>2</v>
      </c>
      <c r="I3812">
        <v>4</v>
      </c>
      <c r="J3812" s="8">
        <v>43922</v>
      </c>
      <c r="K3812" t="s">
        <v>6583</v>
      </c>
      <c r="L3812" s="2" t="s">
        <v>9140</v>
      </c>
      <c r="M3812" t="s">
        <v>9708</v>
      </c>
      <c r="N3812">
        <v>9</v>
      </c>
      <c r="O3812">
        <v>2</v>
      </c>
      <c r="P3812">
        <v>0</v>
      </c>
      <c r="Q3812">
        <v>0</v>
      </c>
      <c r="R3812">
        <v>1</v>
      </c>
    </row>
    <row r="3813" spans="1:18" hidden="1" x14ac:dyDescent="0.35">
      <c r="A3813" t="s">
        <v>1466</v>
      </c>
      <c r="B3813" t="s">
        <v>3967</v>
      </c>
      <c r="C3813">
        <v>132</v>
      </c>
      <c r="D3813" t="s">
        <v>3994</v>
      </c>
      <c r="E3813" t="s">
        <v>3997</v>
      </c>
      <c r="F3813">
        <v>2425708</v>
      </c>
      <c r="G3813">
        <v>2020</v>
      </c>
      <c r="H3813">
        <v>2</v>
      </c>
      <c r="I3813">
        <v>4</v>
      </c>
      <c r="J3813" s="8">
        <v>43931</v>
      </c>
      <c r="K3813" s="9" t="s">
        <v>6584</v>
      </c>
      <c r="L3813" s="2" t="s">
        <v>9141</v>
      </c>
      <c r="M3813" s="10">
        <v>43</v>
      </c>
      <c r="N3813" s="27">
        <v>7</v>
      </c>
      <c r="O3813">
        <v>1</v>
      </c>
      <c r="P3813">
        <v>10000</v>
      </c>
      <c r="Q3813" s="15">
        <f>P3813/F3813</f>
        <v>4.1225077379470239E-3</v>
      </c>
      <c r="R3813">
        <v>1</v>
      </c>
    </row>
    <row r="3814" spans="1:18" hidden="1" x14ac:dyDescent="0.35">
      <c r="A3814" t="s">
        <v>1455</v>
      </c>
      <c r="B3814" t="s">
        <v>3967</v>
      </c>
      <c r="C3814">
        <v>132</v>
      </c>
      <c r="D3814" t="s">
        <v>3994</v>
      </c>
      <c r="E3814" t="s">
        <v>3997</v>
      </c>
      <c r="F3814">
        <v>2425708</v>
      </c>
      <c r="G3814">
        <v>2020</v>
      </c>
      <c r="H3814">
        <v>2</v>
      </c>
      <c r="I3814">
        <v>4</v>
      </c>
      <c r="J3814" s="8">
        <v>43943</v>
      </c>
      <c r="K3814" s="9" t="s">
        <v>6585</v>
      </c>
      <c r="L3814" s="2" t="s">
        <v>9142</v>
      </c>
      <c r="M3814" s="10">
        <v>43</v>
      </c>
      <c r="N3814" s="27">
        <v>7</v>
      </c>
      <c r="O3814">
        <v>1</v>
      </c>
      <c r="P3814">
        <v>5000</v>
      </c>
      <c r="Q3814" s="15">
        <f>P3814/F3814</f>
        <v>2.0612538689735119E-3</v>
      </c>
      <c r="R3814">
        <v>1</v>
      </c>
    </row>
    <row r="3815" spans="1:18" hidden="1" x14ac:dyDescent="0.35">
      <c r="A3815" t="s">
        <v>3614</v>
      </c>
      <c r="B3815" t="s">
        <v>3967</v>
      </c>
      <c r="C3815">
        <v>132</v>
      </c>
      <c r="D3815" t="s">
        <v>3994</v>
      </c>
      <c r="E3815" t="s">
        <v>3997</v>
      </c>
      <c r="F3815">
        <v>2425708</v>
      </c>
      <c r="G3815">
        <v>2020</v>
      </c>
      <c r="H3815">
        <v>2</v>
      </c>
      <c r="I3815">
        <v>6</v>
      </c>
      <c r="J3815" s="8">
        <v>44012</v>
      </c>
      <c r="K3815" t="s">
        <v>6586</v>
      </c>
      <c r="L3815" s="2" t="s">
        <v>9143</v>
      </c>
      <c r="M3815" t="s">
        <v>9708</v>
      </c>
      <c r="N3815">
        <v>9</v>
      </c>
      <c r="O3815">
        <v>2</v>
      </c>
      <c r="P3815">
        <v>0</v>
      </c>
      <c r="Q3815">
        <v>0</v>
      </c>
      <c r="R3815">
        <v>3</v>
      </c>
    </row>
    <row r="3816" spans="1:18" hidden="1" x14ac:dyDescent="0.35">
      <c r="A3816" t="s">
        <v>3615</v>
      </c>
      <c r="B3816" t="s">
        <v>3967</v>
      </c>
      <c r="C3816">
        <v>132</v>
      </c>
      <c r="D3816" t="s">
        <v>3994</v>
      </c>
      <c r="E3816" t="s">
        <v>3997</v>
      </c>
      <c r="F3816">
        <v>2425708</v>
      </c>
      <c r="G3816">
        <v>2021</v>
      </c>
      <c r="H3816">
        <v>1</v>
      </c>
      <c r="I3816">
        <v>3</v>
      </c>
      <c r="J3816" s="8">
        <v>44279</v>
      </c>
      <c r="K3816" t="s">
        <v>6587</v>
      </c>
      <c r="L3816" s="2" t="s">
        <v>9144</v>
      </c>
      <c r="M3816" s="10">
        <v>45</v>
      </c>
      <c r="N3816" s="27">
        <v>8</v>
      </c>
      <c r="O3816">
        <v>1</v>
      </c>
      <c r="P3816">
        <v>1770</v>
      </c>
      <c r="Q3816" s="15">
        <f t="shared" ref="Q3816:Q3847" si="49">P3816/F3816</f>
        <v>7.2968386961662325E-4</v>
      </c>
      <c r="R3816">
        <v>1</v>
      </c>
    </row>
    <row r="3817" spans="1:18" hidden="1" x14ac:dyDescent="0.35">
      <c r="A3817" t="s">
        <v>1971</v>
      </c>
      <c r="B3817" t="s">
        <v>3967</v>
      </c>
      <c r="C3817">
        <v>132</v>
      </c>
      <c r="D3817" t="s">
        <v>3994</v>
      </c>
      <c r="E3817" t="s">
        <v>3997</v>
      </c>
      <c r="F3817">
        <v>2425708</v>
      </c>
      <c r="G3817">
        <v>2021</v>
      </c>
      <c r="H3817">
        <v>2</v>
      </c>
      <c r="I3817">
        <v>5</v>
      </c>
      <c r="J3817" s="8">
        <v>44330</v>
      </c>
      <c r="K3817" s="9" t="s">
        <v>6588</v>
      </c>
      <c r="L3817" s="2" t="s">
        <v>9145</v>
      </c>
      <c r="M3817" s="10">
        <v>47</v>
      </c>
      <c r="N3817" s="27">
        <v>8</v>
      </c>
      <c r="O3817">
        <v>1</v>
      </c>
      <c r="P3817">
        <v>200</v>
      </c>
      <c r="Q3817" s="15">
        <f t="shared" si="49"/>
        <v>8.2450154758940484E-5</v>
      </c>
      <c r="R3817">
        <v>1</v>
      </c>
    </row>
    <row r="3818" spans="1:18" hidden="1" x14ac:dyDescent="0.35">
      <c r="A3818" t="s">
        <v>3616</v>
      </c>
      <c r="B3818" t="s">
        <v>3967</v>
      </c>
      <c r="C3818">
        <v>132</v>
      </c>
      <c r="D3818" t="s">
        <v>3994</v>
      </c>
      <c r="E3818" t="s">
        <v>3997</v>
      </c>
      <c r="F3818">
        <v>2425708</v>
      </c>
      <c r="G3818">
        <v>2021</v>
      </c>
      <c r="H3818">
        <v>1</v>
      </c>
      <c r="I3818">
        <v>3</v>
      </c>
      <c r="J3818" s="8">
        <v>44286</v>
      </c>
      <c r="K3818" s="9" t="s">
        <v>6589</v>
      </c>
      <c r="L3818" s="2" t="s">
        <v>9146</v>
      </c>
      <c r="M3818" s="10">
        <v>27</v>
      </c>
      <c r="N3818" s="27">
        <v>4</v>
      </c>
      <c r="O3818">
        <v>1</v>
      </c>
      <c r="P3818">
        <v>60</v>
      </c>
      <c r="Q3818" s="15">
        <f t="shared" si="49"/>
        <v>2.4735046427682146E-5</v>
      </c>
      <c r="R3818">
        <v>1</v>
      </c>
    </row>
    <row r="3819" spans="1:18" hidden="1" x14ac:dyDescent="0.35">
      <c r="A3819" t="s">
        <v>1976</v>
      </c>
      <c r="B3819" t="s">
        <v>3967</v>
      </c>
      <c r="C3819">
        <v>132</v>
      </c>
      <c r="D3819" t="s">
        <v>3994</v>
      </c>
      <c r="E3819" t="s">
        <v>3997</v>
      </c>
      <c r="F3819">
        <v>2425708</v>
      </c>
      <c r="G3819">
        <v>2021</v>
      </c>
      <c r="H3819">
        <v>1</v>
      </c>
      <c r="I3819">
        <v>1</v>
      </c>
      <c r="J3819" s="8">
        <v>44216</v>
      </c>
      <c r="K3819" s="9" t="s">
        <v>6590</v>
      </c>
      <c r="L3819" s="2" t="s">
        <v>9147</v>
      </c>
      <c r="M3819" s="10" t="s">
        <v>9693</v>
      </c>
      <c r="N3819" s="27">
        <v>6</v>
      </c>
      <c r="O3819">
        <v>1</v>
      </c>
      <c r="P3819">
        <v>240.7</v>
      </c>
      <c r="Q3819" s="15">
        <f t="shared" si="49"/>
        <v>9.9228761252384865E-5</v>
      </c>
      <c r="R3819">
        <v>1</v>
      </c>
    </row>
    <row r="3820" spans="1:18" hidden="1" x14ac:dyDescent="0.35">
      <c r="A3820" t="s">
        <v>1977</v>
      </c>
      <c r="B3820" t="s">
        <v>3967</v>
      </c>
      <c r="C3820">
        <v>132</v>
      </c>
      <c r="D3820" t="s">
        <v>3994</v>
      </c>
      <c r="E3820" t="s">
        <v>3997</v>
      </c>
      <c r="F3820">
        <v>2425708</v>
      </c>
      <c r="G3820">
        <v>2021</v>
      </c>
      <c r="H3820">
        <v>3</v>
      </c>
      <c r="I3820">
        <v>8</v>
      </c>
      <c r="J3820" s="8">
        <v>44427</v>
      </c>
      <c r="K3820" t="s">
        <v>6591</v>
      </c>
      <c r="L3820" s="2" t="s">
        <v>9148</v>
      </c>
      <c r="M3820" s="10">
        <v>14</v>
      </c>
      <c r="N3820" s="27">
        <v>1</v>
      </c>
      <c r="O3820">
        <v>1</v>
      </c>
      <c r="P3820">
        <v>4000</v>
      </c>
      <c r="Q3820" s="15">
        <f t="shared" si="49"/>
        <v>1.6490030951788097E-3</v>
      </c>
      <c r="R3820">
        <v>1</v>
      </c>
    </row>
    <row r="3821" spans="1:18" hidden="1" x14ac:dyDescent="0.35">
      <c r="A3821" t="s">
        <v>1978</v>
      </c>
      <c r="B3821" t="s">
        <v>3967</v>
      </c>
      <c r="C3821">
        <v>132</v>
      </c>
      <c r="D3821" t="s">
        <v>3994</v>
      </c>
      <c r="E3821" t="s">
        <v>3997</v>
      </c>
      <c r="F3821">
        <v>2425708</v>
      </c>
      <c r="G3821">
        <v>2021</v>
      </c>
      <c r="H3821">
        <v>4</v>
      </c>
      <c r="I3821">
        <v>12</v>
      </c>
      <c r="J3821" s="8">
        <v>44561</v>
      </c>
      <c r="K3821" s="9" t="s">
        <v>6592</v>
      </c>
      <c r="L3821" s="2" t="s">
        <v>9149</v>
      </c>
      <c r="M3821" s="10">
        <v>45</v>
      </c>
      <c r="N3821" s="27">
        <v>8</v>
      </c>
      <c r="O3821">
        <v>1</v>
      </c>
      <c r="P3821">
        <v>24400</v>
      </c>
      <c r="Q3821" s="15">
        <f t="shared" si="49"/>
        <v>1.0058918880590739E-2</v>
      </c>
      <c r="R3821">
        <v>1</v>
      </c>
    </row>
    <row r="3822" spans="1:18" hidden="1" x14ac:dyDescent="0.35">
      <c r="A3822" t="s">
        <v>1980</v>
      </c>
      <c r="B3822" t="s">
        <v>3967</v>
      </c>
      <c r="C3822">
        <v>132</v>
      </c>
      <c r="D3822" t="s">
        <v>3994</v>
      </c>
      <c r="E3822" t="s">
        <v>3997</v>
      </c>
      <c r="F3822">
        <v>2425708</v>
      </c>
      <c r="G3822">
        <v>2021</v>
      </c>
      <c r="H3822">
        <v>4</v>
      </c>
      <c r="I3822">
        <v>12</v>
      </c>
      <c r="J3822" s="8">
        <v>44531</v>
      </c>
      <c r="K3822" s="9" t="s">
        <v>6593</v>
      </c>
      <c r="L3822" s="2" t="s">
        <v>9150</v>
      </c>
      <c r="M3822" s="10">
        <v>45</v>
      </c>
      <c r="N3822" s="27">
        <v>8</v>
      </c>
      <c r="O3822">
        <v>2</v>
      </c>
      <c r="P3822">
        <v>0</v>
      </c>
      <c r="Q3822" s="15">
        <f t="shared" si="49"/>
        <v>0</v>
      </c>
      <c r="R3822">
        <v>1</v>
      </c>
    </row>
    <row r="3823" spans="1:18" hidden="1" x14ac:dyDescent="0.35">
      <c r="A3823" t="s">
        <v>2567</v>
      </c>
      <c r="B3823" t="s">
        <v>3967</v>
      </c>
      <c r="C3823">
        <v>132</v>
      </c>
      <c r="D3823" t="s">
        <v>3994</v>
      </c>
      <c r="E3823" t="s">
        <v>3997</v>
      </c>
      <c r="F3823">
        <v>2425708</v>
      </c>
      <c r="G3823">
        <v>2021</v>
      </c>
      <c r="H3823">
        <v>4</v>
      </c>
      <c r="I3823">
        <v>12</v>
      </c>
      <c r="J3823" s="8">
        <v>44543</v>
      </c>
      <c r="K3823" s="9" t="s">
        <v>6594</v>
      </c>
      <c r="L3823" s="2" t="s">
        <v>9151</v>
      </c>
      <c r="M3823" s="10" t="s">
        <v>9693</v>
      </c>
      <c r="N3823" s="27">
        <v>6</v>
      </c>
      <c r="O3823">
        <v>1</v>
      </c>
      <c r="P3823">
        <v>710</v>
      </c>
      <c r="Q3823" s="15">
        <f t="shared" si="49"/>
        <v>2.9269804939423874E-4</v>
      </c>
      <c r="R3823">
        <v>1</v>
      </c>
    </row>
    <row r="3824" spans="1:18" hidden="1" x14ac:dyDescent="0.35">
      <c r="A3824" t="s">
        <v>2568</v>
      </c>
      <c r="B3824" t="s">
        <v>3967</v>
      </c>
      <c r="C3824">
        <v>132</v>
      </c>
      <c r="D3824" t="s">
        <v>3994</v>
      </c>
      <c r="E3824" t="s">
        <v>3997</v>
      </c>
      <c r="F3824">
        <v>2425708</v>
      </c>
      <c r="G3824">
        <v>2021</v>
      </c>
      <c r="H3824">
        <v>4</v>
      </c>
      <c r="I3824">
        <v>12</v>
      </c>
      <c r="J3824" s="8">
        <v>44561</v>
      </c>
      <c r="K3824" s="9" t="s">
        <v>6595</v>
      </c>
      <c r="L3824" s="2" t="s">
        <v>9152</v>
      </c>
      <c r="M3824" s="10">
        <v>28</v>
      </c>
      <c r="N3824" s="27">
        <v>4</v>
      </c>
      <c r="O3824">
        <v>1</v>
      </c>
      <c r="P3824">
        <v>1224.772289</v>
      </c>
      <c r="Q3824" s="15">
        <f t="shared" si="49"/>
        <v>5.049133238625589E-4</v>
      </c>
      <c r="R3824">
        <v>1</v>
      </c>
    </row>
    <row r="3825" spans="1:18" hidden="1" x14ac:dyDescent="0.35">
      <c r="A3825" t="s">
        <v>2568</v>
      </c>
      <c r="B3825" t="s">
        <v>3967</v>
      </c>
      <c r="C3825">
        <v>132</v>
      </c>
      <c r="D3825" t="s">
        <v>3994</v>
      </c>
      <c r="E3825" t="s">
        <v>3997</v>
      </c>
      <c r="F3825">
        <v>2425708</v>
      </c>
      <c r="G3825">
        <v>2021</v>
      </c>
      <c r="H3825">
        <v>4</v>
      </c>
      <c r="I3825">
        <v>12</v>
      </c>
      <c r="J3825" s="8">
        <v>44561</v>
      </c>
      <c r="K3825" s="9" t="s">
        <v>6596</v>
      </c>
      <c r="L3825" s="2" t="s">
        <v>9152</v>
      </c>
      <c r="M3825" s="10">
        <v>28</v>
      </c>
      <c r="N3825" s="27">
        <v>4</v>
      </c>
      <c r="O3825">
        <v>1</v>
      </c>
      <c r="P3825">
        <v>340.04255799999999</v>
      </c>
      <c r="Q3825" s="15">
        <f t="shared" si="49"/>
        <v>1.4018280765862998E-4</v>
      </c>
      <c r="R3825">
        <v>1</v>
      </c>
    </row>
    <row r="3826" spans="1:18" hidden="1" x14ac:dyDescent="0.35">
      <c r="A3826" t="s">
        <v>2568</v>
      </c>
      <c r="B3826" t="s">
        <v>3967</v>
      </c>
      <c r="C3826">
        <v>132</v>
      </c>
      <c r="D3826" t="s">
        <v>3994</v>
      </c>
      <c r="E3826" t="s">
        <v>3997</v>
      </c>
      <c r="F3826">
        <v>2425708</v>
      </c>
      <c r="G3826">
        <v>2021</v>
      </c>
      <c r="H3826">
        <v>4</v>
      </c>
      <c r="I3826">
        <v>12</v>
      </c>
      <c r="J3826" s="8">
        <v>44561</v>
      </c>
      <c r="K3826" t="s">
        <v>6597</v>
      </c>
      <c r="L3826" s="2" t="s">
        <v>9152</v>
      </c>
      <c r="M3826" s="10">
        <v>47</v>
      </c>
      <c r="N3826" s="27">
        <v>8</v>
      </c>
      <c r="O3826">
        <v>1</v>
      </c>
      <c r="P3826">
        <v>83.918816000000007</v>
      </c>
      <c r="Q3826" s="15">
        <f t="shared" si="49"/>
        <v>3.4595596831935256E-5</v>
      </c>
      <c r="R3826">
        <v>1</v>
      </c>
    </row>
    <row r="3827" spans="1:18" hidden="1" x14ac:dyDescent="0.35">
      <c r="A3827" t="s">
        <v>2568</v>
      </c>
      <c r="B3827" t="s">
        <v>3967</v>
      </c>
      <c r="C3827">
        <v>132</v>
      </c>
      <c r="D3827" t="s">
        <v>3994</v>
      </c>
      <c r="E3827" t="s">
        <v>3997</v>
      </c>
      <c r="F3827">
        <v>2425708</v>
      </c>
      <c r="G3827">
        <v>2021</v>
      </c>
      <c r="H3827">
        <v>4</v>
      </c>
      <c r="I3827">
        <v>12</v>
      </c>
      <c r="J3827" s="8">
        <v>44561</v>
      </c>
      <c r="K3827" s="9" t="s">
        <v>6598</v>
      </c>
      <c r="L3827" s="2" t="s">
        <v>9152</v>
      </c>
      <c r="M3827" s="10">
        <v>28</v>
      </c>
      <c r="N3827" s="27">
        <v>4</v>
      </c>
      <c r="O3827">
        <v>1</v>
      </c>
      <c r="P3827">
        <v>68</v>
      </c>
      <c r="Q3827" s="15">
        <f t="shared" si="49"/>
        <v>2.8033052618039765E-5</v>
      </c>
      <c r="R3827">
        <v>1</v>
      </c>
    </row>
    <row r="3828" spans="1:18" hidden="1" x14ac:dyDescent="0.35">
      <c r="A3828" t="s">
        <v>2568</v>
      </c>
      <c r="B3828" t="s">
        <v>3967</v>
      </c>
      <c r="C3828">
        <v>132</v>
      </c>
      <c r="D3828" t="s">
        <v>3994</v>
      </c>
      <c r="E3828" t="s">
        <v>3997</v>
      </c>
      <c r="F3828">
        <v>2425708</v>
      </c>
      <c r="G3828">
        <v>2021</v>
      </c>
      <c r="H3828">
        <v>4</v>
      </c>
      <c r="I3828">
        <v>12</v>
      </c>
      <c r="J3828" s="8">
        <v>44561</v>
      </c>
      <c r="K3828" t="s">
        <v>6599</v>
      </c>
      <c r="L3828" s="2" t="s">
        <v>9152</v>
      </c>
      <c r="M3828" s="10">
        <v>47</v>
      </c>
      <c r="N3828" s="27">
        <v>8</v>
      </c>
      <c r="O3828">
        <v>1</v>
      </c>
      <c r="P3828">
        <v>330.27378499999998</v>
      </c>
      <c r="Q3828" s="15">
        <f t="shared" si="49"/>
        <v>1.3615562343035516E-4</v>
      </c>
      <c r="R3828">
        <v>1</v>
      </c>
    </row>
    <row r="3829" spans="1:18" hidden="1" x14ac:dyDescent="0.35">
      <c r="A3829" t="s">
        <v>2568</v>
      </c>
      <c r="B3829" t="s">
        <v>3967</v>
      </c>
      <c r="C3829">
        <v>132</v>
      </c>
      <c r="D3829" t="s">
        <v>3994</v>
      </c>
      <c r="E3829" t="s">
        <v>3997</v>
      </c>
      <c r="F3829">
        <v>2425708</v>
      </c>
      <c r="G3829">
        <v>2021</v>
      </c>
      <c r="H3829">
        <v>4</v>
      </c>
      <c r="I3829">
        <v>12</v>
      </c>
      <c r="J3829" s="8">
        <v>44561</v>
      </c>
      <c r="K3829" s="9" t="s">
        <v>6600</v>
      </c>
      <c r="L3829" s="2" t="s">
        <v>9152</v>
      </c>
      <c r="M3829" s="10">
        <v>28</v>
      </c>
      <c r="N3829" s="27">
        <v>4</v>
      </c>
      <c r="O3829">
        <v>1</v>
      </c>
      <c r="P3829">
        <v>52.431393999999997</v>
      </c>
      <c r="Q3829" s="15">
        <f t="shared" si="49"/>
        <v>2.1614882747634918E-5</v>
      </c>
      <c r="R3829">
        <v>1</v>
      </c>
    </row>
    <row r="3830" spans="1:18" hidden="1" x14ac:dyDescent="0.35">
      <c r="A3830" t="s">
        <v>2568</v>
      </c>
      <c r="B3830" t="s">
        <v>3967</v>
      </c>
      <c r="C3830">
        <v>132</v>
      </c>
      <c r="D3830" t="s">
        <v>3994</v>
      </c>
      <c r="E3830" t="s">
        <v>3997</v>
      </c>
      <c r="F3830">
        <v>2425708</v>
      </c>
      <c r="G3830">
        <v>2021</v>
      </c>
      <c r="H3830">
        <v>4</v>
      </c>
      <c r="I3830">
        <v>12</v>
      </c>
      <c r="J3830" s="8">
        <v>44561</v>
      </c>
      <c r="K3830" s="9" t="s">
        <v>6601</v>
      </c>
      <c r="L3830" s="2" t="s">
        <v>9152</v>
      </c>
      <c r="M3830" s="10">
        <v>28</v>
      </c>
      <c r="N3830" s="27">
        <v>4</v>
      </c>
      <c r="O3830">
        <v>1</v>
      </c>
      <c r="P3830">
        <v>1305.8264099999999</v>
      </c>
      <c r="Q3830" s="15">
        <f t="shared" si="49"/>
        <v>5.3832794796405828E-4</v>
      </c>
      <c r="R3830">
        <v>1</v>
      </c>
    </row>
    <row r="3831" spans="1:18" hidden="1" x14ac:dyDescent="0.35">
      <c r="A3831" t="s">
        <v>2568</v>
      </c>
      <c r="B3831" t="s">
        <v>3967</v>
      </c>
      <c r="C3831">
        <v>132</v>
      </c>
      <c r="D3831" t="s">
        <v>3994</v>
      </c>
      <c r="E3831" t="s">
        <v>3997</v>
      </c>
      <c r="F3831">
        <v>2425708</v>
      </c>
      <c r="G3831">
        <v>2021</v>
      </c>
      <c r="H3831">
        <v>4</v>
      </c>
      <c r="I3831">
        <v>12</v>
      </c>
      <c r="J3831" s="8">
        <v>44561</v>
      </c>
      <c r="K3831" t="s">
        <v>6602</v>
      </c>
      <c r="L3831" s="2" t="s">
        <v>9152</v>
      </c>
      <c r="M3831" s="10">
        <v>28</v>
      </c>
      <c r="N3831" s="27">
        <v>4</v>
      </c>
      <c r="O3831">
        <v>1</v>
      </c>
      <c r="P3831">
        <v>256.22884499999998</v>
      </c>
      <c r="Q3831" s="15">
        <f t="shared" si="49"/>
        <v>1.0563053961977286E-4</v>
      </c>
      <c r="R3831">
        <v>1</v>
      </c>
    </row>
    <row r="3832" spans="1:18" hidden="1" x14ac:dyDescent="0.35">
      <c r="A3832" t="s">
        <v>2568</v>
      </c>
      <c r="B3832" t="s">
        <v>3967</v>
      </c>
      <c r="C3832">
        <v>132</v>
      </c>
      <c r="D3832" t="s">
        <v>3994</v>
      </c>
      <c r="E3832" t="s">
        <v>3997</v>
      </c>
      <c r="F3832">
        <v>2425708</v>
      </c>
      <c r="G3832">
        <v>2021</v>
      </c>
      <c r="H3832">
        <v>4</v>
      </c>
      <c r="I3832">
        <v>12</v>
      </c>
      <c r="J3832" s="8">
        <v>44561</v>
      </c>
      <c r="K3832" t="s">
        <v>6603</v>
      </c>
      <c r="L3832" s="2" t="s">
        <v>9152</v>
      </c>
      <c r="M3832" s="10">
        <v>45</v>
      </c>
      <c r="N3832" s="27">
        <v>8</v>
      </c>
      <c r="O3832">
        <v>1</v>
      </c>
      <c r="P3832">
        <v>148.13686799999999</v>
      </c>
      <c r="Q3832" s="15">
        <f t="shared" si="49"/>
        <v>6.1069538460523681E-5</v>
      </c>
      <c r="R3832">
        <v>1</v>
      </c>
    </row>
    <row r="3833" spans="1:18" hidden="1" x14ac:dyDescent="0.35">
      <c r="A3833" t="s">
        <v>2568</v>
      </c>
      <c r="B3833" t="s">
        <v>3967</v>
      </c>
      <c r="C3833">
        <v>132</v>
      </c>
      <c r="D3833" t="s">
        <v>3994</v>
      </c>
      <c r="E3833" t="s">
        <v>3997</v>
      </c>
      <c r="F3833">
        <v>2425708</v>
      </c>
      <c r="G3833">
        <v>2021</v>
      </c>
      <c r="H3833">
        <v>4</v>
      </c>
      <c r="I3833">
        <v>12</v>
      </c>
      <c r="J3833" s="8">
        <v>44561</v>
      </c>
      <c r="K3833" s="9" t="s">
        <v>6604</v>
      </c>
      <c r="L3833" s="2" t="s">
        <v>9152</v>
      </c>
      <c r="M3833" s="10">
        <v>41</v>
      </c>
      <c r="N3833" s="27">
        <v>7</v>
      </c>
      <c r="O3833">
        <v>1</v>
      </c>
      <c r="P3833">
        <v>377.693648</v>
      </c>
      <c r="Q3833" s="15">
        <f t="shared" si="49"/>
        <v>1.5570449864534395E-4</v>
      </c>
      <c r="R3833">
        <v>3</v>
      </c>
    </row>
    <row r="3834" spans="1:18" hidden="1" x14ac:dyDescent="0.35">
      <c r="A3834" t="s">
        <v>2568</v>
      </c>
      <c r="B3834" t="s">
        <v>3967</v>
      </c>
      <c r="C3834">
        <v>132</v>
      </c>
      <c r="D3834" t="s">
        <v>3994</v>
      </c>
      <c r="E3834" t="s">
        <v>3997</v>
      </c>
      <c r="F3834">
        <v>2425708</v>
      </c>
      <c r="G3834">
        <v>2021</v>
      </c>
      <c r="H3834">
        <v>4</v>
      </c>
      <c r="I3834">
        <v>12</v>
      </c>
      <c r="J3834" s="8">
        <v>44561</v>
      </c>
      <c r="K3834" t="s">
        <v>6605</v>
      </c>
      <c r="L3834" s="2" t="s">
        <v>9152</v>
      </c>
      <c r="M3834" s="10">
        <v>47</v>
      </c>
      <c r="N3834" s="27">
        <v>8</v>
      </c>
      <c r="O3834">
        <v>1</v>
      </c>
      <c r="P3834">
        <v>892.88840800000003</v>
      </c>
      <c r="Q3834" s="15">
        <f t="shared" si="49"/>
        <v>3.6809393711031995E-4</v>
      </c>
      <c r="R3834">
        <v>1</v>
      </c>
    </row>
    <row r="3835" spans="1:18" hidden="1" x14ac:dyDescent="0.35">
      <c r="A3835" t="s">
        <v>2568</v>
      </c>
      <c r="B3835" t="s">
        <v>3967</v>
      </c>
      <c r="C3835">
        <v>132</v>
      </c>
      <c r="D3835" t="s">
        <v>3994</v>
      </c>
      <c r="E3835" t="s">
        <v>3997</v>
      </c>
      <c r="F3835">
        <v>2425708</v>
      </c>
      <c r="G3835">
        <v>2021</v>
      </c>
      <c r="H3835">
        <v>4</v>
      </c>
      <c r="I3835">
        <v>12</v>
      </c>
      <c r="J3835" s="8">
        <v>44561</v>
      </c>
      <c r="K3835" t="s">
        <v>6606</v>
      </c>
      <c r="L3835" s="2" t="s">
        <v>9152</v>
      </c>
      <c r="M3835" s="10">
        <v>45</v>
      </c>
      <c r="N3835" s="27">
        <v>8</v>
      </c>
      <c r="O3835">
        <v>1</v>
      </c>
      <c r="P3835">
        <v>63.025984000000001</v>
      </c>
      <c r="Q3835" s="15">
        <f t="shared" si="49"/>
        <v>2.5982510673172535E-5</v>
      </c>
      <c r="R3835">
        <v>1</v>
      </c>
    </row>
    <row r="3836" spans="1:18" hidden="1" x14ac:dyDescent="0.35">
      <c r="A3836" t="s">
        <v>2568</v>
      </c>
      <c r="B3836" t="s">
        <v>3967</v>
      </c>
      <c r="C3836">
        <v>132</v>
      </c>
      <c r="D3836" t="s">
        <v>3994</v>
      </c>
      <c r="E3836" t="s">
        <v>3997</v>
      </c>
      <c r="F3836">
        <v>2425708</v>
      </c>
      <c r="G3836">
        <v>2021</v>
      </c>
      <c r="H3836">
        <v>4</v>
      </c>
      <c r="I3836">
        <v>12</v>
      </c>
      <c r="J3836" s="8">
        <v>44561</v>
      </c>
      <c r="K3836" t="s">
        <v>6607</v>
      </c>
      <c r="L3836" s="2" t="s">
        <v>9152</v>
      </c>
      <c r="M3836" s="10">
        <v>27</v>
      </c>
      <c r="N3836" s="27">
        <v>4</v>
      </c>
      <c r="O3836">
        <v>1</v>
      </c>
      <c r="P3836">
        <v>636.23143800000003</v>
      </c>
      <c r="Q3836" s="15">
        <f t="shared" si="49"/>
        <v>2.6228690262801625E-4</v>
      </c>
      <c r="R3836">
        <v>1</v>
      </c>
    </row>
    <row r="3837" spans="1:18" hidden="1" x14ac:dyDescent="0.35">
      <c r="A3837" t="s">
        <v>2568</v>
      </c>
      <c r="B3837" t="s">
        <v>3967</v>
      </c>
      <c r="C3837">
        <v>132</v>
      </c>
      <c r="D3837" t="s">
        <v>3994</v>
      </c>
      <c r="E3837" t="s">
        <v>3997</v>
      </c>
      <c r="F3837">
        <v>2425708</v>
      </c>
      <c r="G3837">
        <v>2021</v>
      </c>
      <c r="H3837">
        <v>4</v>
      </c>
      <c r="I3837">
        <v>12</v>
      </c>
      <c r="J3837" s="8">
        <v>44561</v>
      </c>
      <c r="K3837" t="s">
        <v>6608</v>
      </c>
      <c r="L3837" s="2" t="s">
        <v>9152</v>
      </c>
      <c r="M3837" s="10">
        <v>46</v>
      </c>
      <c r="N3837" s="27">
        <v>8</v>
      </c>
      <c r="O3837">
        <v>1</v>
      </c>
      <c r="P3837">
        <v>971.25068499999998</v>
      </c>
      <c r="Q3837" s="15">
        <f t="shared" si="49"/>
        <v>4.0039884643988476E-4</v>
      </c>
      <c r="R3837">
        <v>1</v>
      </c>
    </row>
    <row r="3838" spans="1:18" hidden="1" x14ac:dyDescent="0.35">
      <c r="A3838" t="s">
        <v>2568</v>
      </c>
      <c r="B3838" t="s">
        <v>3967</v>
      </c>
      <c r="C3838">
        <v>132</v>
      </c>
      <c r="D3838" t="s">
        <v>3994</v>
      </c>
      <c r="E3838" t="s">
        <v>3997</v>
      </c>
      <c r="F3838">
        <v>2425708</v>
      </c>
      <c r="G3838">
        <v>2021</v>
      </c>
      <c r="H3838">
        <v>4</v>
      </c>
      <c r="I3838">
        <v>12</v>
      </c>
      <c r="J3838" s="8">
        <v>44561</v>
      </c>
      <c r="K3838" t="s">
        <v>6609</v>
      </c>
      <c r="L3838" s="2" t="s">
        <v>9152</v>
      </c>
      <c r="M3838" s="10">
        <v>45</v>
      </c>
      <c r="N3838" s="27">
        <v>8</v>
      </c>
      <c r="O3838">
        <v>1</v>
      </c>
      <c r="P3838">
        <v>2.2904979999999999</v>
      </c>
      <c r="Q3838" s="15">
        <f t="shared" si="49"/>
        <v>9.4425957287521828E-7</v>
      </c>
      <c r="R3838">
        <v>1</v>
      </c>
    </row>
    <row r="3839" spans="1:18" hidden="1" x14ac:dyDescent="0.35">
      <c r="A3839" t="s">
        <v>2568</v>
      </c>
      <c r="B3839" t="s">
        <v>3967</v>
      </c>
      <c r="C3839">
        <v>132</v>
      </c>
      <c r="D3839" t="s">
        <v>3994</v>
      </c>
      <c r="E3839" t="s">
        <v>3997</v>
      </c>
      <c r="F3839">
        <v>2425708</v>
      </c>
      <c r="G3839">
        <v>2021</v>
      </c>
      <c r="H3839">
        <v>4</v>
      </c>
      <c r="I3839">
        <v>12</v>
      </c>
      <c r="J3839" s="8">
        <v>44561</v>
      </c>
      <c r="K3839" s="9" t="s">
        <v>6610</v>
      </c>
      <c r="L3839" s="2" t="s">
        <v>9152</v>
      </c>
      <c r="M3839" s="10" t="s">
        <v>9703</v>
      </c>
      <c r="N3839" s="27">
        <v>6</v>
      </c>
      <c r="O3839">
        <v>1</v>
      </c>
      <c r="P3839">
        <v>4450</v>
      </c>
      <c r="Q3839" s="15">
        <f t="shared" si="49"/>
        <v>1.8345159433864257E-3</v>
      </c>
      <c r="R3839">
        <v>1</v>
      </c>
    </row>
    <row r="3840" spans="1:18" hidden="1" x14ac:dyDescent="0.35">
      <c r="A3840" t="s">
        <v>2568</v>
      </c>
      <c r="B3840" t="s">
        <v>3967</v>
      </c>
      <c r="C3840">
        <v>132</v>
      </c>
      <c r="D3840" t="s">
        <v>3994</v>
      </c>
      <c r="E3840" t="s">
        <v>3997</v>
      </c>
      <c r="F3840">
        <v>2425708</v>
      </c>
      <c r="G3840">
        <v>2021</v>
      </c>
      <c r="H3840">
        <v>4</v>
      </c>
      <c r="I3840">
        <v>12</v>
      </c>
      <c r="J3840" s="8">
        <v>44561</v>
      </c>
      <c r="K3840" s="9" t="s">
        <v>6611</v>
      </c>
      <c r="L3840" s="2" t="s">
        <v>9152</v>
      </c>
      <c r="M3840" s="10" t="s">
        <v>9695</v>
      </c>
      <c r="N3840" s="27">
        <v>6</v>
      </c>
      <c r="O3840">
        <v>1</v>
      </c>
      <c r="P3840">
        <v>5832.396898</v>
      </c>
      <c r="Q3840" s="15">
        <f t="shared" si="49"/>
        <v>2.404410134278322E-3</v>
      </c>
      <c r="R3840">
        <v>1</v>
      </c>
    </row>
    <row r="3841" spans="1:18" hidden="1" x14ac:dyDescent="0.35">
      <c r="A3841" t="s">
        <v>2568</v>
      </c>
      <c r="B3841" t="s">
        <v>3967</v>
      </c>
      <c r="C3841">
        <v>132</v>
      </c>
      <c r="D3841" t="s">
        <v>3994</v>
      </c>
      <c r="E3841" t="s">
        <v>3997</v>
      </c>
      <c r="F3841">
        <v>2425708</v>
      </c>
      <c r="G3841">
        <v>2021</v>
      </c>
      <c r="H3841">
        <v>4</v>
      </c>
      <c r="I3841">
        <v>12</v>
      </c>
      <c r="J3841" s="8">
        <v>44561</v>
      </c>
      <c r="K3841" s="9" t="s">
        <v>6612</v>
      </c>
      <c r="L3841" s="2" t="s">
        <v>9152</v>
      </c>
      <c r="M3841" s="10" t="s">
        <v>9703</v>
      </c>
      <c r="N3841" s="27">
        <v>6</v>
      </c>
      <c r="O3841">
        <v>1</v>
      </c>
      <c r="P3841">
        <v>26.209899</v>
      </c>
      <c r="Q3841" s="15">
        <f t="shared" si="49"/>
        <v>1.0805051143830997E-5</v>
      </c>
      <c r="R3841">
        <v>1</v>
      </c>
    </row>
    <row r="3842" spans="1:18" hidden="1" x14ac:dyDescent="0.35">
      <c r="A3842" t="s">
        <v>2568</v>
      </c>
      <c r="B3842" t="s">
        <v>3967</v>
      </c>
      <c r="C3842">
        <v>132</v>
      </c>
      <c r="D3842" t="s">
        <v>3994</v>
      </c>
      <c r="E3842" t="s">
        <v>3997</v>
      </c>
      <c r="F3842">
        <v>2425708</v>
      </c>
      <c r="G3842">
        <v>2021</v>
      </c>
      <c r="H3842">
        <v>4</v>
      </c>
      <c r="I3842">
        <v>12</v>
      </c>
      <c r="J3842" s="8">
        <v>44561</v>
      </c>
      <c r="K3842" s="9" t="s">
        <v>6613</v>
      </c>
      <c r="L3842" s="2" t="s">
        <v>9152</v>
      </c>
      <c r="M3842" s="10" t="s">
        <v>9714</v>
      </c>
      <c r="N3842" s="27">
        <v>6</v>
      </c>
      <c r="O3842">
        <v>1</v>
      </c>
      <c r="P3842">
        <v>1226.47936</v>
      </c>
      <c r="Q3842" s="15">
        <f t="shared" si="49"/>
        <v>5.0561706520323136E-4</v>
      </c>
      <c r="R3842">
        <v>1</v>
      </c>
    </row>
    <row r="3843" spans="1:18" hidden="1" x14ac:dyDescent="0.35">
      <c r="A3843" t="s">
        <v>2568</v>
      </c>
      <c r="B3843" t="s">
        <v>3967</v>
      </c>
      <c r="C3843">
        <v>132</v>
      </c>
      <c r="D3843" t="s">
        <v>3994</v>
      </c>
      <c r="E3843" t="s">
        <v>3997</v>
      </c>
      <c r="F3843">
        <v>2425708</v>
      </c>
      <c r="G3843">
        <v>2021</v>
      </c>
      <c r="H3843">
        <v>4</v>
      </c>
      <c r="I3843">
        <v>12</v>
      </c>
      <c r="J3843" s="8">
        <v>44561</v>
      </c>
      <c r="K3843" t="s">
        <v>6614</v>
      </c>
      <c r="L3843" s="2" t="s">
        <v>9152</v>
      </c>
      <c r="M3843" s="10">
        <v>48</v>
      </c>
      <c r="N3843" s="27">
        <v>8</v>
      </c>
      <c r="O3843">
        <v>1</v>
      </c>
      <c r="P3843">
        <v>286</v>
      </c>
      <c r="Q3843" s="15">
        <f t="shared" si="49"/>
        <v>1.179037213052849E-4</v>
      </c>
      <c r="R3843">
        <v>1</v>
      </c>
    </row>
    <row r="3844" spans="1:18" hidden="1" x14ac:dyDescent="0.35">
      <c r="A3844" t="s">
        <v>2568</v>
      </c>
      <c r="B3844" t="s">
        <v>3967</v>
      </c>
      <c r="C3844">
        <v>132</v>
      </c>
      <c r="D3844" t="s">
        <v>3994</v>
      </c>
      <c r="E3844" t="s">
        <v>3997</v>
      </c>
      <c r="F3844">
        <v>2425708</v>
      </c>
      <c r="G3844">
        <v>2021</v>
      </c>
      <c r="H3844">
        <v>4</v>
      </c>
      <c r="I3844">
        <v>12</v>
      </c>
      <c r="J3844" s="8">
        <v>44561</v>
      </c>
      <c r="K3844" t="s">
        <v>6615</v>
      </c>
      <c r="L3844" s="2" t="s">
        <v>9152</v>
      </c>
      <c r="M3844" s="10">
        <v>33</v>
      </c>
      <c r="N3844" s="27">
        <v>5</v>
      </c>
      <c r="O3844">
        <v>1</v>
      </c>
      <c r="P3844">
        <v>40</v>
      </c>
      <c r="Q3844" s="15">
        <f t="shared" si="49"/>
        <v>1.6490030951788095E-5</v>
      </c>
      <c r="R3844">
        <v>1</v>
      </c>
    </row>
    <row r="3845" spans="1:18" hidden="1" x14ac:dyDescent="0.35">
      <c r="A3845" t="s">
        <v>2568</v>
      </c>
      <c r="B3845" t="s">
        <v>3967</v>
      </c>
      <c r="C3845">
        <v>132</v>
      </c>
      <c r="D3845" t="s">
        <v>3994</v>
      </c>
      <c r="E3845" t="s">
        <v>3997</v>
      </c>
      <c r="F3845">
        <v>2425708</v>
      </c>
      <c r="G3845">
        <v>2021</v>
      </c>
      <c r="H3845">
        <v>4</v>
      </c>
      <c r="I3845">
        <v>12</v>
      </c>
      <c r="J3845" s="8">
        <v>44561</v>
      </c>
      <c r="K3845" t="s">
        <v>6616</v>
      </c>
      <c r="L3845" s="2" t="s">
        <v>9152</v>
      </c>
      <c r="M3845" s="10">
        <v>27</v>
      </c>
      <c r="N3845" s="27">
        <v>4</v>
      </c>
      <c r="O3845">
        <v>1</v>
      </c>
      <c r="P3845">
        <v>197.18259599999999</v>
      </c>
      <c r="Q3845" s="15">
        <f t="shared" si="49"/>
        <v>8.1288677779848195E-5</v>
      </c>
      <c r="R3845">
        <v>1</v>
      </c>
    </row>
    <row r="3846" spans="1:18" hidden="1" x14ac:dyDescent="0.35">
      <c r="A3846" t="s">
        <v>2568</v>
      </c>
      <c r="B3846" t="s">
        <v>3967</v>
      </c>
      <c r="C3846">
        <v>132</v>
      </c>
      <c r="D3846" t="s">
        <v>3994</v>
      </c>
      <c r="E3846" t="s">
        <v>3997</v>
      </c>
      <c r="F3846">
        <v>2425708</v>
      </c>
      <c r="G3846">
        <v>2021</v>
      </c>
      <c r="H3846">
        <v>4</v>
      </c>
      <c r="I3846">
        <v>12</v>
      </c>
      <c r="J3846" s="8">
        <v>44561</v>
      </c>
      <c r="K3846" s="9" t="s">
        <v>6617</v>
      </c>
      <c r="L3846" s="2" t="s">
        <v>9152</v>
      </c>
      <c r="M3846" s="10" t="s">
        <v>9703</v>
      </c>
      <c r="N3846" s="27">
        <v>6</v>
      </c>
      <c r="O3846">
        <v>1</v>
      </c>
      <c r="P3846">
        <v>67.372473999999997</v>
      </c>
      <c r="Q3846" s="15">
        <f t="shared" si="49"/>
        <v>2.777435453896347E-5</v>
      </c>
      <c r="R3846">
        <v>1</v>
      </c>
    </row>
    <row r="3847" spans="1:18" hidden="1" x14ac:dyDescent="0.35">
      <c r="A3847" t="s">
        <v>2568</v>
      </c>
      <c r="B3847" t="s">
        <v>3967</v>
      </c>
      <c r="C3847">
        <v>132</v>
      </c>
      <c r="D3847" t="s">
        <v>3994</v>
      </c>
      <c r="E3847" t="s">
        <v>3997</v>
      </c>
      <c r="F3847">
        <v>2425708</v>
      </c>
      <c r="G3847">
        <v>2021</v>
      </c>
      <c r="H3847">
        <v>1</v>
      </c>
      <c r="I3847">
        <v>1</v>
      </c>
      <c r="J3847" s="8">
        <v>44197</v>
      </c>
      <c r="K3847" t="s">
        <v>6618</v>
      </c>
      <c r="L3847" s="2" t="s">
        <v>9153</v>
      </c>
      <c r="M3847" s="10">
        <v>7</v>
      </c>
      <c r="N3847" s="27">
        <v>1</v>
      </c>
      <c r="O3847">
        <v>1</v>
      </c>
      <c r="P3847">
        <v>10000</v>
      </c>
      <c r="Q3847" s="15">
        <f t="shared" si="49"/>
        <v>4.1225077379470239E-3</v>
      </c>
      <c r="R3847">
        <v>1</v>
      </c>
    </row>
    <row r="3848" spans="1:18" hidden="1" x14ac:dyDescent="0.35">
      <c r="A3848" t="s">
        <v>3562</v>
      </c>
      <c r="B3848" t="s">
        <v>3968</v>
      </c>
      <c r="C3848">
        <v>134</v>
      </c>
      <c r="D3848" t="s">
        <v>3994</v>
      </c>
      <c r="E3848" t="s">
        <v>3997</v>
      </c>
      <c r="F3848">
        <v>3449050</v>
      </c>
      <c r="G3848">
        <v>2020</v>
      </c>
      <c r="H3848">
        <v>3</v>
      </c>
      <c r="I3848">
        <v>9</v>
      </c>
      <c r="J3848" s="8">
        <v>44078</v>
      </c>
      <c r="K3848" t="s">
        <v>6619</v>
      </c>
      <c r="L3848" s="2" t="s">
        <v>9154</v>
      </c>
      <c r="M3848" t="s">
        <v>9706</v>
      </c>
      <c r="N3848">
        <v>1</v>
      </c>
      <c r="O3848">
        <v>2</v>
      </c>
      <c r="P3848">
        <v>0</v>
      </c>
      <c r="Q3848">
        <v>0</v>
      </c>
      <c r="R3848">
        <v>1</v>
      </c>
    </row>
    <row r="3849" spans="1:18" hidden="1" x14ac:dyDescent="0.35">
      <c r="A3849" t="s">
        <v>3563</v>
      </c>
      <c r="B3849" t="s">
        <v>3968</v>
      </c>
      <c r="C3849">
        <v>134</v>
      </c>
      <c r="D3849" t="s">
        <v>3994</v>
      </c>
      <c r="E3849" t="s">
        <v>3997</v>
      </c>
      <c r="F3849">
        <v>3449050</v>
      </c>
      <c r="G3849">
        <v>2020</v>
      </c>
      <c r="H3849">
        <v>2</v>
      </c>
      <c r="I3849">
        <v>4</v>
      </c>
      <c r="J3849" s="8">
        <v>43922</v>
      </c>
      <c r="K3849" t="s">
        <v>6620</v>
      </c>
      <c r="L3849" s="2" t="s">
        <v>9155</v>
      </c>
      <c r="M3849">
        <v>35</v>
      </c>
      <c r="N3849">
        <v>6</v>
      </c>
      <c r="O3849">
        <v>2</v>
      </c>
      <c r="P3849">
        <v>0</v>
      </c>
      <c r="Q3849">
        <v>0</v>
      </c>
      <c r="R3849">
        <v>1</v>
      </c>
    </row>
    <row r="3850" spans="1:18" hidden="1" x14ac:dyDescent="0.35">
      <c r="A3850" t="s">
        <v>3564</v>
      </c>
      <c r="B3850" t="s">
        <v>3968</v>
      </c>
      <c r="C3850">
        <v>134</v>
      </c>
      <c r="D3850" t="s">
        <v>3994</v>
      </c>
      <c r="E3850" t="s">
        <v>3997</v>
      </c>
      <c r="F3850">
        <v>3449050</v>
      </c>
      <c r="G3850">
        <v>2020</v>
      </c>
      <c r="H3850">
        <v>1</v>
      </c>
      <c r="I3850">
        <v>3</v>
      </c>
      <c r="J3850" s="8">
        <v>43917</v>
      </c>
      <c r="K3850" s="9" t="s">
        <v>6621</v>
      </c>
      <c r="L3850" s="2" t="s">
        <v>9156</v>
      </c>
      <c r="M3850" s="10">
        <v>39</v>
      </c>
      <c r="N3850" s="27">
        <v>6</v>
      </c>
      <c r="O3850">
        <v>1</v>
      </c>
      <c r="P3850">
        <v>600</v>
      </c>
      <c r="Q3850" s="15">
        <f>P3850/F3850</f>
        <v>1.7396094576767516E-4</v>
      </c>
      <c r="R3850">
        <v>1</v>
      </c>
    </row>
    <row r="3851" spans="1:18" hidden="1" x14ac:dyDescent="0.35">
      <c r="A3851" t="s">
        <v>3565</v>
      </c>
      <c r="B3851" t="s">
        <v>3968</v>
      </c>
      <c r="C3851">
        <v>134</v>
      </c>
      <c r="D3851" t="s">
        <v>3994</v>
      </c>
      <c r="E3851" t="s">
        <v>3997</v>
      </c>
      <c r="F3851">
        <v>3449050</v>
      </c>
      <c r="G3851">
        <v>2020</v>
      </c>
      <c r="H3851">
        <v>1</v>
      </c>
      <c r="I3851">
        <v>3</v>
      </c>
      <c r="J3851" s="8">
        <v>43909</v>
      </c>
      <c r="K3851" t="s">
        <v>9745</v>
      </c>
      <c r="L3851" s="2" t="s">
        <v>9157</v>
      </c>
      <c r="M3851" t="s">
        <v>9708</v>
      </c>
      <c r="N3851">
        <v>9</v>
      </c>
      <c r="O3851">
        <v>2</v>
      </c>
      <c r="P3851">
        <v>0</v>
      </c>
      <c r="Q3851">
        <v>0</v>
      </c>
      <c r="R3851">
        <v>1</v>
      </c>
    </row>
    <row r="3852" spans="1:18" hidden="1" x14ac:dyDescent="0.35">
      <c r="A3852" t="s">
        <v>3566</v>
      </c>
      <c r="B3852" t="s">
        <v>3968</v>
      </c>
      <c r="C3852">
        <v>134</v>
      </c>
      <c r="D3852" t="s">
        <v>3994</v>
      </c>
      <c r="E3852" t="s">
        <v>3997</v>
      </c>
      <c r="F3852">
        <v>3449050</v>
      </c>
      <c r="G3852">
        <v>2020</v>
      </c>
      <c r="H3852">
        <v>1</v>
      </c>
      <c r="I3852">
        <v>3</v>
      </c>
      <c r="J3852" s="8">
        <v>43909</v>
      </c>
      <c r="K3852" t="s">
        <v>6622</v>
      </c>
      <c r="L3852" s="2" t="s">
        <v>9157</v>
      </c>
      <c r="M3852" t="s">
        <v>9708</v>
      </c>
      <c r="N3852">
        <v>9</v>
      </c>
      <c r="O3852">
        <v>2</v>
      </c>
      <c r="P3852">
        <v>0</v>
      </c>
      <c r="Q3852">
        <v>0</v>
      </c>
      <c r="R3852">
        <v>3</v>
      </c>
    </row>
    <row r="3853" spans="1:18" hidden="1" x14ac:dyDescent="0.35">
      <c r="A3853" t="s">
        <v>3567</v>
      </c>
      <c r="B3853" t="s">
        <v>3968</v>
      </c>
      <c r="C3853">
        <v>134</v>
      </c>
      <c r="D3853" t="s">
        <v>3994</v>
      </c>
      <c r="E3853" t="s">
        <v>3997</v>
      </c>
      <c r="F3853">
        <v>3449050</v>
      </c>
      <c r="G3853">
        <v>2020</v>
      </c>
      <c r="H3853">
        <v>1</v>
      </c>
      <c r="I3853">
        <v>3</v>
      </c>
      <c r="J3853" s="8">
        <v>43917</v>
      </c>
      <c r="K3853" t="s">
        <v>6623</v>
      </c>
      <c r="L3853" s="2" t="s">
        <v>9158</v>
      </c>
      <c r="M3853" s="10">
        <v>33</v>
      </c>
      <c r="N3853" s="27">
        <v>5</v>
      </c>
      <c r="O3853">
        <v>1</v>
      </c>
      <c r="P3853">
        <v>10200</v>
      </c>
      <c r="Q3853" s="15">
        <f t="shared" ref="Q3853:Q3859" si="50">P3853/F3853</f>
        <v>2.9573360780504776E-3</v>
      </c>
      <c r="R3853">
        <v>1</v>
      </c>
    </row>
    <row r="3854" spans="1:18" hidden="1" x14ac:dyDescent="0.35">
      <c r="A3854" t="s">
        <v>3568</v>
      </c>
      <c r="B3854" t="s">
        <v>3968</v>
      </c>
      <c r="C3854">
        <v>134</v>
      </c>
      <c r="D3854" t="s">
        <v>3994</v>
      </c>
      <c r="E3854" t="s">
        <v>3997</v>
      </c>
      <c r="F3854">
        <v>3449050</v>
      </c>
      <c r="G3854">
        <v>2020</v>
      </c>
      <c r="H3854">
        <v>1</v>
      </c>
      <c r="I3854">
        <v>3</v>
      </c>
      <c r="J3854" s="8">
        <v>43906</v>
      </c>
      <c r="K3854" t="s">
        <v>6624</v>
      </c>
      <c r="L3854" s="2" t="s">
        <v>9159</v>
      </c>
      <c r="M3854" s="10">
        <v>33</v>
      </c>
      <c r="N3854" s="27">
        <v>5</v>
      </c>
      <c r="O3854">
        <v>1</v>
      </c>
      <c r="P3854">
        <v>686.1</v>
      </c>
      <c r="Q3854" s="15">
        <f t="shared" si="50"/>
        <v>1.9892434148533654E-4</v>
      </c>
      <c r="R3854">
        <v>1</v>
      </c>
    </row>
    <row r="3855" spans="1:18" hidden="1" x14ac:dyDescent="0.35">
      <c r="A3855" t="s">
        <v>864</v>
      </c>
      <c r="B3855" t="s">
        <v>3968</v>
      </c>
      <c r="C3855">
        <v>134</v>
      </c>
      <c r="D3855" t="s">
        <v>3994</v>
      </c>
      <c r="E3855" t="s">
        <v>3997</v>
      </c>
      <c r="F3855">
        <v>3449050</v>
      </c>
      <c r="G3855">
        <v>2020</v>
      </c>
      <c r="H3855">
        <v>4</v>
      </c>
      <c r="I3855">
        <v>12</v>
      </c>
      <c r="J3855" s="8">
        <v>44196</v>
      </c>
      <c r="K3855" t="s">
        <v>6625</v>
      </c>
      <c r="L3855" s="2" t="s">
        <v>9160</v>
      </c>
      <c r="M3855" s="10" t="s">
        <v>9716</v>
      </c>
      <c r="N3855" s="27">
        <v>5</v>
      </c>
      <c r="O3855">
        <v>1</v>
      </c>
      <c r="P3855">
        <v>7700</v>
      </c>
      <c r="Q3855" s="15">
        <f t="shared" si="50"/>
        <v>2.2324988040184979E-3</v>
      </c>
      <c r="R3855">
        <v>1</v>
      </c>
    </row>
    <row r="3856" spans="1:18" hidden="1" x14ac:dyDescent="0.35">
      <c r="A3856" t="s">
        <v>3569</v>
      </c>
      <c r="B3856" t="s">
        <v>3968</v>
      </c>
      <c r="C3856">
        <v>134</v>
      </c>
      <c r="D3856" t="s">
        <v>3994</v>
      </c>
      <c r="E3856" t="s">
        <v>3997</v>
      </c>
      <c r="F3856">
        <v>3449050</v>
      </c>
      <c r="G3856">
        <v>2020</v>
      </c>
      <c r="H3856">
        <v>3</v>
      </c>
      <c r="I3856">
        <v>7</v>
      </c>
      <c r="J3856" s="8">
        <v>44026</v>
      </c>
      <c r="K3856" s="16" t="s">
        <v>6626</v>
      </c>
      <c r="L3856" s="2" t="s">
        <v>9161</v>
      </c>
      <c r="M3856" s="10" t="s">
        <v>9713</v>
      </c>
      <c r="N3856" s="27">
        <v>5</v>
      </c>
      <c r="O3856">
        <v>1</v>
      </c>
      <c r="P3856">
        <v>3500</v>
      </c>
      <c r="Q3856" s="15">
        <f t="shared" si="50"/>
        <v>1.0147721836447719E-3</v>
      </c>
      <c r="R3856">
        <v>1</v>
      </c>
    </row>
    <row r="3857" spans="1:18" hidden="1" x14ac:dyDescent="0.35">
      <c r="A3857" t="s">
        <v>3570</v>
      </c>
      <c r="B3857" t="s">
        <v>3968</v>
      </c>
      <c r="C3857">
        <v>134</v>
      </c>
      <c r="D3857" t="s">
        <v>3994</v>
      </c>
      <c r="E3857" t="s">
        <v>3997</v>
      </c>
      <c r="F3857">
        <v>3449050</v>
      </c>
      <c r="G3857">
        <v>2020</v>
      </c>
      <c r="H3857">
        <v>3</v>
      </c>
      <c r="I3857">
        <v>7</v>
      </c>
      <c r="J3857" s="8">
        <v>44026</v>
      </c>
      <c r="K3857" s="9" t="s">
        <v>6627</v>
      </c>
      <c r="L3857" s="2" t="s">
        <v>9161</v>
      </c>
      <c r="M3857" s="10" t="s">
        <v>9713</v>
      </c>
      <c r="N3857" s="27">
        <v>5</v>
      </c>
      <c r="O3857">
        <v>1</v>
      </c>
      <c r="P3857">
        <v>1800</v>
      </c>
      <c r="Q3857" s="15">
        <f t="shared" si="50"/>
        <v>5.2188283730302551E-4</v>
      </c>
      <c r="R3857">
        <v>1</v>
      </c>
    </row>
    <row r="3858" spans="1:18" hidden="1" x14ac:dyDescent="0.35">
      <c r="A3858" t="s">
        <v>2915</v>
      </c>
      <c r="B3858" t="s">
        <v>3968</v>
      </c>
      <c r="C3858">
        <v>134</v>
      </c>
      <c r="D3858" t="s">
        <v>3994</v>
      </c>
      <c r="E3858" t="s">
        <v>3997</v>
      </c>
      <c r="F3858">
        <v>3449050</v>
      </c>
      <c r="G3858">
        <v>2020</v>
      </c>
      <c r="H3858">
        <v>3</v>
      </c>
      <c r="I3858">
        <v>9</v>
      </c>
      <c r="J3858" s="8">
        <v>44103</v>
      </c>
      <c r="K3858" t="s">
        <v>6628</v>
      </c>
      <c r="L3858" s="2" t="s">
        <v>9162</v>
      </c>
      <c r="M3858" s="10">
        <v>33</v>
      </c>
      <c r="N3858" s="27">
        <v>5</v>
      </c>
      <c r="O3858">
        <v>1</v>
      </c>
      <c r="P3858">
        <v>50</v>
      </c>
      <c r="Q3858" s="15">
        <f t="shared" si="50"/>
        <v>1.4496745480639596E-5</v>
      </c>
      <c r="R3858">
        <v>1</v>
      </c>
    </row>
    <row r="3859" spans="1:18" hidden="1" x14ac:dyDescent="0.35">
      <c r="A3859" t="s">
        <v>2916</v>
      </c>
      <c r="B3859" t="s">
        <v>3968</v>
      </c>
      <c r="C3859">
        <v>134</v>
      </c>
      <c r="D3859" t="s">
        <v>3994</v>
      </c>
      <c r="E3859" t="s">
        <v>3997</v>
      </c>
      <c r="F3859">
        <v>3449050</v>
      </c>
      <c r="G3859">
        <v>2020</v>
      </c>
      <c r="H3859">
        <v>1</v>
      </c>
      <c r="I3859">
        <v>3</v>
      </c>
      <c r="J3859" s="8">
        <v>43901</v>
      </c>
      <c r="K3859" t="s">
        <v>6629</v>
      </c>
      <c r="L3859" s="2" t="s">
        <v>9163</v>
      </c>
      <c r="M3859" s="10" t="s">
        <v>9711</v>
      </c>
      <c r="N3859" s="27">
        <v>5</v>
      </c>
      <c r="O3859">
        <v>1</v>
      </c>
      <c r="P3859">
        <v>1125</v>
      </c>
      <c r="Q3859" s="15">
        <f t="shared" si="50"/>
        <v>3.2617677331439095E-4</v>
      </c>
      <c r="R3859">
        <v>1</v>
      </c>
    </row>
    <row r="3860" spans="1:18" hidden="1" x14ac:dyDescent="0.35">
      <c r="A3860" t="s">
        <v>2917</v>
      </c>
      <c r="B3860" t="s">
        <v>3968</v>
      </c>
      <c r="C3860">
        <v>134</v>
      </c>
      <c r="D3860" t="s">
        <v>3994</v>
      </c>
      <c r="E3860" t="s">
        <v>3997</v>
      </c>
      <c r="F3860">
        <v>3449050</v>
      </c>
      <c r="G3860">
        <v>2020</v>
      </c>
      <c r="H3860">
        <v>2</v>
      </c>
      <c r="I3860">
        <v>4</v>
      </c>
      <c r="J3860" s="8">
        <v>43944</v>
      </c>
      <c r="K3860" t="s">
        <v>6630</v>
      </c>
      <c r="L3860" s="2" t="s">
        <v>9164</v>
      </c>
      <c r="M3860">
        <v>6</v>
      </c>
      <c r="N3860">
        <v>1</v>
      </c>
      <c r="O3860">
        <v>2</v>
      </c>
      <c r="P3860">
        <v>0</v>
      </c>
      <c r="Q3860">
        <v>0</v>
      </c>
      <c r="R3860">
        <v>1</v>
      </c>
    </row>
    <row r="3861" spans="1:18" hidden="1" x14ac:dyDescent="0.35">
      <c r="A3861" t="s">
        <v>3617</v>
      </c>
      <c r="B3861" t="s">
        <v>3968</v>
      </c>
      <c r="C3861">
        <v>134</v>
      </c>
      <c r="D3861" t="s">
        <v>3994</v>
      </c>
      <c r="E3861" t="s">
        <v>3997</v>
      </c>
      <c r="F3861">
        <v>3449050</v>
      </c>
      <c r="G3861">
        <v>2020</v>
      </c>
      <c r="H3861">
        <v>1</v>
      </c>
      <c r="I3861">
        <v>3</v>
      </c>
      <c r="J3861" s="8">
        <v>43909</v>
      </c>
      <c r="K3861" t="s">
        <v>6631</v>
      </c>
      <c r="L3861" s="2" t="s">
        <v>9165</v>
      </c>
      <c r="M3861" t="s">
        <v>9697</v>
      </c>
      <c r="N3861">
        <v>1</v>
      </c>
      <c r="O3861">
        <v>2</v>
      </c>
      <c r="P3861">
        <v>0</v>
      </c>
      <c r="Q3861">
        <v>0</v>
      </c>
      <c r="R3861">
        <v>3</v>
      </c>
    </row>
    <row r="3862" spans="1:18" hidden="1" x14ac:dyDescent="0.35">
      <c r="A3862" t="s">
        <v>2919</v>
      </c>
      <c r="B3862" t="s">
        <v>3968</v>
      </c>
      <c r="C3862">
        <v>134</v>
      </c>
      <c r="D3862" t="s">
        <v>3994</v>
      </c>
      <c r="E3862" t="s">
        <v>3997</v>
      </c>
      <c r="F3862">
        <v>3449050</v>
      </c>
      <c r="G3862">
        <v>2020</v>
      </c>
      <c r="H3862">
        <v>2</v>
      </c>
      <c r="I3862">
        <v>5</v>
      </c>
      <c r="J3862" s="8">
        <v>43980</v>
      </c>
      <c r="K3862" t="s">
        <v>6632</v>
      </c>
      <c r="L3862" s="2" t="s">
        <v>9166</v>
      </c>
      <c r="M3862" t="s">
        <v>9725</v>
      </c>
      <c r="N3862">
        <v>1</v>
      </c>
      <c r="O3862">
        <v>2</v>
      </c>
      <c r="P3862">
        <v>0</v>
      </c>
      <c r="Q3862">
        <v>0</v>
      </c>
      <c r="R3862">
        <v>1</v>
      </c>
    </row>
    <row r="3863" spans="1:18" hidden="1" x14ac:dyDescent="0.35">
      <c r="A3863" t="s">
        <v>2925</v>
      </c>
      <c r="B3863" t="s">
        <v>3968</v>
      </c>
      <c r="C3863">
        <v>134</v>
      </c>
      <c r="D3863" t="s">
        <v>3994</v>
      </c>
      <c r="E3863" t="s">
        <v>3997</v>
      </c>
      <c r="F3863">
        <v>3449050</v>
      </c>
      <c r="G3863">
        <v>2020</v>
      </c>
      <c r="H3863">
        <v>2</v>
      </c>
      <c r="I3863">
        <v>4</v>
      </c>
      <c r="J3863" s="8">
        <v>43930</v>
      </c>
      <c r="K3863" t="s">
        <v>6633</v>
      </c>
      <c r="L3863" s="2" t="s">
        <v>9167</v>
      </c>
      <c r="M3863">
        <v>17</v>
      </c>
      <c r="N3863">
        <v>2</v>
      </c>
      <c r="O3863">
        <v>2</v>
      </c>
      <c r="P3863">
        <v>0</v>
      </c>
      <c r="Q3863">
        <v>0</v>
      </c>
      <c r="R3863">
        <v>1</v>
      </c>
    </row>
    <row r="3864" spans="1:18" hidden="1" x14ac:dyDescent="0.35">
      <c r="A3864" t="s">
        <v>2926</v>
      </c>
      <c r="B3864" t="s">
        <v>3968</v>
      </c>
      <c r="C3864">
        <v>134</v>
      </c>
      <c r="D3864" t="s">
        <v>3994</v>
      </c>
      <c r="E3864" t="s">
        <v>3997</v>
      </c>
      <c r="F3864">
        <v>3449050</v>
      </c>
      <c r="G3864">
        <v>2020</v>
      </c>
      <c r="H3864">
        <v>1</v>
      </c>
      <c r="I3864">
        <v>3</v>
      </c>
      <c r="J3864" s="8">
        <v>43907</v>
      </c>
      <c r="K3864" t="s">
        <v>6634</v>
      </c>
      <c r="L3864" s="2" t="s">
        <v>9168</v>
      </c>
      <c r="M3864">
        <v>23</v>
      </c>
      <c r="N3864">
        <v>3</v>
      </c>
      <c r="O3864">
        <v>2</v>
      </c>
      <c r="P3864">
        <v>0</v>
      </c>
      <c r="Q3864">
        <v>0</v>
      </c>
      <c r="R3864">
        <v>1</v>
      </c>
    </row>
    <row r="3865" spans="1:18" hidden="1" x14ac:dyDescent="0.35">
      <c r="A3865" t="s">
        <v>2927</v>
      </c>
      <c r="B3865" t="s">
        <v>3968</v>
      </c>
      <c r="C3865">
        <v>134</v>
      </c>
      <c r="D3865" t="s">
        <v>3994</v>
      </c>
      <c r="E3865" t="s">
        <v>3997</v>
      </c>
      <c r="F3865">
        <v>3449050</v>
      </c>
      <c r="G3865">
        <v>2020</v>
      </c>
      <c r="H3865">
        <v>2</v>
      </c>
      <c r="I3865">
        <v>6</v>
      </c>
      <c r="J3865" s="8">
        <v>44011</v>
      </c>
      <c r="K3865" t="s">
        <v>6635</v>
      </c>
      <c r="L3865" s="2" t="s">
        <v>9169</v>
      </c>
      <c r="M3865" s="10" t="s">
        <v>9726</v>
      </c>
      <c r="N3865" s="27">
        <v>1</v>
      </c>
      <c r="O3865">
        <v>1</v>
      </c>
      <c r="P3865">
        <v>1000</v>
      </c>
      <c r="Q3865" s="15">
        <f t="shared" ref="Q3865:Q3877" si="51">P3865/F3865</f>
        <v>2.8993490961279193E-4</v>
      </c>
      <c r="R3865">
        <v>1</v>
      </c>
    </row>
    <row r="3866" spans="1:18" hidden="1" x14ac:dyDescent="0.35">
      <c r="A3866" t="s">
        <v>2928</v>
      </c>
      <c r="B3866" t="s">
        <v>3968</v>
      </c>
      <c r="C3866">
        <v>134</v>
      </c>
      <c r="D3866" t="s">
        <v>3994</v>
      </c>
      <c r="E3866" t="s">
        <v>3997</v>
      </c>
      <c r="F3866">
        <v>3449050</v>
      </c>
      <c r="G3866">
        <v>2020</v>
      </c>
      <c r="H3866">
        <v>2</v>
      </c>
      <c r="I3866">
        <v>6</v>
      </c>
      <c r="J3866" s="8">
        <v>44011</v>
      </c>
      <c r="K3866" t="s">
        <v>6636</v>
      </c>
      <c r="L3866" s="2" t="s">
        <v>9170</v>
      </c>
      <c r="M3866" s="10">
        <v>1</v>
      </c>
      <c r="N3866" s="27">
        <v>1</v>
      </c>
      <c r="O3866">
        <v>1</v>
      </c>
      <c r="P3866">
        <v>2610</v>
      </c>
      <c r="Q3866" s="15">
        <f t="shared" si="51"/>
        <v>7.5673011408938697E-4</v>
      </c>
      <c r="R3866">
        <v>1</v>
      </c>
    </row>
    <row r="3867" spans="1:18" hidden="1" x14ac:dyDescent="0.35">
      <c r="A3867" t="s">
        <v>983</v>
      </c>
      <c r="B3867" t="s">
        <v>3968</v>
      </c>
      <c r="C3867">
        <v>134</v>
      </c>
      <c r="D3867" t="s">
        <v>3994</v>
      </c>
      <c r="E3867" t="s">
        <v>3997</v>
      </c>
      <c r="F3867">
        <v>3449050</v>
      </c>
      <c r="G3867">
        <v>2020</v>
      </c>
      <c r="H3867">
        <v>3</v>
      </c>
      <c r="I3867">
        <v>7</v>
      </c>
      <c r="J3867" s="8">
        <v>44013</v>
      </c>
      <c r="K3867" t="s">
        <v>6637</v>
      </c>
      <c r="L3867" s="2" t="s">
        <v>9171</v>
      </c>
      <c r="M3867" s="10">
        <v>7</v>
      </c>
      <c r="N3867" s="27">
        <v>1</v>
      </c>
      <c r="O3867">
        <v>1</v>
      </c>
      <c r="P3867">
        <v>10</v>
      </c>
      <c r="Q3867" s="15">
        <f t="shared" si="51"/>
        <v>2.8993490961279195E-6</v>
      </c>
      <c r="R3867">
        <v>1</v>
      </c>
    </row>
    <row r="3868" spans="1:18" hidden="1" x14ac:dyDescent="0.35">
      <c r="A3868" t="s">
        <v>1086</v>
      </c>
      <c r="B3868" t="s">
        <v>3968</v>
      </c>
      <c r="C3868">
        <v>134</v>
      </c>
      <c r="D3868" t="s">
        <v>3994</v>
      </c>
      <c r="E3868" t="s">
        <v>3997</v>
      </c>
      <c r="F3868">
        <v>3449050</v>
      </c>
      <c r="G3868">
        <v>2020</v>
      </c>
      <c r="H3868">
        <v>2</v>
      </c>
      <c r="I3868">
        <v>5</v>
      </c>
      <c r="J3868" s="8">
        <v>43965</v>
      </c>
      <c r="K3868" s="9" t="s">
        <v>6638</v>
      </c>
      <c r="L3868" s="2" t="s">
        <v>9172</v>
      </c>
      <c r="M3868" s="10" t="s">
        <v>9714</v>
      </c>
      <c r="N3868" s="27">
        <v>6</v>
      </c>
      <c r="O3868">
        <v>1</v>
      </c>
      <c r="P3868">
        <v>1070</v>
      </c>
      <c r="Q3868" s="15">
        <f t="shared" si="51"/>
        <v>3.1023035328568737E-4</v>
      </c>
      <c r="R3868">
        <v>1</v>
      </c>
    </row>
    <row r="3869" spans="1:18" hidden="1" x14ac:dyDescent="0.35">
      <c r="A3869" t="s">
        <v>906</v>
      </c>
      <c r="B3869" t="s">
        <v>3968</v>
      </c>
      <c r="C3869">
        <v>134</v>
      </c>
      <c r="D3869" t="s">
        <v>3994</v>
      </c>
      <c r="E3869" t="s">
        <v>3997</v>
      </c>
      <c r="F3869">
        <v>3449050</v>
      </c>
      <c r="G3869">
        <v>2020</v>
      </c>
      <c r="H3869">
        <v>2</v>
      </c>
      <c r="I3869">
        <v>6</v>
      </c>
      <c r="J3869" s="8">
        <v>43985</v>
      </c>
      <c r="K3869" t="s">
        <v>6639</v>
      </c>
      <c r="L3869" s="2" t="s">
        <v>9173</v>
      </c>
      <c r="M3869" s="10">
        <v>28</v>
      </c>
      <c r="N3869" s="27">
        <v>4</v>
      </c>
      <c r="O3869">
        <v>1</v>
      </c>
      <c r="P3869">
        <v>9000</v>
      </c>
      <c r="Q3869" s="15">
        <f t="shared" si="51"/>
        <v>2.6094141865151276E-3</v>
      </c>
      <c r="R3869">
        <v>1</v>
      </c>
    </row>
    <row r="3870" spans="1:18" hidden="1" x14ac:dyDescent="0.35">
      <c r="A3870" t="s">
        <v>1342</v>
      </c>
      <c r="B3870" t="s">
        <v>3968</v>
      </c>
      <c r="C3870">
        <v>134</v>
      </c>
      <c r="D3870" t="s">
        <v>3994</v>
      </c>
      <c r="E3870" t="s">
        <v>3997</v>
      </c>
      <c r="F3870">
        <v>3449050</v>
      </c>
      <c r="G3870">
        <v>2020</v>
      </c>
      <c r="H3870">
        <v>2</v>
      </c>
      <c r="I3870">
        <v>6</v>
      </c>
      <c r="J3870" s="8">
        <v>43985</v>
      </c>
      <c r="K3870" s="9" t="s">
        <v>6640</v>
      </c>
      <c r="L3870" s="2" t="s">
        <v>9173</v>
      </c>
      <c r="M3870" s="10">
        <v>41</v>
      </c>
      <c r="N3870" s="27">
        <v>7</v>
      </c>
      <c r="O3870">
        <v>1</v>
      </c>
      <c r="P3870">
        <v>5000</v>
      </c>
      <c r="Q3870" s="15">
        <f t="shared" si="51"/>
        <v>1.4496745480639596E-3</v>
      </c>
      <c r="R3870">
        <v>3</v>
      </c>
    </row>
    <row r="3871" spans="1:18" hidden="1" x14ac:dyDescent="0.35">
      <c r="A3871" t="s">
        <v>1343</v>
      </c>
      <c r="B3871" t="s">
        <v>3968</v>
      </c>
      <c r="C3871">
        <v>134</v>
      </c>
      <c r="D3871" t="s">
        <v>3994</v>
      </c>
      <c r="E3871" t="s">
        <v>3997</v>
      </c>
      <c r="F3871">
        <v>3449050</v>
      </c>
      <c r="G3871">
        <v>2020</v>
      </c>
      <c r="H3871">
        <v>2</v>
      </c>
      <c r="I3871">
        <v>6</v>
      </c>
      <c r="J3871" s="8">
        <v>43985</v>
      </c>
      <c r="K3871" t="s">
        <v>6641</v>
      </c>
      <c r="L3871" s="2" t="s">
        <v>9173</v>
      </c>
      <c r="M3871" s="10">
        <v>27</v>
      </c>
      <c r="N3871" s="27">
        <v>4</v>
      </c>
      <c r="O3871">
        <v>1</v>
      </c>
      <c r="P3871">
        <v>5000</v>
      </c>
      <c r="Q3871" s="15">
        <f t="shared" si="51"/>
        <v>1.4496745480639596E-3</v>
      </c>
      <c r="R3871">
        <v>1</v>
      </c>
    </row>
    <row r="3872" spans="1:18" hidden="1" x14ac:dyDescent="0.35">
      <c r="A3872" t="s">
        <v>1344</v>
      </c>
      <c r="B3872" t="s">
        <v>3968</v>
      </c>
      <c r="C3872">
        <v>134</v>
      </c>
      <c r="D3872" t="s">
        <v>3994</v>
      </c>
      <c r="E3872" t="s">
        <v>3997</v>
      </c>
      <c r="F3872">
        <v>3449050</v>
      </c>
      <c r="G3872">
        <v>2020</v>
      </c>
      <c r="H3872">
        <v>2</v>
      </c>
      <c r="I3872">
        <v>6</v>
      </c>
      <c r="J3872" s="8">
        <v>43985</v>
      </c>
      <c r="K3872" t="s">
        <v>6642</v>
      </c>
      <c r="L3872" s="2" t="s">
        <v>9173</v>
      </c>
      <c r="M3872" s="10">
        <v>27</v>
      </c>
      <c r="N3872" s="27">
        <v>4</v>
      </c>
      <c r="O3872">
        <v>1</v>
      </c>
      <c r="P3872">
        <v>3000</v>
      </c>
      <c r="Q3872" s="15">
        <f t="shared" si="51"/>
        <v>8.6980472883837578E-4</v>
      </c>
      <c r="R3872">
        <v>1</v>
      </c>
    </row>
    <row r="3873" spans="1:18" hidden="1" x14ac:dyDescent="0.35">
      <c r="A3873" t="s">
        <v>1345</v>
      </c>
      <c r="B3873" t="s">
        <v>3968</v>
      </c>
      <c r="C3873">
        <v>134</v>
      </c>
      <c r="D3873" t="s">
        <v>3994</v>
      </c>
      <c r="E3873" t="s">
        <v>3997</v>
      </c>
      <c r="F3873">
        <v>3449050</v>
      </c>
      <c r="G3873">
        <v>2020</v>
      </c>
      <c r="H3873">
        <v>2</v>
      </c>
      <c r="I3873">
        <v>6</v>
      </c>
      <c r="J3873" s="8">
        <v>43985</v>
      </c>
      <c r="K3873" t="s">
        <v>6643</v>
      </c>
      <c r="L3873" s="2" t="s">
        <v>9173</v>
      </c>
      <c r="M3873" s="10" t="s">
        <v>9699</v>
      </c>
      <c r="N3873" s="27">
        <v>4</v>
      </c>
      <c r="O3873">
        <v>1</v>
      </c>
      <c r="P3873">
        <v>9000</v>
      </c>
      <c r="Q3873" s="15">
        <f t="shared" si="51"/>
        <v>2.6094141865151276E-3</v>
      </c>
      <c r="R3873">
        <v>1</v>
      </c>
    </row>
    <row r="3874" spans="1:18" hidden="1" x14ac:dyDescent="0.35">
      <c r="A3874" t="s">
        <v>3604</v>
      </c>
      <c r="B3874" t="s">
        <v>3968</v>
      </c>
      <c r="C3874">
        <v>134</v>
      </c>
      <c r="D3874" t="s">
        <v>3994</v>
      </c>
      <c r="E3874" t="s">
        <v>3997</v>
      </c>
      <c r="F3874">
        <v>3449050</v>
      </c>
      <c r="G3874">
        <v>2020</v>
      </c>
      <c r="H3874">
        <v>2</v>
      </c>
      <c r="I3874">
        <v>6</v>
      </c>
      <c r="J3874" s="8">
        <v>43985</v>
      </c>
      <c r="K3874" s="9" t="s">
        <v>6644</v>
      </c>
      <c r="L3874" s="2" t="s">
        <v>9173</v>
      </c>
      <c r="M3874" s="10">
        <v>27</v>
      </c>
      <c r="N3874" s="27">
        <v>4</v>
      </c>
      <c r="O3874">
        <v>1</v>
      </c>
      <c r="P3874">
        <v>1000</v>
      </c>
      <c r="Q3874" s="15">
        <f t="shared" si="51"/>
        <v>2.8993490961279193E-4</v>
      </c>
      <c r="R3874">
        <v>1</v>
      </c>
    </row>
    <row r="3875" spans="1:18" hidden="1" x14ac:dyDescent="0.35">
      <c r="A3875" t="s">
        <v>3605</v>
      </c>
      <c r="B3875" t="s">
        <v>3968</v>
      </c>
      <c r="C3875">
        <v>134</v>
      </c>
      <c r="D3875" t="s">
        <v>3994</v>
      </c>
      <c r="E3875" t="s">
        <v>3997</v>
      </c>
      <c r="F3875">
        <v>3449050</v>
      </c>
      <c r="G3875">
        <v>2020</v>
      </c>
      <c r="H3875">
        <v>4</v>
      </c>
      <c r="I3875">
        <v>11</v>
      </c>
      <c r="J3875" s="8">
        <v>44160</v>
      </c>
      <c r="K3875" t="s">
        <v>6645</v>
      </c>
      <c r="L3875" s="2" t="s">
        <v>9174</v>
      </c>
      <c r="M3875" s="10">
        <v>45</v>
      </c>
      <c r="N3875" s="27">
        <v>8</v>
      </c>
      <c r="O3875">
        <v>1</v>
      </c>
      <c r="P3875">
        <v>1600</v>
      </c>
      <c r="Q3875" s="15">
        <f t="shared" si="51"/>
        <v>4.6389585538046706E-4</v>
      </c>
      <c r="R3875">
        <v>1</v>
      </c>
    </row>
    <row r="3876" spans="1:18" hidden="1" x14ac:dyDescent="0.35">
      <c r="A3876" t="s">
        <v>3606</v>
      </c>
      <c r="B3876" t="s">
        <v>3968</v>
      </c>
      <c r="C3876">
        <v>134</v>
      </c>
      <c r="D3876" t="s">
        <v>3994</v>
      </c>
      <c r="E3876" t="s">
        <v>3997</v>
      </c>
      <c r="F3876">
        <v>3449050</v>
      </c>
      <c r="G3876">
        <v>2020</v>
      </c>
      <c r="H3876">
        <v>3</v>
      </c>
      <c r="I3876">
        <v>7</v>
      </c>
      <c r="J3876" s="8">
        <v>44020</v>
      </c>
      <c r="K3876" s="9" t="s">
        <v>6646</v>
      </c>
      <c r="L3876" s="2" t="s">
        <v>9175</v>
      </c>
      <c r="M3876" s="10" t="s">
        <v>9695</v>
      </c>
      <c r="N3876" s="27">
        <v>6</v>
      </c>
      <c r="O3876">
        <v>1</v>
      </c>
      <c r="P3876">
        <v>2200</v>
      </c>
      <c r="Q3876" s="15">
        <f t="shared" si="51"/>
        <v>6.378568011481422E-4</v>
      </c>
      <c r="R3876">
        <v>1</v>
      </c>
    </row>
    <row r="3877" spans="1:18" hidden="1" x14ac:dyDescent="0.35">
      <c r="A3877" t="s">
        <v>1465</v>
      </c>
      <c r="B3877" t="s">
        <v>3968</v>
      </c>
      <c r="C3877">
        <v>134</v>
      </c>
      <c r="D3877" t="s">
        <v>3994</v>
      </c>
      <c r="E3877" t="s">
        <v>3997</v>
      </c>
      <c r="F3877">
        <v>3449050</v>
      </c>
      <c r="G3877">
        <v>2020</v>
      </c>
      <c r="H3877">
        <v>3</v>
      </c>
      <c r="I3877">
        <v>9</v>
      </c>
      <c r="J3877" s="8">
        <v>44076</v>
      </c>
      <c r="K3877" t="s">
        <v>6647</v>
      </c>
      <c r="L3877" s="2" t="s">
        <v>9176</v>
      </c>
      <c r="M3877" s="10" t="s">
        <v>9711</v>
      </c>
      <c r="N3877" s="27">
        <v>5</v>
      </c>
      <c r="O3877">
        <v>1</v>
      </c>
      <c r="P3877">
        <v>3000</v>
      </c>
      <c r="Q3877" s="15">
        <f t="shared" si="51"/>
        <v>8.6980472883837578E-4</v>
      </c>
      <c r="R3877">
        <v>1</v>
      </c>
    </row>
    <row r="3878" spans="1:18" hidden="1" x14ac:dyDescent="0.35">
      <c r="A3878" t="s">
        <v>3607</v>
      </c>
      <c r="B3878" t="s">
        <v>3968</v>
      </c>
      <c r="C3878">
        <v>134</v>
      </c>
      <c r="D3878" t="s">
        <v>3994</v>
      </c>
      <c r="E3878" t="s">
        <v>3997</v>
      </c>
      <c r="F3878">
        <v>3449050</v>
      </c>
      <c r="G3878">
        <v>2020</v>
      </c>
      <c r="H3878">
        <v>2</v>
      </c>
      <c r="I3878">
        <v>4</v>
      </c>
      <c r="J3878" s="8">
        <v>43924</v>
      </c>
      <c r="K3878" t="s">
        <v>6648</v>
      </c>
      <c r="L3878" s="2" t="s">
        <v>9177</v>
      </c>
      <c r="M3878" t="s">
        <v>9709</v>
      </c>
      <c r="N3878">
        <v>4</v>
      </c>
      <c r="O3878">
        <v>2</v>
      </c>
      <c r="P3878">
        <v>0</v>
      </c>
      <c r="Q3878">
        <v>0</v>
      </c>
      <c r="R3878">
        <v>1</v>
      </c>
    </row>
    <row r="3879" spans="1:18" hidden="1" x14ac:dyDescent="0.35">
      <c r="A3879" t="s">
        <v>3608</v>
      </c>
      <c r="B3879" t="s">
        <v>3968</v>
      </c>
      <c r="C3879">
        <v>134</v>
      </c>
      <c r="D3879" t="s">
        <v>3994</v>
      </c>
      <c r="E3879" t="s">
        <v>3997</v>
      </c>
      <c r="F3879">
        <v>3449050</v>
      </c>
      <c r="G3879">
        <v>2020</v>
      </c>
      <c r="H3879">
        <v>3</v>
      </c>
      <c r="I3879">
        <v>7</v>
      </c>
      <c r="J3879" s="8">
        <v>44043</v>
      </c>
      <c r="K3879" t="s">
        <v>6649</v>
      </c>
      <c r="L3879" s="2" t="s">
        <v>9178</v>
      </c>
      <c r="M3879" s="10" t="s">
        <v>9708</v>
      </c>
      <c r="N3879" s="27">
        <v>8</v>
      </c>
      <c r="O3879">
        <v>1</v>
      </c>
      <c r="P3879">
        <v>500</v>
      </c>
      <c r="Q3879" s="15">
        <f>P3879/F3879</f>
        <v>1.4496745480639596E-4</v>
      </c>
      <c r="R3879">
        <v>1</v>
      </c>
    </row>
    <row r="3880" spans="1:18" hidden="1" x14ac:dyDescent="0.35">
      <c r="A3880" t="s">
        <v>1467</v>
      </c>
      <c r="B3880" t="s">
        <v>3968</v>
      </c>
      <c r="C3880">
        <v>134</v>
      </c>
      <c r="D3880" t="s">
        <v>3994</v>
      </c>
      <c r="E3880" t="s">
        <v>3997</v>
      </c>
      <c r="F3880">
        <v>3449050</v>
      </c>
      <c r="G3880">
        <v>2020</v>
      </c>
      <c r="H3880">
        <v>2</v>
      </c>
      <c r="I3880">
        <v>6</v>
      </c>
      <c r="J3880" s="8">
        <v>43998</v>
      </c>
      <c r="K3880" s="9" t="s">
        <v>6650</v>
      </c>
      <c r="L3880" s="2" t="s">
        <v>9179</v>
      </c>
      <c r="M3880" s="10">
        <v>38</v>
      </c>
      <c r="N3880" s="27">
        <v>6</v>
      </c>
      <c r="O3880">
        <v>1</v>
      </c>
      <c r="P3880">
        <v>100</v>
      </c>
      <c r="Q3880" s="15">
        <f>P3880/F3880</f>
        <v>2.8993490961279191E-5</v>
      </c>
      <c r="R3880">
        <v>1</v>
      </c>
    </row>
    <row r="3881" spans="1:18" hidden="1" x14ac:dyDescent="0.35">
      <c r="A3881" t="s">
        <v>1469</v>
      </c>
      <c r="B3881" t="s">
        <v>3968</v>
      </c>
      <c r="C3881">
        <v>134</v>
      </c>
      <c r="D3881" t="s">
        <v>3994</v>
      </c>
      <c r="E3881" t="s">
        <v>3997</v>
      </c>
      <c r="F3881">
        <v>3449050</v>
      </c>
      <c r="G3881">
        <v>2020</v>
      </c>
      <c r="H3881">
        <v>1</v>
      </c>
      <c r="I3881">
        <v>3</v>
      </c>
      <c r="J3881" s="8">
        <v>43917</v>
      </c>
      <c r="K3881" t="s">
        <v>6651</v>
      </c>
      <c r="L3881" s="2" t="s">
        <v>9180</v>
      </c>
      <c r="M3881" t="s">
        <v>9696</v>
      </c>
      <c r="N3881">
        <v>2</v>
      </c>
      <c r="O3881">
        <v>2</v>
      </c>
      <c r="P3881">
        <v>0</v>
      </c>
      <c r="Q3881">
        <v>0</v>
      </c>
      <c r="R3881">
        <v>1</v>
      </c>
    </row>
    <row r="3882" spans="1:18" hidden="1" x14ac:dyDescent="0.35">
      <c r="A3882" t="s">
        <v>3609</v>
      </c>
      <c r="B3882" t="s">
        <v>3968</v>
      </c>
      <c r="C3882">
        <v>134</v>
      </c>
      <c r="D3882" t="s">
        <v>3994</v>
      </c>
      <c r="E3882" t="s">
        <v>3997</v>
      </c>
      <c r="F3882">
        <v>3449050</v>
      </c>
      <c r="G3882">
        <v>2020</v>
      </c>
      <c r="H3882">
        <v>2</v>
      </c>
      <c r="I3882">
        <v>6</v>
      </c>
      <c r="J3882" s="8">
        <v>43999</v>
      </c>
      <c r="K3882" s="9" t="s">
        <v>6652</v>
      </c>
      <c r="L3882" s="2" t="s">
        <v>9181</v>
      </c>
      <c r="M3882" s="10" t="s">
        <v>9695</v>
      </c>
      <c r="N3882" s="27">
        <v>6</v>
      </c>
      <c r="O3882">
        <v>1</v>
      </c>
      <c r="P3882">
        <v>500</v>
      </c>
      <c r="Q3882" s="15">
        <f>P3882/F3882</f>
        <v>1.4496745480639596E-4</v>
      </c>
      <c r="R3882">
        <v>1</v>
      </c>
    </row>
    <row r="3883" spans="1:18" hidden="1" x14ac:dyDescent="0.35">
      <c r="A3883" t="s">
        <v>3610</v>
      </c>
      <c r="B3883" t="s">
        <v>3968</v>
      </c>
      <c r="C3883">
        <v>134</v>
      </c>
      <c r="D3883" t="s">
        <v>3994</v>
      </c>
      <c r="E3883" t="s">
        <v>3997</v>
      </c>
      <c r="F3883">
        <v>3449050</v>
      </c>
      <c r="G3883">
        <v>2020</v>
      </c>
      <c r="H3883">
        <v>4</v>
      </c>
      <c r="I3883">
        <v>11</v>
      </c>
      <c r="J3883" s="8">
        <v>44155</v>
      </c>
      <c r="K3883" t="s">
        <v>6653</v>
      </c>
      <c r="L3883" s="2" t="s">
        <v>9182</v>
      </c>
      <c r="M3883" t="s">
        <v>9705</v>
      </c>
      <c r="N3883">
        <v>4</v>
      </c>
      <c r="O3883">
        <v>2</v>
      </c>
      <c r="P3883">
        <v>0</v>
      </c>
      <c r="Q3883">
        <v>0</v>
      </c>
      <c r="R3883">
        <v>1</v>
      </c>
    </row>
    <row r="3884" spans="1:18" hidden="1" x14ac:dyDescent="0.35">
      <c r="A3884" t="s">
        <v>3611</v>
      </c>
      <c r="B3884" t="s">
        <v>3968</v>
      </c>
      <c r="C3884">
        <v>134</v>
      </c>
      <c r="D3884" t="s">
        <v>3994</v>
      </c>
      <c r="E3884" t="s">
        <v>3997</v>
      </c>
      <c r="F3884">
        <v>3449050</v>
      </c>
      <c r="G3884">
        <v>2020</v>
      </c>
      <c r="H3884">
        <v>3</v>
      </c>
      <c r="I3884">
        <v>8</v>
      </c>
      <c r="J3884" s="8">
        <v>44044</v>
      </c>
      <c r="K3884" t="s">
        <v>6654</v>
      </c>
      <c r="L3884" s="2" t="s">
        <v>9183</v>
      </c>
      <c r="M3884" s="10">
        <v>47</v>
      </c>
      <c r="N3884" s="27">
        <v>8</v>
      </c>
      <c r="O3884">
        <v>1</v>
      </c>
      <c r="P3884">
        <v>200</v>
      </c>
      <c r="Q3884" s="15">
        <f t="shared" ref="Q3884:Q3901" si="52">P3884/F3884</f>
        <v>5.7986981922558383E-5</v>
      </c>
      <c r="R3884">
        <v>1</v>
      </c>
    </row>
    <row r="3885" spans="1:18" hidden="1" x14ac:dyDescent="0.35">
      <c r="A3885" t="s">
        <v>3612</v>
      </c>
      <c r="B3885" t="s">
        <v>3968</v>
      </c>
      <c r="C3885">
        <v>134</v>
      </c>
      <c r="D3885" t="s">
        <v>3994</v>
      </c>
      <c r="E3885" t="s">
        <v>3997</v>
      </c>
      <c r="F3885">
        <v>3449050</v>
      </c>
      <c r="G3885">
        <v>2021</v>
      </c>
      <c r="H3885">
        <v>1</v>
      </c>
      <c r="I3885">
        <v>1</v>
      </c>
      <c r="J3885" s="8">
        <v>44216</v>
      </c>
      <c r="K3885" t="s">
        <v>6655</v>
      </c>
      <c r="L3885" s="2" t="s">
        <v>9184</v>
      </c>
      <c r="M3885" s="10">
        <v>45</v>
      </c>
      <c r="N3885" s="27">
        <v>8</v>
      </c>
      <c r="O3885">
        <v>1</v>
      </c>
      <c r="P3885">
        <v>25670</v>
      </c>
      <c r="Q3885" s="15">
        <f t="shared" si="52"/>
        <v>7.4426291297603692E-3</v>
      </c>
      <c r="R3885">
        <v>1</v>
      </c>
    </row>
    <row r="3886" spans="1:18" hidden="1" x14ac:dyDescent="0.35">
      <c r="A3886" t="s">
        <v>3613</v>
      </c>
      <c r="B3886" t="s">
        <v>3968</v>
      </c>
      <c r="C3886">
        <v>134</v>
      </c>
      <c r="D3886" t="s">
        <v>3994</v>
      </c>
      <c r="E3886" t="s">
        <v>3997</v>
      </c>
      <c r="F3886">
        <v>3449050</v>
      </c>
      <c r="G3886">
        <v>2021</v>
      </c>
      <c r="H3886">
        <v>1</v>
      </c>
      <c r="I3886">
        <v>2</v>
      </c>
      <c r="J3886" s="8">
        <v>44243</v>
      </c>
      <c r="K3886" s="9" t="s">
        <v>6656</v>
      </c>
      <c r="L3886" s="2" t="s">
        <v>9185</v>
      </c>
      <c r="M3886" s="10">
        <v>38</v>
      </c>
      <c r="N3886" s="27">
        <v>6</v>
      </c>
      <c r="O3886">
        <v>1</v>
      </c>
      <c r="P3886">
        <v>1591</v>
      </c>
      <c r="Q3886" s="15">
        <f t="shared" si="52"/>
        <v>4.6128644119395197E-4</v>
      </c>
      <c r="R3886">
        <v>1</v>
      </c>
    </row>
    <row r="3887" spans="1:18" hidden="1" x14ac:dyDescent="0.35">
      <c r="A3887" t="s">
        <v>1466</v>
      </c>
      <c r="B3887" t="s">
        <v>3968</v>
      </c>
      <c r="C3887">
        <v>134</v>
      </c>
      <c r="D3887" t="s">
        <v>3994</v>
      </c>
      <c r="E3887" t="s">
        <v>3997</v>
      </c>
      <c r="F3887">
        <v>3449050</v>
      </c>
      <c r="G3887">
        <v>2021</v>
      </c>
      <c r="H3887">
        <v>3</v>
      </c>
      <c r="I3887">
        <v>7</v>
      </c>
      <c r="J3887" s="8">
        <v>44400</v>
      </c>
      <c r="K3887" s="9" t="s">
        <v>6657</v>
      </c>
      <c r="L3887" s="2" t="s">
        <v>9186</v>
      </c>
      <c r="M3887" s="10" t="s">
        <v>9695</v>
      </c>
      <c r="N3887" s="27">
        <v>6</v>
      </c>
      <c r="O3887">
        <v>1</v>
      </c>
      <c r="P3887">
        <v>1261</v>
      </c>
      <c r="Q3887" s="15">
        <f t="shared" si="52"/>
        <v>3.6560792102173061E-4</v>
      </c>
      <c r="R3887">
        <v>1</v>
      </c>
    </row>
    <row r="3888" spans="1:18" hidden="1" x14ac:dyDescent="0.35">
      <c r="A3888" t="s">
        <v>1455</v>
      </c>
      <c r="B3888" t="s">
        <v>3968</v>
      </c>
      <c r="C3888">
        <v>134</v>
      </c>
      <c r="D3888" t="s">
        <v>3994</v>
      </c>
      <c r="E3888" t="s">
        <v>3997</v>
      </c>
      <c r="F3888">
        <v>3449050</v>
      </c>
      <c r="G3888">
        <v>2021</v>
      </c>
      <c r="H3888">
        <v>3</v>
      </c>
      <c r="I3888">
        <v>7</v>
      </c>
      <c r="J3888" s="8">
        <v>44378</v>
      </c>
      <c r="K3888" s="9" t="s">
        <v>6658</v>
      </c>
      <c r="L3888" s="2" t="s">
        <v>9187</v>
      </c>
      <c r="M3888" s="10">
        <v>38</v>
      </c>
      <c r="N3888" s="27">
        <v>6</v>
      </c>
      <c r="O3888">
        <v>1</v>
      </c>
      <c r="P3888">
        <v>406</v>
      </c>
      <c r="Q3888" s="15">
        <f t="shared" si="52"/>
        <v>1.1771357330279352E-4</v>
      </c>
      <c r="R3888">
        <v>1</v>
      </c>
    </row>
    <row r="3889" spans="1:18" hidden="1" x14ac:dyDescent="0.35">
      <c r="A3889" t="s">
        <v>3614</v>
      </c>
      <c r="B3889" t="s">
        <v>3968</v>
      </c>
      <c r="C3889">
        <v>134</v>
      </c>
      <c r="D3889" t="s">
        <v>3994</v>
      </c>
      <c r="E3889" t="s">
        <v>3997</v>
      </c>
      <c r="F3889">
        <v>3449050</v>
      </c>
      <c r="G3889">
        <v>2021</v>
      </c>
      <c r="H3889">
        <v>1</v>
      </c>
      <c r="I3889">
        <v>3</v>
      </c>
      <c r="J3889" s="8">
        <v>44265</v>
      </c>
      <c r="K3889" s="9" t="s">
        <v>6659</v>
      </c>
      <c r="L3889" s="2" t="s">
        <v>9188</v>
      </c>
      <c r="M3889" s="10">
        <v>35</v>
      </c>
      <c r="N3889" s="27">
        <v>6</v>
      </c>
      <c r="O3889">
        <v>1</v>
      </c>
      <c r="P3889">
        <v>790</v>
      </c>
      <c r="Q3889" s="15">
        <f t="shared" si="52"/>
        <v>2.2904857859410563E-4</v>
      </c>
      <c r="R3889">
        <v>1</v>
      </c>
    </row>
    <row r="3890" spans="1:18" hidden="1" x14ac:dyDescent="0.35">
      <c r="A3890" t="s">
        <v>3618</v>
      </c>
      <c r="B3890" t="s">
        <v>3968</v>
      </c>
      <c r="C3890">
        <v>134</v>
      </c>
      <c r="D3890" t="s">
        <v>3994</v>
      </c>
      <c r="E3890" t="s">
        <v>3997</v>
      </c>
      <c r="F3890">
        <v>3449050</v>
      </c>
      <c r="G3890">
        <v>2021</v>
      </c>
      <c r="H3890">
        <v>1</v>
      </c>
      <c r="I3890">
        <v>3</v>
      </c>
      <c r="J3890" s="8">
        <v>44265</v>
      </c>
      <c r="K3890" s="9" t="s">
        <v>6660</v>
      </c>
      <c r="L3890" s="2" t="s">
        <v>9188</v>
      </c>
      <c r="M3890" s="10">
        <v>37</v>
      </c>
      <c r="N3890" s="27">
        <v>6</v>
      </c>
      <c r="O3890">
        <v>1</v>
      </c>
      <c r="P3890">
        <v>680</v>
      </c>
      <c r="Q3890" s="15">
        <f t="shared" si="52"/>
        <v>1.971557385366985E-4</v>
      </c>
      <c r="R3890">
        <v>1</v>
      </c>
    </row>
    <row r="3891" spans="1:18" hidden="1" x14ac:dyDescent="0.35">
      <c r="A3891" t="s">
        <v>1970</v>
      </c>
      <c r="B3891" t="s">
        <v>3968</v>
      </c>
      <c r="C3891">
        <v>134</v>
      </c>
      <c r="D3891" t="s">
        <v>3994</v>
      </c>
      <c r="E3891" t="s">
        <v>3997</v>
      </c>
      <c r="F3891">
        <v>3449050</v>
      </c>
      <c r="G3891">
        <v>2021</v>
      </c>
      <c r="H3891">
        <v>1</v>
      </c>
      <c r="I3891">
        <v>2</v>
      </c>
      <c r="J3891" s="8">
        <v>44236</v>
      </c>
      <c r="K3891" s="9" t="s">
        <v>6661</v>
      </c>
      <c r="L3891" s="2" t="s">
        <v>9189</v>
      </c>
      <c r="M3891" s="10" t="s">
        <v>9695</v>
      </c>
      <c r="N3891" s="27">
        <v>6</v>
      </c>
      <c r="O3891">
        <v>1</v>
      </c>
      <c r="P3891">
        <v>3180</v>
      </c>
      <c r="Q3891" s="15">
        <f t="shared" si="52"/>
        <v>9.2199301256867838E-4</v>
      </c>
      <c r="R3891">
        <v>1</v>
      </c>
    </row>
    <row r="3892" spans="1:18" hidden="1" x14ac:dyDescent="0.35">
      <c r="A3892" t="s">
        <v>3619</v>
      </c>
      <c r="B3892" t="s">
        <v>3968</v>
      </c>
      <c r="C3892">
        <v>134</v>
      </c>
      <c r="D3892" t="s">
        <v>3994</v>
      </c>
      <c r="E3892" t="s">
        <v>3997</v>
      </c>
      <c r="F3892">
        <v>3449050</v>
      </c>
      <c r="G3892">
        <v>2021</v>
      </c>
      <c r="H3892">
        <v>1</v>
      </c>
      <c r="I3892">
        <v>2</v>
      </c>
      <c r="J3892" s="8">
        <v>44236</v>
      </c>
      <c r="K3892" t="s">
        <v>6662</v>
      </c>
      <c r="L3892" s="2" t="s">
        <v>9189</v>
      </c>
      <c r="M3892" s="10" t="s">
        <v>9707</v>
      </c>
      <c r="N3892" s="27">
        <v>3</v>
      </c>
      <c r="O3892">
        <v>1</v>
      </c>
      <c r="P3892">
        <v>1180</v>
      </c>
      <c r="Q3892" s="15">
        <f t="shared" si="52"/>
        <v>3.4212319334309447E-4</v>
      </c>
      <c r="R3892">
        <v>1</v>
      </c>
    </row>
    <row r="3893" spans="1:18" hidden="1" x14ac:dyDescent="0.35">
      <c r="A3893" t="s">
        <v>3615</v>
      </c>
      <c r="B3893" t="s">
        <v>3968</v>
      </c>
      <c r="C3893">
        <v>134</v>
      </c>
      <c r="D3893" t="s">
        <v>3994</v>
      </c>
      <c r="E3893" t="s">
        <v>3997</v>
      </c>
      <c r="F3893">
        <v>3449050</v>
      </c>
      <c r="G3893">
        <v>2021</v>
      </c>
      <c r="H3893">
        <v>4</v>
      </c>
      <c r="I3893">
        <v>12</v>
      </c>
      <c r="J3893" s="8">
        <v>44561</v>
      </c>
      <c r="K3893" t="s">
        <v>6663</v>
      </c>
      <c r="L3893" s="2" t="s">
        <v>9190</v>
      </c>
      <c r="M3893" s="10" t="s">
        <v>9697</v>
      </c>
      <c r="N3893" s="27">
        <v>1</v>
      </c>
      <c r="O3893">
        <v>1</v>
      </c>
      <c r="P3893">
        <v>40000</v>
      </c>
      <c r="Q3893" s="15">
        <f t="shared" si="52"/>
        <v>1.1597396384511677E-2</v>
      </c>
      <c r="R3893">
        <v>3</v>
      </c>
    </row>
    <row r="3894" spans="1:18" hidden="1" x14ac:dyDescent="0.35">
      <c r="A3894" t="s">
        <v>1971</v>
      </c>
      <c r="B3894" t="s">
        <v>3968</v>
      </c>
      <c r="C3894">
        <v>134</v>
      </c>
      <c r="D3894" t="s">
        <v>3994</v>
      </c>
      <c r="E3894" t="s">
        <v>3997</v>
      </c>
      <c r="F3894">
        <v>3449050</v>
      </c>
      <c r="G3894">
        <v>2021</v>
      </c>
      <c r="H3894">
        <v>1</v>
      </c>
      <c r="I3894">
        <v>3</v>
      </c>
      <c r="J3894" s="8">
        <v>44263</v>
      </c>
      <c r="K3894" t="s">
        <v>6664</v>
      </c>
      <c r="L3894" s="2" t="s">
        <v>9191</v>
      </c>
      <c r="M3894" s="10">
        <v>32</v>
      </c>
      <c r="N3894" s="27">
        <v>5</v>
      </c>
      <c r="O3894">
        <v>1</v>
      </c>
      <c r="P3894">
        <v>3700</v>
      </c>
      <c r="Q3894" s="15">
        <f t="shared" si="52"/>
        <v>1.0727591655673302E-3</v>
      </c>
      <c r="R3894">
        <v>1</v>
      </c>
    </row>
    <row r="3895" spans="1:18" hidden="1" x14ac:dyDescent="0.35">
      <c r="A3895" t="s">
        <v>3616</v>
      </c>
      <c r="B3895" t="s">
        <v>3968</v>
      </c>
      <c r="C3895">
        <v>134</v>
      </c>
      <c r="D3895" t="s">
        <v>3994</v>
      </c>
      <c r="E3895" t="s">
        <v>3997</v>
      </c>
      <c r="F3895">
        <v>3449050</v>
      </c>
      <c r="G3895">
        <v>2021</v>
      </c>
      <c r="H3895">
        <v>1</v>
      </c>
      <c r="I3895">
        <v>3</v>
      </c>
      <c r="J3895" s="8">
        <v>44279</v>
      </c>
      <c r="K3895" s="9" t="s">
        <v>6665</v>
      </c>
      <c r="L3895" s="2" t="s">
        <v>9192</v>
      </c>
      <c r="M3895" s="10" t="s">
        <v>9693</v>
      </c>
      <c r="N3895" s="27">
        <v>6</v>
      </c>
      <c r="O3895">
        <v>1</v>
      </c>
      <c r="P3895">
        <v>20220</v>
      </c>
      <c r="Q3895" s="15">
        <f t="shared" si="52"/>
        <v>5.8624838723706531E-3</v>
      </c>
      <c r="R3895">
        <v>1</v>
      </c>
    </row>
    <row r="3896" spans="1:18" hidden="1" x14ac:dyDescent="0.35">
      <c r="A3896" t="s">
        <v>1976</v>
      </c>
      <c r="B3896" t="s">
        <v>3968</v>
      </c>
      <c r="C3896">
        <v>134</v>
      </c>
      <c r="D3896" t="s">
        <v>3994</v>
      </c>
      <c r="E3896" t="s">
        <v>3997</v>
      </c>
      <c r="F3896">
        <v>3449050</v>
      </c>
      <c r="G3896">
        <v>2021</v>
      </c>
      <c r="H3896">
        <v>3</v>
      </c>
      <c r="I3896">
        <v>9</v>
      </c>
      <c r="J3896" s="8">
        <v>44454</v>
      </c>
      <c r="K3896" s="9" t="s">
        <v>6666</v>
      </c>
      <c r="L3896" s="2" t="s">
        <v>9192</v>
      </c>
      <c r="M3896" s="10" t="s">
        <v>9693</v>
      </c>
      <c r="N3896" s="27">
        <v>6</v>
      </c>
      <c r="O3896">
        <v>1</v>
      </c>
      <c r="P3896">
        <v>17600</v>
      </c>
      <c r="Q3896" s="15">
        <f t="shared" si="52"/>
        <v>5.1028544091851376E-3</v>
      </c>
      <c r="R3896">
        <v>1</v>
      </c>
    </row>
    <row r="3897" spans="1:18" hidden="1" x14ac:dyDescent="0.35">
      <c r="A3897" t="s">
        <v>1977</v>
      </c>
      <c r="B3897" t="s">
        <v>3968</v>
      </c>
      <c r="C3897">
        <v>134</v>
      </c>
      <c r="D3897" t="s">
        <v>3994</v>
      </c>
      <c r="E3897" t="s">
        <v>3997</v>
      </c>
      <c r="F3897">
        <v>3449050</v>
      </c>
      <c r="G3897">
        <v>2021</v>
      </c>
      <c r="H3897">
        <v>2</v>
      </c>
      <c r="I3897">
        <v>5</v>
      </c>
      <c r="J3897" s="8">
        <v>44328</v>
      </c>
      <c r="K3897" t="s">
        <v>6667</v>
      </c>
      <c r="L3897" s="2" t="s">
        <v>9193</v>
      </c>
      <c r="M3897" s="10">
        <v>47</v>
      </c>
      <c r="N3897" s="27">
        <v>8</v>
      </c>
      <c r="O3897">
        <v>1</v>
      </c>
      <c r="P3897">
        <v>1000</v>
      </c>
      <c r="Q3897" s="15">
        <f t="shared" si="52"/>
        <v>2.8993490961279193E-4</v>
      </c>
      <c r="R3897">
        <v>1</v>
      </c>
    </row>
    <row r="3898" spans="1:18" hidden="1" x14ac:dyDescent="0.35">
      <c r="A3898" t="s">
        <v>1978</v>
      </c>
      <c r="B3898" t="s">
        <v>3968</v>
      </c>
      <c r="C3898">
        <v>134</v>
      </c>
      <c r="D3898" t="s">
        <v>3994</v>
      </c>
      <c r="E3898" t="s">
        <v>3997</v>
      </c>
      <c r="F3898">
        <v>3449050</v>
      </c>
      <c r="G3898">
        <v>2021</v>
      </c>
      <c r="H3898">
        <v>1</v>
      </c>
      <c r="I3898">
        <v>2</v>
      </c>
      <c r="J3898" s="8">
        <v>44230</v>
      </c>
      <c r="K3898" t="s">
        <v>6668</v>
      </c>
      <c r="L3898" s="2" t="s">
        <v>9194</v>
      </c>
      <c r="M3898" s="10">
        <v>46</v>
      </c>
      <c r="N3898" s="27">
        <v>8</v>
      </c>
      <c r="O3898">
        <v>1</v>
      </c>
      <c r="P3898">
        <v>1000</v>
      </c>
      <c r="Q3898" s="15">
        <f t="shared" si="52"/>
        <v>2.8993490961279193E-4</v>
      </c>
      <c r="R3898">
        <v>1</v>
      </c>
    </row>
    <row r="3899" spans="1:18" hidden="1" x14ac:dyDescent="0.35">
      <c r="A3899" t="s">
        <v>1980</v>
      </c>
      <c r="B3899" t="s">
        <v>3968</v>
      </c>
      <c r="C3899">
        <v>134</v>
      </c>
      <c r="D3899" t="s">
        <v>3994</v>
      </c>
      <c r="E3899" t="s">
        <v>3997</v>
      </c>
      <c r="F3899">
        <v>3449050</v>
      </c>
      <c r="G3899">
        <v>2021</v>
      </c>
      <c r="H3899">
        <v>4</v>
      </c>
      <c r="I3899">
        <v>12</v>
      </c>
      <c r="J3899" s="8">
        <v>44561</v>
      </c>
      <c r="K3899" t="s">
        <v>6669</v>
      </c>
      <c r="L3899" s="2" t="s">
        <v>9195</v>
      </c>
      <c r="M3899" s="10" t="s">
        <v>9711</v>
      </c>
      <c r="N3899" s="27">
        <v>5</v>
      </c>
      <c r="O3899">
        <v>1</v>
      </c>
      <c r="P3899">
        <v>7000</v>
      </c>
      <c r="Q3899" s="15">
        <f t="shared" si="52"/>
        <v>2.0295443672895437E-3</v>
      </c>
      <c r="R3899">
        <v>1</v>
      </c>
    </row>
    <row r="3900" spans="1:18" hidden="1" x14ac:dyDescent="0.35">
      <c r="A3900" t="s">
        <v>3620</v>
      </c>
      <c r="B3900" t="s">
        <v>3968</v>
      </c>
      <c r="C3900">
        <v>134</v>
      </c>
      <c r="D3900" t="s">
        <v>3994</v>
      </c>
      <c r="E3900" t="s">
        <v>3997</v>
      </c>
      <c r="F3900">
        <v>3449050</v>
      </c>
      <c r="G3900">
        <v>2021</v>
      </c>
      <c r="H3900">
        <v>4</v>
      </c>
      <c r="I3900">
        <v>12</v>
      </c>
      <c r="J3900" s="8">
        <v>44561</v>
      </c>
      <c r="K3900" t="s">
        <v>6670</v>
      </c>
      <c r="L3900" s="2" t="s">
        <v>9196</v>
      </c>
      <c r="M3900" s="10">
        <v>33</v>
      </c>
      <c r="N3900" s="27">
        <v>5</v>
      </c>
      <c r="O3900">
        <v>1</v>
      </c>
      <c r="P3900">
        <v>13500</v>
      </c>
      <c r="Q3900" s="15">
        <f t="shared" si="52"/>
        <v>3.9141212797726907E-3</v>
      </c>
      <c r="R3900">
        <v>1</v>
      </c>
    </row>
    <row r="3901" spans="1:18" hidden="1" x14ac:dyDescent="0.35">
      <c r="A3901" t="s">
        <v>2567</v>
      </c>
      <c r="B3901" t="s">
        <v>3968</v>
      </c>
      <c r="C3901">
        <v>134</v>
      </c>
      <c r="D3901" t="s">
        <v>3994</v>
      </c>
      <c r="E3901" t="s">
        <v>3997</v>
      </c>
      <c r="F3901">
        <v>3449050</v>
      </c>
      <c r="G3901">
        <v>2021</v>
      </c>
      <c r="H3901">
        <v>4</v>
      </c>
      <c r="I3901">
        <v>12</v>
      </c>
      <c r="J3901" s="8">
        <v>44561</v>
      </c>
      <c r="K3901" t="s">
        <v>6671</v>
      </c>
      <c r="L3901" s="2" t="s">
        <v>9197</v>
      </c>
      <c r="M3901" s="10">
        <v>45</v>
      </c>
      <c r="N3901" s="27">
        <v>8</v>
      </c>
      <c r="O3901">
        <v>1</v>
      </c>
      <c r="P3901">
        <v>1500</v>
      </c>
      <c r="Q3901" s="15">
        <f t="shared" si="52"/>
        <v>4.3490236441918789E-4</v>
      </c>
      <c r="R3901">
        <v>1</v>
      </c>
    </row>
    <row r="3902" spans="1:18" hidden="1" x14ac:dyDescent="0.35">
      <c r="A3902" t="s">
        <v>906</v>
      </c>
      <c r="B3902" t="s">
        <v>3969</v>
      </c>
      <c r="C3902">
        <v>174</v>
      </c>
      <c r="D3902" t="s">
        <v>3994</v>
      </c>
      <c r="E3902" t="s">
        <v>3997</v>
      </c>
      <c r="F3902">
        <v>187456</v>
      </c>
      <c r="G3902">
        <v>2020</v>
      </c>
      <c r="H3902">
        <v>2</v>
      </c>
      <c r="I3902">
        <v>4</v>
      </c>
      <c r="J3902" s="8">
        <v>43924</v>
      </c>
      <c r="K3902" t="s">
        <v>6672</v>
      </c>
      <c r="L3902" s="2" t="s">
        <v>9198</v>
      </c>
      <c r="M3902" t="s">
        <v>9709</v>
      </c>
      <c r="N3902">
        <v>4</v>
      </c>
      <c r="O3902">
        <v>2</v>
      </c>
      <c r="P3902">
        <v>0</v>
      </c>
      <c r="Q3902">
        <v>0</v>
      </c>
      <c r="R3902">
        <v>1</v>
      </c>
    </row>
    <row r="3903" spans="1:18" hidden="1" x14ac:dyDescent="0.35">
      <c r="A3903" t="s">
        <v>1342</v>
      </c>
      <c r="B3903" t="s">
        <v>3969</v>
      </c>
      <c r="C3903">
        <v>174</v>
      </c>
      <c r="D3903" t="s">
        <v>3994</v>
      </c>
      <c r="E3903" t="s">
        <v>3997</v>
      </c>
      <c r="F3903">
        <v>187456</v>
      </c>
      <c r="G3903">
        <v>2020</v>
      </c>
      <c r="H3903">
        <v>1</v>
      </c>
      <c r="I3903">
        <v>2</v>
      </c>
      <c r="J3903" s="8">
        <v>43885</v>
      </c>
      <c r="K3903" t="s">
        <v>6673</v>
      </c>
      <c r="L3903" s="2" t="s">
        <v>9199</v>
      </c>
      <c r="M3903" t="s">
        <v>9707</v>
      </c>
      <c r="N3903">
        <v>4</v>
      </c>
      <c r="O3903">
        <v>2</v>
      </c>
      <c r="P3903">
        <v>0</v>
      </c>
      <c r="Q3903">
        <v>0</v>
      </c>
      <c r="R3903">
        <v>1</v>
      </c>
    </row>
    <row r="3904" spans="1:18" hidden="1" x14ac:dyDescent="0.35">
      <c r="A3904" t="s">
        <v>1344</v>
      </c>
      <c r="B3904" t="s">
        <v>3969</v>
      </c>
      <c r="C3904">
        <v>174</v>
      </c>
      <c r="D3904" t="s">
        <v>3994</v>
      </c>
      <c r="E3904" t="s">
        <v>3997</v>
      </c>
      <c r="F3904">
        <v>187456</v>
      </c>
      <c r="G3904">
        <v>2020</v>
      </c>
      <c r="H3904">
        <v>1</v>
      </c>
      <c r="I3904">
        <v>3</v>
      </c>
      <c r="J3904" s="8">
        <v>43909</v>
      </c>
      <c r="K3904" t="s">
        <v>6674</v>
      </c>
      <c r="L3904" s="2" t="s">
        <v>9200</v>
      </c>
      <c r="M3904" t="s">
        <v>9710</v>
      </c>
      <c r="N3904">
        <v>7</v>
      </c>
      <c r="O3904">
        <v>2</v>
      </c>
      <c r="P3904">
        <v>0</v>
      </c>
      <c r="Q3904">
        <v>0</v>
      </c>
      <c r="R3904">
        <v>3</v>
      </c>
    </row>
    <row r="3905" spans="1:18" hidden="1" x14ac:dyDescent="0.35">
      <c r="A3905" t="s">
        <v>1345</v>
      </c>
      <c r="B3905" t="s">
        <v>3969</v>
      </c>
      <c r="C3905">
        <v>174</v>
      </c>
      <c r="D3905" t="s">
        <v>3994</v>
      </c>
      <c r="E3905" t="s">
        <v>3997</v>
      </c>
      <c r="F3905">
        <v>187456</v>
      </c>
      <c r="G3905">
        <v>2020</v>
      </c>
      <c r="H3905">
        <v>2</v>
      </c>
      <c r="I3905">
        <v>5</v>
      </c>
      <c r="J3905" s="8">
        <v>43981</v>
      </c>
      <c r="K3905" t="s">
        <v>6675</v>
      </c>
      <c r="L3905" s="2" t="s">
        <v>9201</v>
      </c>
      <c r="M3905" t="s">
        <v>9707</v>
      </c>
      <c r="N3905">
        <v>4</v>
      </c>
      <c r="O3905">
        <v>2</v>
      </c>
      <c r="P3905">
        <v>0</v>
      </c>
      <c r="Q3905">
        <v>0</v>
      </c>
      <c r="R3905">
        <v>1</v>
      </c>
    </row>
    <row r="3906" spans="1:18" hidden="1" x14ac:dyDescent="0.35">
      <c r="A3906" t="s">
        <v>3604</v>
      </c>
      <c r="B3906" t="s">
        <v>3969</v>
      </c>
      <c r="C3906">
        <v>174</v>
      </c>
      <c r="D3906" t="s">
        <v>3994</v>
      </c>
      <c r="E3906" t="s">
        <v>3997</v>
      </c>
      <c r="F3906">
        <v>187456</v>
      </c>
      <c r="G3906">
        <v>2020</v>
      </c>
      <c r="H3906">
        <v>1</v>
      </c>
      <c r="I3906">
        <v>3</v>
      </c>
      <c r="J3906" s="8">
        <v>43920</v>
      </c>
      <c r="K3906" t="s">
        <v>6676</v>
      </c>
      <c r="L3906" s="2" t="s">
        <v>9202</v>
      </c>
      <c r="M3906" t="s">
        <v>9696</v>
      </c>
      <c r="N3906">
        <v>2</v>
      </c>
      <c r="O3906">
        <v>2</v>
      </c>
      <c r="P3906">
        <v>0</v>
      </c>
      <c r="Q3906">
        <v>0</v>
      </c>
      <c r="R3906">
        <v>1</v>
      </c>
    </row>
    <row r="3907" spans="1:18" hidden="1" x14ac:dyDescent="0.35">
      <c r="A3907" t="s">
        <v>3605</v>
      </c>
      <c r="B3907" t="s">
        <v>3969</v>
      </c>
      <c r="C3907">
        <v>174</v>
      </c>
      <c r="D3907" t="s">
        <v>3994</v>
      </c>
      <c r="E3907" t="s">
        <v>3997</v>
      </c>
      <c r="F3907">
        <v>187456</v>
      </c>
      <c r="G3907">
        <v>2020</v>
      </c>
      <c r="H3907">
        <v>3</v>
      </c>
      <c r="I3907">
        <v>9</v>
      </c>
      <c r="J3907" s="8">
        <v>44097</v>
      </c>
      <c r="K3907" t="s">
        <v>6677</v>
      </c>
      <c r="L3907" s="2" t="s">
        <v>9203</v>
      </c>
      <c r="M3907" t="s">
        <v>9708</v>
      </c>
      <c r="N3907">
        <v>9</v>
      </c>
      <c r="O3907">
        <v>2</v>
      </c>
      <c r="P3907">
        <v>0</v>
      </c>
      <c r="Q3907">
        <v>0</v>
      </c>
      <c r="R3907">
        <v>1</v>
      </c>
    </row>
    <row r="3908" spans="1:18" hidden="1" x14ac:dyDescent="0.35">
      <c r="A3908" t="s">
        <v>3606</v>
      </c>
      <c r="B3908" t="s">
        <v>3969</v>
      </c>
      <c r="C3908">
        <v>174</v>
      </c>
      <c r="D3908" t="s">
        <v>3994</v>
      </c>
      <c r="E3908" t="s">
        <v>3997</v>
      </c>
      <c r="F3908">
        <v>187456</v>
      </c>
      <c r="G3908">
        <v>2020</v>
      </c>
      <c r="H3908">
        <v>2</v>
      </c>
      <c r="I3908">
        <v>4</v>
      </c>
      <c r="J3908" s="8">
        <v>43945</v>
      </c>
      <c r="K3908" t="s">
        <v>6678</v>
      </c>
      <c r="L3908" s="2" t="s">
        <v>9204</v>
      </c>
      <c r="M3908">
        <v>6</v>
      </c>
      <c r="N3908">
        <v>1</v>
      </c>
      <c r="O3908">
        <v>2</v>
      </c>
      <c r="P3908">
        <v>0</v>
      </c>
      <c r="Q3908">
        <v>0</v>
      </c>
      <c r="R3908">
        <v>1</v>
      </c>
    </row>
    <row r="3909" spans="1:18" hidden="1" x14ac:dyDescent="0.35">
      <c r="A3909" t="s">
        <v>1465</v>
      </c>
      <c r="B3909" t="s">
        <v>3969</v>
      </c>
      <c r="C3909">
        <v>174</v>
      </c>
      <c r="D3909" t="s">
        <v>3994</v>
      </c>
      <c r="E3909" t="s">
        <v>3997</v>
      </c>
      <c r="F3909">
        <v>187456</v>
      </c>
      <c r="G3909">
        <v>2021</v>
      </c>
      <c r="H3909">
        <v>2</v>
      </c>
      <c r="I3909">
        <v>6</v>
      </c>
      <c r="J3909" s="8">
        <v>44362</v>
      </c>
      <c r="K3909" t="s">
        <v>6679</v>
      </c>
      <c r="L3909" s="2" t="s">
        <v>9205</v>
      </c>
      <c r="M3909" s="10">
        <v>47</v>
      </c>
      <c r="N3909" s="27">
        <v>8</v>
      </c>
      <c r="O3909">
        <v>1</v>
      </c>
      <c r="P3909">
        <v>287.92</v>
      </c>
      <c r="Q3909" s="15">
        <f t="shared" ref="Q3909:Q3939" si="53">P3909/F3909</f>
        <v>1.5359337657903723E-3</v>
      </c>
      <c r="R3909">
        <v>1</v>
      </c>
    </row>
    <row r="3910" spans="1:18" hidden="1" x14ac:dyDescent="0.35">
      <c r="A3910" t="s">
        <v>3607</v>
      </c>
      <c r="B3910" t="s">
        <v>3969</v>
      </c>
      <c r="C3910">
        <v>174</v>
      </c>
      <c r="D3910" t="s">
        <v>3994</v>
      </c>
      <c r="E3910" t="s">
        <v>3997</v>
      </c>
      <c r="F3910">
        <v>187456</v>
      </c>
      <c r="G3910">
        <v>2021</v>
      </c>
      <c r="H3910">
        <v>1</v>
      </c>
      <c r="I3910">
        <v>1</v>
      </c>
      <c r="J3910" s="8">
        <v>44208</v>
      </c>
      <c r="K3910" t="s">
        <v>6680</v>
      </c>
      <c r="L3910" s="2" t="s">
        <v>9206</v>
      </c>
      <c r="M3910" s="10">
        <v>47</v>
      </c>
      <c r="N3910" s="27">
        <v>8</v>
      </c>
      <c r="O3910">
        <v>1</v>
      </c>
      <c r="P3910">
        <v>80</v>
      </c>
      <c r="Q3910" s="15">
        <f t="shared" si="53"/>
        <v>4.2676681461249576E-4</v>
      </c>
      <c r="R3910">
        <v>1</v>
      </c>
    </row>
    <row r="3911" spans="1:18" hidden="1" x14ac:dyDescent="0.35">
      <c r="A3911" t="s">
        <v>3608</v>
      </c>
      <c r="B3911" t="s">
        <v>3969</v>
      </c>
      <c r="C3911">
        <v>174</v>
      </c>
      <c r="D3911" t="s">
        <v>3994</v>
      </c>
      <c r="E3911" t="s">
        <v>3997</v>
      </c>
      <c r="F3911">
        <v>187456</v>
      </c>
      <c r="G3911">
        <v>2021</v>
      </c>
      <c r="H3911">
        <v>1</v>
      </c>
      <c r="I3911">
        <v>2</v>
      </c>
      <c r="J3911" s="8">
        <v>44245</v>
      </c>
      <c r="K3911" t="s">
        <v>6681</v>
      </c>
      <c r="L3911" s="2" t="s">
        <v>9120</v>
      </c>
      <c r="M3911" s="10" t="s">
        <v>9708</v>
      </c>
      <c r="N3911" s="27">
        <v>8</v>
      </c>
      <c r="O3911">
        <v>1</v>
      </c>
      <c r="P3911">
        <v>19.8</v>
      </c>
      <c r="Q3911" s="15">
        <f t="shared" si="53"/>
        <v>1.0562478661659269E-4</v>
      </c>
      <c r="R3911">
        <v>1</v>
      </c>
    </row>
    <row r="3912" spans="1:18" hidden="1" x14ac:dyDescent="0.35">
      <c r="A3912" t="s">
        <v>1467</v>
      </c>
      <c r="B3912" t="s">
        <v>3969</v>
      </c>
      <c r="C3912">
        <v>174</v>
      </c>
      <c r="D3912" t="s">
        <v>3994</v>
      </c>
      <c r="E3912" t="s">
        <v>3997</v>
      </c>
      <c r="F3912">
        <v>187456</v>
      </c>
      <c r="G3912">
        <v>2021</v>
      </c>
      <c r="H3912">
        <v>1</v>
      </c>
      <c r="I3912">
        <v>2</v>
      </c>
      <c r="J3912" s="8">
        <v>44246</v>
      </c>
      <c r="K3912" t="s">
        <v>6682</v>
      </c>
      <c r="L3912" s="2" t="s">
        <v>9120</v>
      </c>
      <c r="M3912" s="10" t="s">
        <v>9708</v>
      </c>
      <c r="N3912" s="27">
        <v>8</v>
      </c>
      <c r="O3912">
        <v>1</v>
      </c>
      <c r="P3912">
        <v>500</v>
      </c>
      <c r="Q3912" s="15">
        <f t="shared" si="53"/>
        <v>2.6672925913280984E-3</v>
      </c>
      <c r="R3912">
        <v>1</v>
      </c>
    </row>
    <row r="3913" spans="1:18" hidden="1" x14ac:dyDescent="0.35">
      <c r="A3913" t="s">
        <v>1469</v>
      </c>
      <c r="B3913" t="s">
        <v>3969</v>
      </c>
      <c r="C3913">
        <v>174</v>
      </c>
      <c r="D3913" t="s">
        <v>3994</v>
      </c>
      <c r="E3913" t="s">
        <v>3997</v>
      </c>
      <c r="F3913">
        <v>187456</v>
      </c>
      <c r="G3913">
        <v>2021</v>
      </c>
      <c r="H3913">
        <v>1</v>
      </c>
      <c r="I3913">
        <v>3</v>
      </c>
      <c r="J3913" s="8">
        <v>44260</v>
      </c>
      <c r="K3913" t="s">
        <v>6683</v>
      </c>
      <c r="L3913" s="2" t="s">
        <v>9120</v>
      </c>
      <c r="M3913" s="10">
        <v>47</v>
      </c>
      <c r="N3913" s="27">
        <v>8</v>
      </c>
      <c r="O3913">
        <v>1</v>
      </c>
      <c r="P3913">
        <v>26</v>
      </c>
      <c r="Q3913" s="15">
        <f t="shared" si="53"/>
        <v>1.3869921474906111E-4</v>
      </c>
      <c r="R3913">
        <v>1</v>
      </c>
    </row>
    <row r="3914" spans="1:18" hidden="1" x14ac:dyDescent="0.35">
      <c r="A3914" t="s">
        <v>3609</v>
      </c>
      <c r="B3914" t="s">
        <v>3969</v>
      </c>
      <c r="C3914">
        <v>174</v>
      </c>
      <c r="D3914" t="s">
        <v>3994</v>
      </c>
      <c r="E3914" t="s">
        <v>3997</v>
      </c>
      <c r="F3914">
        <v>187456</v>
      </c>
      <c r="G3914">
        <v>2021</v>
      </c>
      <c r="H3914">
        <v>1</v>
      </c>
      <c r="I3914">
        <v>3</v>
      </c>
      <c r="J3914" s="8">
        <v>44263</v>
      </c>
      <c r="K3914" t="s">
        <v>6684</v>
      </c>
      <c r="L3914" s="2" t="s">
        <v>9120</v>
      </c>
      <c r="M3914" s="10" t="s">
        <v>9708</v>
      </c>
      <c r="N3914" s="27">
        <v>8</v>
      </c>
      <c r="O3914">
        <v>1</v>
      </c>
      <c r="P3914">
        <v>60</v>
      </c>
      <c r="Q3914" s="15">
        <f t="shared" si="53"/>
        <v>3.2007511095937181E-4</v>
      </c>
      <c r="R3914">
        <v>1</v>
      </c>
    </row>
    <row r="3915" spans="1:18" hidden="1" x14ac:dyDescent="0.35">
      <c r="A3915" t="s">
        <v>3610</v>
      </c>
      <c r="B3915" t="s">
        <v>3969</v>
      </c>
      <c r="C3915">
        <v>174</v>
      </c>
      <c r="D3915" t="s">
        <v>3994</v>
      </c>
      <c r="E3915" t="s">
        <v>3997</v>
      </c>
      <c r="F3915">
        <v>187456</v>
      </c>
      <c r="G3915">
        <v>2021</v>
      </c>
      <c r="H3915">
        <v>1</v>
      </c>
      <c r="I3915">
        <v>3</v>
      </c>
      <c r="J3915" s="8">
        <v>44265</v>
      </c>
      <c r="K3915" s="9" t="s">
        <v>6685</v>
      </c>
      <c r="L3915" s="2" t="s">
        <v>9207</v>
      </c>
      <c r="M3915" s="10" t="s">
        <v>9710</v>
      </c>
      <c r="N3915" s="27">
        <v>7</v>
      </c>
      <c r="O3915">
        <v>1</v>
      </c>
      <c r="P3915">
        <v>250</v>
      </c>
      <c r="Q3915" s="15">
        <f t="shared" si="53"/>
        <v>1.3336462956640492E-3</v>
      </c>
      <c r="R3915">
        <v>3</v>
      </c>
    </row>
    <row r="3916" spans="1:18" hidden="1" x14ac:dyDescent="0.35">
      <c r="A3916" t="s">
        <v>3611</v>
      </c>
      <c r="B3916" t="s">
        <v>3969</v>
      </c>
      <c r="C3916">
        <v>174</v>
      </c>
      <c r="D3916" t="s">
        <v>3994</v>
      </c>
      <c r="E3916" t="s">
        <v>3997</v>
      </c>
      <c r="F3916">
        <v>187456</v>
      </c>
      <c r="G3916">
        <v>2021</v>
      </c>
      <c r="H3916">
        <v>1</v>
      </c>
      <c r="I3916">
        <v>3</v>
      </c>
      <c r="J3916" s="8">
        <v>44266</v>
      </c>
      <c r="K3916" s="9" t="s">
        <v>6686</v>
      </c>
      <c r="L3916" s="2" t="s">
        <v>9208</v>
      </c>
      <c r="M3916" s="10">
        <v>45</v>
      </c>
      <c r="N3916" s="27">
        <v>8</v>
      </c>
      <c r="O3916">
        <v>1</v>
      </c>
      <c r="P3916">
        <v>224</v>
      </c>
      <c r="Q3916" s="15">
        <f t="shared" si="53"/>
        <v>1.1949470809149881E-3</v>
      </c>
      <c r="R3916">
        <v>3</v>
      </c>
    </row>
    <row r="3917" spans="1:18" hidden="1" x14ac:dyDescent="0.35">
      <c r="A3917" t="s">
        <v>3612</v>
      </c>
      <c r="B3917" t="s">
        <v>3969</v>
      </c>
      <c r="C3917">
        <v>174</v>
      </c>
      <c r="D3917" t="s">
        <v>3994</v>
      </c>
      <c r="E3917" t="s">
        <v>3997</v>
      </c>
      <c r="F3917">
        <v>187456</v>
      </c>
      <c r="G3917">
        <v>2021</v>
      </c>
      <c r="H3917">
        <v>1</v>
      </c>
      <c r="I3917">
        <v>3</v>
      </c>
      <c r="J3917" s="8">
        <v>44271</v>
      </c>
      <c r="K3917" t="s">
        <v>6687</v>
      </c>
      <c r="L3917" s="2" t="s">
        <v>9209</v>
      </c>
      <c r="M3917" s="10" t="s">
        <v>9707</v>
      </c>
      <c r="N3917" s="27">
        <v>3</v>
      </c>
      <c r="O3917">
        <v>1</v>
      </c>
      <c r="P3917">
        <v>248</v>
      </c>
      <c r="Q3917" s="15">
        <f t="shared" si="53"/>
        <v>1.3229771252987368E-3</v>
      </c>
      <c r="R3917">
        <v>1</v>
      </c>
    </row>
    <row r="3918" spans="1:18" hidden="1" x14ac:dyDescent="0.35">
      <c r="A3918" t="s">
        <v>1466</v>
      </c>
      <c r="B3918" t="s">
        <v>3969</v>
      </c>
      <c r="C3918">
        <v>174</v>
      </c>
      <c r="D3918" t="s">
        <v>3994</v>
      </c>
      <c r="E3918" t="s">
        <v>3997</v>
      </c>
      <c r="F3918">
        <v>187456</v>
      </c>
      <c r="G3918">
        <v>2021</v>
      </c>
      <c r="H3918">
        <v>1</v>
      </c>
      <c r="I3918">
        <v>3</v>
      </c>
      <c r="J3918" s="8">
        <v>44278</v>
      </c>
      <c r="K3918" t="s">
        <v>6688</v>
      </c>
      <c r="L3918" s="2" t="s">
        <v>9120</v>
      </c>
      <c r="M3918" s="10">
        <v>45</v>
      </c>
      <c r="N3918" s="27">
        <v>8</v>
      </c>
      <c r="O3918">
        <v>1</v>
      </c>
      <c r="P3918">
        <v>100</v>
      </c>
      <c r="Q3918" s="15">
        <f t="shared" si="53"/>
        <v>5.3345851826561966E-4</v>
      </c>
      <c r="R3918">
        <v>1</v>
      </c>
    </row>
    <row r="3919" spans="1:18" hidden="1" x14ac:dyDescent="0.35">
      <c r="A3919" t="s">
        <v>1455</v>
      </c>
      <c r="B3919" t="s">
        <v>3969</v>
      </c>
      <c r="C3919">
        <v>174</v>
      </c>
      <c r="D3919" t="s">
        <v>3994</v>
      </c>
      <c r="E3919" t="s">
        <v>3997</v>
      </c>
      <c r="F3919">
        <v>187456</v>
      </c>
      <c r="G3919">
        <v>2021</v>
      </c>
      <c r="H3919">
        <v>2</v>
      </c>
      <c r="I3919">
        <v>4</v>
      </c>
      <c r="J3919" s="8">
        <v>44291</v>
      </c>
      <c r="K3919" t="s">
        <v>6689</v>
      </c>
      <c r="L3919" s="2" t="s">
        <v>9210</v>
      </c>
      <c r="M3919" s="10" t="s">
        <v>9708</v>
      </c>
      <c r="N3919" s="27">
        <v>8</v>
      </c>
      <c r="O3919">
        <v>1</v>
      </c>
      <c r="P3919">
        <v>130</v>
      </c>
      <c r="Q3919" s="15">
        <f t="shared" si="53"/>
        <v>6.9349607374530559E-4</v>
      </c>
      <c r="R3919">
        <v>1</v>
      </c>
    </row>
    <row r="3920" spans="1:18" hidden="1" x14ac:dyDescent="0.35">
      <c r="A3920" t="s">
        <v>3614</v>
      </c>
      <c r="B3920" t="s">
        <v>3969</v>
      </c>
      <c r="C3920">
        <v>174</v>
      </c>
      <c r="D3920" t="s">
        <v>3994</v>
      </c>
      <c r="E3920" t="s">
        <v>3997</v>
      </c>
      <c r="F3920">
        <v>187456</v>
      </c>
      <c r="G3920">
        <v>2021</v>
      </c>
      <c r="H3920">
        <v>2</v>
      </c>
      <c r="I3920">
        <v>5</v>
      </c>
      <c r="J3920" s="8">
        <v>44327</v>
      </c>
      <c r="K3920" t="s">
        <v>6690</v>
      </c>
      <c r="L3920" s="2" t="s">
        <v>9211</v>
      </c>
      <c r="M3920" s="10">
        <v>47</v>
      </c>
      <c r="N3920" s="27">
        <v>8</v>
      </c>
      <c r="O3920">
        <v>1</v>
      </c>
      <c r="P3920">
        <v>500</v>
      </c>
      <c r="Q3920" s="15">
        <f t="shared" si="53"/>
        <v>2.6672925913280984E-3</v>
      </c>
      <c r="R3920">
        <v>1</v>
      </c>
    </row>
    <row r="3921" spans="1:18" hidden="1" x14ac:dyDescent="0.35">
      <c r="A3921" t="s">
        <v>3618</v>
      </c>
      <c r="B3921" t="s">
        <v>3969</v>
      </c>
      <c r="C3921">
        <v>174</v>
      </c>
      <c r="D3921" t="s">
        <v>3994</v>
      </c>
      <c r="E3921" t="s">
        <v>3997</v>
      </c>
      <c r="F3921">
        <v>187456</v>
      </c>
      <c r="G3921">
        <v>2021</v>
      </c>
      <c r="H3921">
        <v>2</v>
      </c>
      <c r="I3921">
        <v>5</v>
      </c>
      <c r="J3921" s="8">
        <v>44333</v>
      </c>
      <c r="K3921" s="9" t="s">
        <v>6691</v>
      </c>
      <c r="L3921" s="2" t="s">
        <v>9120</v>
      </c>
      <c r="M3921" s="10" t="s">
        <v>9710</v>
      </c>
      <c r="N3921" s="27">
        <v>7</v>
      </c>
      <c r="O3921">
        <v>1</v>
      </c>
      <c r="P3921">
        <v>793</v>
      </c>
      <c r="Q3921" s="15">
        <f t="shared" si="53"/>
        <v>4.2303260498463635E-3</v>
      </c>
      <c r="R3921">
        <v>3</v>
      </c>
    </row>
    <row r="3922" spans="1:18" hidden="1" x14ac:dyDescent="0.35">
      <c r="A3922" t="s">
        <v>1970</v>
      </c>
      <c r="B3922" t="s">
        <v>3969</v>
      </c>
      <c r="C3922">
        <v>174</v>
      </c>
      <c r="D3922" t="s">
        <v>3994</v>
      </c>
      <c r="E3922" t="s">
        <v>3997</v>
      </c>
      <c r="F3922">
        <v>187456</v>
      </c>
      <c r="G3922">
        <v>2021</v>
      </c>
      <c r="H3922">
        <v>2</v>
      </c>
      <c r="I3922">
        <v>6</v>
      </c>
      <c r="J3922" s="8">
        <v>44348</v>
      </c>
      <c r="K3922" t="s">
        <v>6692</v>
      </c>
      <c r="L3922" s="2" t="s">
        <v>9212</v>
      </c>
      <c r="M3922" s="10">
        <v>29</v>
      </c>
      <c r="N3922" s="27">
        <v>4</v>
      </c>
      <c r="O3922">
        <v>1</v>
      </c>
      <c r="P3922">
        <v>800</v>
      </c>
      <c r="Q3922" s="15">
        <f t="shared" si="53"/>
        <v>4.2676681461249573E-3</v>
      </c>
      <c r="R3922">
        <v>1</v>
      </c>
    </row>
    <row r="3923" spans="1:18" hidden="1" x14ac:dyDescent="0.35">
      <c r="A3923" t="s">
        <v>3619</v>
      </c>
      <c r="B3923" t="s">
        <v>3969</v>
      </c>
      <c r="C3923">
        <v>174</v>
      </c>
      <c r="D3923" t="s">
        <v>3994</v>
      </c>
      <c r="E3923" t="s">
        <v>3997</v>
      </c>
      <c r="F3923">
        <v>187456</v>
      </c>
      <c r="G3923">
        <v>2021</v>
      </c>
      <c r="H3923">
        <v>2</v>
      </c>
      <c r="I3923">
        <v>6</v>
      </c>
      <c r="J3923" s="8">
        <v>44355</v>
      </c>
      <c r="K3923" t="s">
        <v>6693</v>
      </c>
      <c r="L3923" s="2" t="s">
        <v>9213</v>
      </c>
      <c r="M3923" s="10">
        <v>47</v>
      </c>
      <c r="N3923" s="27">
        <v>8</v>
      </c>
      <c r="O3923">
        <v>1</v>
      </c>
      <c r="P3923">
        <v>16</v>
      </c>
      <c r="Q3923" s="15">
        <f t="shared" si="53"/>
        <v>8.5353362922499149E-5</v>
      </c>
      <c r="R3923">
        <v>1</v>
      </c>
    </row>
    <row r="3924" spans="1:18" hidden="1" x14ac:dyDescent="0.35">
      <c r="A3924" t="s">
        <v>3615</v>
      </c>
      <c r="B3924" t="s">
        <v>3969</v>
      </c>
      <c r="C3924">
        <v>174</v>
      </c>
      <c r="D3924" t="s">
        <v>3994</v>
      </c>
      <c r="E3924" t="s">
        <v>3997</v>
      </c>
      <c r="F3924">
        <v>187456</v>
      </c>
      <c r="G3924">
        <v>2021</v>
      </c>
      <c r="H3924">
        <v>2</v>
      </c>
      <c r="I3924">
        <v>6</v>
      </c>
      <c r="J3924" s="8">
        <v>44358</v>
      </c>
      <c r="K3924" t="s">
        <v>6694</v>
      </c>
      <c r="L3924" s="2" t="s">
        <v>9120</v>
      </c>
      <c r="M3924" s="10">
        <v>43</v>
      </c>
      <c r="N3924" s="27">
        <v>7</v>
      </c>
      <c r="O3924">
        <v>1</v>
      </c>
      <c r="P3924">
        <v>30</v>
      </c>
      <c r="Q3924" s="15">
        <f t="shared" si="53"/>
        <v>1.600375554796859E-4</v>
      </c>
      <c r="R3924">
        <v>2</v>
      </c>
    </row>
    <row r="3925" spans="1:18" hidden="1" x14ac:dyDescent="0.35">
      <c r="A3925" t="s">
        <v>1971</v>
      </c>
      <c r="B3925" t="s">
        <v>3969</v>
      </c>
      <c r="C3925">
        <v>174</v>
      </c>
      <c r="D3925" t="s">
        <v>3994</v>
      </c>
      <c r="E3925" t="s">
        <v>3997</v>
      </c>
      <c r="F3925">
        <v>187456</v>
      </c>
      <c r="G3925">
        <v>2021</v>
      </c>
      <c r="H3925">
        <v>2</v>
      </c>
      <c r="I3925">
        <v>6</v>
      </c>
      <c r="J3925" s="8">
        <v>44375</v>
      </c>
      <c r="K3925" t="s">
        <v>6695</v>
      </c>
      <c r="L3925" s="2" t="s">
        <v>9214</v>
      </c>
      <c r="M3925" s="10">
        <v>29</v>
      </c>
      <c r="N3925" s="27">
        <v>4</v>
      </c>
      <c r="O3925">
        <v>1</v>
      </c>
      <c r="P3925">
        <v>85</v>
      </c>
      <c r="Q3925" s="15">
        <f t="shared" si="53"/>
        <v>4.5343974052577669E-4</v>
      </c>
      <c r="R3925">
        <v>1</v>
      </c>
    </row>
    <row r="3926" spans="1:18" hidden="1" x14ac:dyDescent="0.35">
      <c r="A3926" t="s">
        <v>3616</v>
      </c>
      <c r="B3926" t="s">
        <v>3969</v>
      </c>
      <c r="C3926">
        <v>174</v>
      </c>
      <c r="D3926" t="s">
        <v>3994</v>
      </c>
      <c r="E3926" t="s">
        <v>3997</v>
      </c>
      <c r="F3926">
        <v>187456</v>
      </c>
      <c r="G3926">
        <v>2021</v>
      </c>
      <c r="H3926">
        <v>2</v>
      </c>
      <c r="I3926">
        <v>6</v>
      </c>
      <c r="J3926" s="8">
        <v>44376</v>
      </c>
      <c r="K3926" t="s">
        <v>6696</v>
      </c>
      <c r="L3926" s="2" t="s">
        <v>9120</v>
      </c>
      <c r="M3926" s="10">
        <v>46</v>
      </c>
      <c r="N3926" s="27">
        <v>8</v>
      </c>
      <c r="O3926">
        <v>1</v>
      </c>
      <c r="P3926">
        <v>8</v>
      </c>
      <c r="Q3926" s="15">
        <f t="shared" si="53"/>
        <v>4.2676681461249574E-5</v>
      </c>
      <c r="R3926">
        <v>1</v>
      </c>
    </row>
    <row r="3927" spans="1:18" hidden="1" x14ac:dyDescent="0.35">
      <c r="A3927" t="s">
        <v>1976</v>
      </c>
      <c r="B3927" t="s">
        <v>3969</v>
      </c>
      <c r="C3927">
        <v>174</v>
      </c>
      <c r="D3927" t="s">
        <v>3994</v>
      </c>
      <c r="E3927" t="s">
        <v>3997</v>
      </c>
      <c r="F3927">
        <v>187456</v>
      </c>
      <c r="G3927">
        <v>2021</v>
      </c>
      <c r="H3927">
        <v>2</v>
      </c>
      <c r="I3927">
        <v>6</v>
      </c>
      <c r="J3927" s="8">
        <v>44377</v>
      </c>
      <c r="K3927" t="s">
        <v>6697</v>
      </c>
      <c r="L3927" s="2" t="s">
        <v>9120</v>
      </c>
      <c r="M3927" s="10">
        <v>40</v>
      </c>
      <c r="N3927" s="27">
        <v>7</v>
      </c>
      <c r="O3927">
        <v>1</v>
      </c>
      <c r="P3927">
        <v>2023</v>
      </c>
      <c r="Q3927" s="15">
        <f t="shared" si="53"/>
        <v>1.0791865824513486E-2</v>
      </c>
      <c r="R3927">
        <v>1</v>
      </c>
    </row>
    <row r="3928" spans="1:18" hidden="1" x14ac:dyDescent="0.35">
      <c r="A3928" t="s">
        <v>1977</v>
      </c>
      <c r="B3928" t="s">
        <v>3969</v>
      </c>
      <c r="C3928">
        <v>174</v>
      </c>
      <c r="D3928" t="s">
        <v>3994</v>
      </c>
      <c r="E3928" t="s">
        <v>3997</v>
      </c>
      <c r="F3928">
        <v>187456</v>
      </c>
      <c r="G3928">
        <v>2021</v>
      </c>
      <c r="H3928">
        <v>3</v>
      </c>
      <c r="I3928">
        <v>7</v>
      </c>
      <c r="J3928" s="8">
        <v>44378</v>
      </c>
      <c r="K3928" t="s">
        <v>6698</v>
      </c>
      <c r="L3928" s="2" t="s">
        <v>9120</v>
      </c>
      <c r="M3928" s="10">
        <v>47</v>
      </c>
      <c r="N3928" s="27">
        <v>8</v>
      </c>
      <c r="O3928">
        <v>1</v>
      </c>
      <c r="P3928">
        <v>20</v>
      </c>
      <c r="Q3928" s="15">
        <f t="shared" si="53"/>
        <v>1.0669170365312394E-4</v>
      </c>
      <c r="R3928">
        <v>1</v>
      </c>
    </row>
    <row r="3929" spans="1:18" hidden="1" x14ac:dyDescent="0.35">
      <c r="A3929" t="s">
        <v>1978</v>
      </c>
      <c r="B3929" t="s">
        <v>3969</v>
      </c>
      <c r="C3929">
        <v>174</v>
      </c>
      <c r="D3929" t="s">
        <v>3994</v>
      </c>
      <c r="E3929" t="s">
        <v>3997</v>
      </c>
      <c r="F3929">
        <v>187456</v>
      </c>
      <c r="G3929">
        <v>2021</v>
      </c>
      <c r="H3929">
        <v>3</v>
      </c>
      <c r="I3929">
        <v>7</v>
      </c>
      <c r="J3929" s="8">
        <v>44382</v>
      </c>
      <c r="K3929" t="s">
        <v>6699</v>
      </c>
      <c r="L3929" s="2" t="s">
        <v>9120</v>
      </c>
      <c r="M3929" s="10">
        <v>46</v>
      </c>
      <c r="N3929" s="27">
        <v>8</v>
      </c>
      <c r="O3929">
        <v>1</v>
      </c>
      <c r="P3929">
        <v>14</v>
      </c>
      <c r="Q3929" s="15">
        <f t="shared" si="53"/>
        <v>7.4684192557186754E-5</v>
      </c>
      <c r="R3929">
        <v>1</v>
      </c>
    </row>
    <row r="3930" spans="1:18" hidden="1" x14ac:dyDescent="0.35">
      <c r="A3930" t="s">
        <v>1980</v>
      </c>
      <c r="B3930" t="s">
        <v>3969</v>
      </c>
      <c r="C3930">
        <v>174</v>
      </c>
      <c r="D3930" t="s">
        <v>3994</v>
      </c>
      <c r="E3930" t="s">
        <v>3997</v>
      </c>
      <c r="F3930">
        <v>187456</v>
      </c>
      <c r="G3930">
        <v>2021</v>
      </c>
      <c r="H3930">
        <v>3</v>
      </c>
      <c r="I3930">
        <v>7</v>
      </c>
      <c r="J3930" s="8">
        <v>44386</v>
      </c>
      <c r="K3930" t="s">
        <v>6700</v>
      </c>
      <c r="L3930" s="2" t="s">
        <v>9215</v>
      </c>
      <c r="M3930" s="10">
        <v>47</v>
      </c>
      <c r="N3930" s="27">
        <v>8</v>
      </c>
      <c r="O3930">
        <v>1</v>
      </c>
      <c r="P3930">
        <v>8</v>
      </c>
      <c r="Q3930" s="15">
        <f t="shared" si="53"/>
        <v>4.2676681461249574E-5</v>
      </c>
      <c r="R3930">
        <v>1</v>
      </c>
    </row>
    <row r="3931" spans="1:18" hidden="1" x14ac:dyDescent="0.35">
      <c r="A3931" t="s">
        <v>2567</v>
      </c>
      <c r="B3931" t="s">
        <v>3969</v>
      </c>
      <c r="C3931">
        <v>174</v>
      </c>
      <c r="D3931" t="s">
        <v>3994</v>
      </c>
      <c r="E3931" t="s">
        <v>3997</v>
      </c>
      <c r="F3931">
        <v>187456</v>
      </c>
      <c r="G3931">
        <v>2021</v>
      </c>
      <c r="H3931">
        <v>3</v>
      </c>
      <c r="I3931">
        <v>7</v>
      </c>
      <c r="J3931" s="8">
        <v>44404</v>
      </c>
      <c r="K3931" t="s">
        <v>6701</v>
      </c>
      <c r="L3931" s="2" t="s">
        <v>9216</v>
      </c>
      <c r="M3931" s="10">
        <v>46</v>
      </c>
      <c r="N3931" s="27">
        <v>8</v>
      </c>
      <c r="O3931">
        <v>1</v>
      </c>
      <c r="P3931">
        <v>20</v>
      </c>
      <c r="Q3931" s="15">
        <f t="shared" si="53"/>
        <v>1.0669170365312394E-4</v>
      </c>
      <c r="R3931">
        <v>1</v>
      </c>
    </row>
    <row r="3932" spans="1:18" hidden="1" x14ac:dyDescent="0.35">
      <c r="A3932" t="s">
        <v>2565</v>
      </c>
      <c r="B3932" t="s">
        <v>3969</v>
      </c>
      <c r="C3932">
        <v>174</v>
      </c>
      <c r="D3932" t="s">
        <v>3994</v>
      </c>
      <c r="E3932" t="s">
        <v>3997</v>
      </c>
      <c r="F3932">
        <v>187456</v>
      </c>
      <c r="G3932">
        <v>2021</v>
      </c>
      <c r="H3932">
        <v>3</v>
      </c>
      <c r="I3932">
        <v>7</v>
      </c>
      <c r="J3932" s="8">
        <v>44404</v>
      </c>
      <c r="K3932" t="s">
        <v>6702</v>
      </c>
      <c r="L3932" s="2" t="s">
        <v>9217</v>
      </c>
      <c r="M3932" s="10">
        <v>45</v>
      </c>
      <c r="N3932" s="27">
        <v>8</v>
      </c>
      <c r="O3932">
        <v>1</v>
      </c>
      <c r="P3932">
        <v>130</v>
      </c>
      <c r="Q3932" s="15">
        <f t="shared" si="53"/>
        <v>6.9349607374530559E-4</v>
      </c>
      <c r="R3932">
        <v>1</v>
      </c>
    </row>
    <row r="3933" spans="1:18" hidden="1" x14ac:dyDescent="0.35">
      <c r="A3933" t="s">
        <v>2568</v>
      </c>
      <c r="B3933" t="s">
        <v>3969</v>
      </c>
      <c r="C3933">
        <v>174</v>
      </c>
      <c r="D3933" t="s">
        <v>3994</v>
      </c>
      <c r="E3933" t="s">
        <v>3997</v>
      </c>
      <c r="F3933">
        <v>187456</v>
      </c>
      <c r="G3933">
        <v>2021</v>
      </c>
      <c r="H3933">
        <v>3</v>
      </c>
      <c r="I3933">
        <v>8</v>
      </c>
      <c r="J3933" s="8">
        <v>44434</v>
      </c>
      <c r="K3933" s="9" t="s">
        <v>6703</v>
      </c>
      <c r="L3933" s="2" t="s">
        <v>9218</v>
      </c>
      <c r="M3933" s="10">
        <v>45</v>
      </c>
      <c r="N3933" s="27">
        <v>8</v>
      </c>
      <c r="O3933">
        <v>1</v>
      </c>
      <c r="P3933">
        <v>500</v>
      </c>
      <c r="Q3933" s="15">
        <f t="shared" si="53"/>
        <v>2.6672925913280984E-3</v>
      </c>
      <c r="R3933">
        <v>1</v>
      </c>
    </row>
    <row r="3934" spans="1:18" hidden="1" x14ac:dyDescent="0.35">
      <c r="A3934" t="s">
        <v>2573</v>
      </c>
      <c r="B3934" t="s">
        <v>3969</v>
      </c>
      <c r="C3934">
        <v>174</v>
      </c>
      <c r="D3934" t="s">
        <v>3994</v>
      </c>
      <c r="E3934" t="s">
        <v>3997</v>
      </c>
      <c r="F3934">
        <v>187456</v>
      </c>
      <c r="G3934">
        <v>2021</v>
      </c>
      <c r="H3934">
        <v>4</v>
      </c>
      <c r="I3934">
        <v>12</v>
      </c>
      <c r="J3934" s="8">
        <v>44559</v>
      </c>
      <c r="K3934" s="9" t="s">
        <v>6704</v>
      </c>
      <c r="L3934" s="2" t="s">
        <v>9219</v>
      </c>
      <c r="M3934" s="10">
        <v>39</v>
      </c>
      <c r="N3934" s="27">
        <v>6</v>
      </c>
      <c r="O3934">
        <v>1</v>
      </c>
      <c r="P3934">
        <v>176</v>
      </c>
      <c r="Q3934" s="15">
        <f t="shared" si="53"/>
        <v>9.3888699214749057E-4</v>
      </c>
      <c r="R3934">
        <v>1</v>
      </c>
    </row>
    <row r="3935" spans="1:18" hidden="1" x14ac:dyDescent="0.35">
      <c r="A3935" t="s">
        <v>3621</v>
      </c>
      <c r="B3935" t="s">
        <v>3969</v>
      </c>
      <c r="C3935">
        <v>174</v>
      </c>
      <c r="D3935" t="s">
        <v>3994</v>
      </c>
      <c r="E3935" t="s">
        <v>3997</v>
      </c>
      <c r="F3935">
        <v>187456</v>
      </c>
      <c r="G3935">
        <v>2021</v>
      </c>
      <c r="H3935">
        <v>1</v>
      </c>
      <c r="I3935">
        <v>1</v>
      </c>
      <c r="J3935" s="8">
        <v>44221</v>
      </c>
      <c r="K3935" s="9" t="s">
        <v>6705</v>
      </c>
      <c r="L3935" s="2" t="s">
        <v>9220</v>
      </c>
      <c r="M3935" s="10">
        <v>40</v>
      </c>
      <c r="N3935" s="27">
        <v>7</v>
      </c>
      <c r="O3935">
        <v>1</v>
      </c>
      <c r="P3935">
        <v>1500</v>
      </c>
      <c r="Q3935" s="15">
        <f t="shared" si="53"/>
        <v>8.0018777739842943E-3</v>
      </c>
      <c r="R3935">
        <v>1</v>
      </c>
    </row>
    <row r="3936" spans="1:18" hidden="1" x14ac:dyDescent="0.35">
      <c r="A3936" t="s">
        <v>2577</v>
      </c>
      <c r="B3936" t="s">
        <v>3969</v>
      </c>
      <c r="C3936">
        <v>174</v>
      </c>
      <c r="D3936" t="s">
        <v>3994</v>
      </c>
      <c r="E3936" t="s">
        <v>3997</v>
      </c>
      <c r="F3936">
        <v>187456</v>
      </c>
      <c r="G3936">
        <v>2021</v>
      </c>
      <c r="H3936">
        <v>2</v>
      </c>
      <c r="I3936">
        <v>5</v>
      </c>
      <c r="J3936" s="8">
        <v>44341</v>
      </c>
      <c r="K3936" t="s">
        <v>6706</v>
      </c>
      <c r="L3936" s="2" t="s">
        <v>9221</v>
      </c>
      <c r="M3936" s="10">
        <v>10</v>
      </c>
      <c r="N3936" s="27">
        <v>1</v>
      </c>
      <c r="O3936">
        <v>1</v>
      </c>
      <c r="P3936">
        <v>953</v>
      </c>
      <c r="Q3936" s="15">
        <f t="shared" si="53"/>
        <v>5.0838596790713552E-3</v>
      </c>
      <c r="R3936">
        <v>1</v>
      </c>
    </row>
    <row r="3937" spans="1:18" hidden="1" x14ac:dyDescent="0.35">
      <c r="A3937" t="s">
        <v>2578</v>
      </c>
      <c r="B3937" t="s">
        <v>3969</v>
      </c>
      <c r="C3937">
        <v>174</v>
      </c>
      <c r="D3937" t="s">
        <v>3994</v>
      </c>
      <c r="E3937" t="s">
        <v>3997</v>
      </c>
      <c r="F3937">
        <v>187456</v>
      </c>
      <c r="G3937">
        <v>2021</v>
      </c>
      <c r="H3937">
        <v>2</v>
      </c>
      <c r="I3937">
        <v>5</v>
      </c>
      <c r="J3937" s="8">
        <v>44341</v>
      </c>
      <c r="K3937" t="s">
        <v>6707</v>
      </c>
      <c r="L3937" s="2" t="s">
        <v>9221</v>
      </c>
      <c r="M3937" s="10">
        <v>7</v>
      </c>
      <c r="N3937" s="27">
        <v>1</v>
      </c>
      <c r="O3937">
        <v>1</v>
      </c>
      <c r="P3937">
        <v>296</v>
      </c>
      <c r="Q3937" s="15">
        <f t="shared" si="53"/>
        <v>1.5790372140662343E-3</v>
      </c>
      <c r="R3937">
        <v>1</v>
      </c>
    </row>
    <row r="3938" spans="1:18" s="4" customFormat="1" hidden="1" x14ac:dyDescent="0.35">
      <c r="A3938" s="4" t="s">
        <v>2536</v>
      </c>
      <c r="B3938" s="4" t="s">
        <v>3969</v>
      </c>
      <c r="C3938" s="4">
        <v>174</v>
      </c>
      <c r="D3938" s="4" t="s">
        <v>3994</v>
      </c>
      <c r="E3938" s="4" t="s">
        <v>3997</v>
      </c>
      <c r="F3938" s="4">
        <v>187456</v>
      </c>
      <c r="G3938" s="4">
        <v>2021</v>
      </c>
      <c r="H3938" s="4">
        <v>2</v>
      </c>
      <c r="I3938" s="4">
        <v>5</v>
      </c>
      <c r="J3938" s="8">
        <v>44341</v>
      </c>
      <c r="K3938" s="5" t="s">
        <v>9799</v>
      </c>
      <c r="L3938" s="2" t="s">
        <v>9221</v>
      </c>
      <c r="M3938" s="10">
        <v>38</v>
      </c>
      <c r="N3938" s="28">
        <v>6</v>
      </c>
      <c r="O3938" s="4">
        <v>1</v>
      </c>
      <c r="P3938" s="4">
        <v>572</v>
      </c>
      <c r="Q3938" s="15">
        <f t="shared" si="53"/>
        <v>3.0513827244793446E-3</v>
      </c>
      <c r="R3938" s="4">
        <v>1</v>
      </c>
    </row>
    <row r="3939" spans="1:18" s="4" customFormat="1" hidden="1" x14ac:dyDescent="0.35">
      <c r="A3939" s="4" t="s">
        <v>2770</v>
      </c>
      <c r="B3939" s="4" t="s">
        <v>3969</v>
      </c>
      <c r="C3939" s="4">
        <v>174</v>
      </c>
      <c r="D3939" s="4" t="s">
        <v>3994</v>
      </c>
      <c r="E3939" s="4" t="s">
        <v>3997</v>
      </c>
      <c r="F3939" s="4">
        <v>187456</v>
      </c>
      <c r="G3939" s="4">
        <v>2021</v>
      </c>
      <c r="H3939" s="4">
        <v>2</v>
      </c>
      <c r="I3939" s="4">
        <v>5</v>
      </c>
      <c r="J3939" s="8">
        <v>44341</v>
      </c>
      <c r="K3939" s="4" t="s">
        <v>9800</v>
      </c>
      <c r="L3939" s="2" t="s">
        <v>9221</v>
      </c>
      <c r="M3939" s="10">
        <v>45</v>
      </c>
      <c r="N3939" s="28">
        <v>8</v>
      </c>
      <c r="O3939" s="4">
        <v>1</v>
      </c>
      <c r="P3939" s="4">
        <v>145</v>
      </c>
      <c r="Q3939" s="15">
        <f t="shared" si="53"/>
        <v>7.7351485148514855E-4</v>
      </c>
      <c r="R3939" s="4">
        <v>1</v>
      </c>
    </row>
    <row r="3940" spans="1:18" hidden="1" x14ac:dyDescent="0.35">
      <c r="A3940" t="s">
        <v>3609</v>
      </c>
      <c r="B3940" t="s">
        <v>3970</v>
      </c>
      <c r="C3940">
        <v>944</v>
      </c>
      <c r="D3940" t="s">
        <v>3995</v>
      </c>
      <c r="E3940" t="s">
        <v>3997</v>
      </c>
      <c r="F3940">
        <v>46786714</v>
      </c>
      <c r="G3940">
        <v>2020</v>
      </c>
      <c r="H3940">
        <v>1</v>
      </c>
      <c r="I3940">
        <v>3</v>
      </c>
      <c r="J3940" s="8">
        <v>43908</v>
      </c>
      <c r="K3940" t="s">
        <v>6708</v>
      </c>
      <c r="L3940" s="2" t="s">
        <v>9222</v>
      </c>
      <c r="M3940" t="s">
        <v>9696</v>
      </c>
      <c r="N3940">
        <v>2</v>
      </c>
      <c r="O3940">
        <v>2</v>
      </c>
      <c r="P3940">
        <v>0</v>
      </c>
      <c r="Q3940">
        <v>0</v>
      </c>
      <c r="R3940">
        <v>1</v>
      </c>
    </row>
    <row r="3941" spans="1:18" hidden="1" x14ac:dyDescent="0.35">
      <c r="A3941" t="s">
        <v>3610</v>
      </c>
      <c r="B3941" t="s">
        <v>3970</v>
      </c>
      <c r="C3941">
        <v>944</v>
      </c>
      <c r="D3941" t="s">
        <v>3995</v>
      </c>
      <c r="E3941" t="s">
        <v>3997</v>
      </c>
      <c r="F3941">
        <v>46786714</v>
      </c>
      <c r="G3941">
        <v>2020</v>
      </c>
      <c r="H3941">
        <v>1</v>
      </c>
      <c r="I3941">
        <v>3</v>
      </c>
      <c r="J3941" s="8">
        <v>43914</v>
      </c>
      <c r="K3941" t="s">
        <v>6709</v>
      </c>
      <c r="L3941" s="2" t="s">
        <v>9223</v>
      </c>
      <c r="M3941" t="s">
        <v>9696</v>
      </c>
      <c r="N3941">
        <v>2</v>
      </c>
      <c r="O3941">
        <v>2</v>
      </c>
      <c r="P3941">
        <v>0</v>
      </c>
      <c r="Q3941">
        <v>0</v>
      </c>
      <c r="R3941">
        <v>1</v>
      </c>
    </row>
    <row r="3942" spans="1:18" hidden="1" x14ac:dyDescent="0.35">
      <c r="A3942" t="s">
        <v>3611</v>
      </c>
      <c r="B3942" t="s">
        <v>3970</v>
      </c>
      <c r="C3942">
        <v>944</v>
      </c>
      <c r="D3942" t="s">
        <v>3995</v>
      </c>
      <c r="E3942" t="s">
        <v>3997</v>
      </c>
      <c r="F3942">
        <v>46786714</v>
      </c>
      <c r="G3942">
        <v>2020</v>
      </c>
      <c r="H3942">
        <v>2</v>
      </c>
      <c r="I3942">
        <v>4</v>
      </c>
      <c r="J3942" s="8">
        <v>43924</v>
      </c>
      <c r="K3942" t="s">
        <v>6710</v>
      </c>
      <c r="L3942" s="2" t="s">
        <v>9224</v>
      </c>
      <c r="M3942" t="s">
        <v>9709</v>
      </c>
      <c r="N3942">
        <v>4</v>
      </c>
      <c r="O3942">
        <v>2</v>
      </c>
      <c r="P3942">
        <v>0</v>
      </c>
      <c r="Q3942">
        <v>0</v>
      </c>
      <c r="R3942">
        <v>1</v>
      </c>
    </row>
    <row r="3943" spans="1:18" hidden="1" x14ac:dyDescent="0.35">
      <c r="A3943" t="s">
        <v>3612</v>
      </c>
      <c r="B3943" t="s">
        <v>3970</v>
      </c>
      <c r="C3943">
        <v>944</v>
      </c>
      <c r="D3943" t="s">
        <v>3995</v>
      </c>
      <c r="E3943" t="s">
        <v>3997</v>
      </c>
      <c r="F3943">
        <v>46786714</v>
      </c>
      <c r="G3943">
        <v>2020</v>
      </c>
      <c r="H3943">
        <v>2</v>
      </c>
      <c r="I3943">
        <v>5</v>
      </c>
      <c r="J3943" s="8">
        <v>43955</v>
      </c>
      <c r="K3943" t="s">
        <v>6711</v>
      </c>
      <c r="L3943" s="2" t="s">
        <v>9225</v>
      </c>
      <c r="M3943" t="s">
        <v>9708</v>
      </c>
      <c r="N3943">
        <v>9</v>
      </c>
      <c r="O3943">
        <v>2</v>
      </c>
      <c r="P3943">
        <v>0</v>
      </c>
      <c r="Q3943">
        <v>0</v>
      </c>
      <c r="R3943">
        <v>1</v>
      </c>
    </row>
    <row r="3944" spans="1:18" hidden="1" x14ac:dyDescent="0.35">
      <c r="A3944" t="s">
        <v>3613</v>
      </c>
      <c r="B3944" t="s">
        <v>3970</v>
      </c>
      <c r="C3944">
        <v>944</v>
      </c>
      <c r="D3944" t="s">
        <v>3995</v>
      </c>
      <c r="E3944" t="s">
        <v>3997</v>
      </c>
      <c r="F3944">
        <v>46786714</v>
      </c>
      <c r="G3944">
        <v>2020</v>
      </c>
      <c r="H3944">
        <v>2</v>
      </c>
      <c r="I3944">
        <v>5</v>
      </c>
      <c r="J3944" s="8">
        <v>43959</v>
      </c>
      <c r="K3944" t="s">
        <v>6712</v>
      </c>
      <c r="L3944" s="2" t="s">
        <v>9226</v>
      </c>
      <c r="M3944" t="s">
        <v>9697</v>
      </c>
      <c r="N3944">
        <v>1</v>
      </c>
      <c r="O3944">
        <v>2</v>
      </c>
      <c r="P3944">
        <v>0</v>
      </c>
      <c r="Q3944">
        <v>0</v>
      </c>
      <c r="R3944">
        <v>3</v>
      </c>
    </row>
    <row r="3945" spans="1:18" hidden="1" x14ac:dyDescent="0.35">
      <c r="A3945" t="s">
        <v>1466</v>
      </c>
      <c r="B3945" t="s">
        <v>3970</v>
      </c>
      <c r="C3945">
        <v>944</v>
      </c>
      <c r="D3945" t="s">
        <v>3995</v>
      </c>
      <c r="E3945" t="s">
        <v>3997</v>
      </c>
      <c r="F3945">
        <v>46786714</v>
      </c>
      <c r="G3945">
        <v>2020</v>
      </c>
      <c r="H3945">
        <v>2</v>
      </c>
      <c r="I3945">
        <v>5</v>
      </c>
      <c r="J3945" s="8">
        <v>43969</v>
      </c>
      <c r="K3945" t="s">
        <v>6713</v>
      </c>
      <c r="L3945" s="2" t="s">
        <v>9227</v>
      </c>
      <c r="M3945" t="s">
        <v>9697</v>
      </c>
      <c r="N3945">
        <v>1</v>
      </c>
      <c r="O3945">
        <v>2</v>
      </c>
      <c r="P3945">
        <v>0</v>
      </c>
      <c r="Q3945">
        <v>0</v>
      </c>
      <c r="R3945">
        <v>3</v>
      </c>
    </row>
    <row r="3946" spans="1:18" hidden="1" x14ac:dyDescent="0.35">
      <c r="A3946" t="s">
        <v>1455</v>
      </c>
      <c r="B3946" t="s">
        <v>3970</v>
      </c>
      <c r="C3946">
        <v>944</v>
      </c>
      <c r="D3946" t="s">
        <v>3995</v>
      </c>
      <c r="E3946" t="s">
        <v>3997</v>
      </c>
      <c r="F3946">
        <v>46786714</v>
      </c>
      <c r="G3946">
        <v>2020</v>
      </c>
      <c r="H3946">
        <v>1</v>
      </c>
      <c r="I3946">
        <v>3</v>
      </c>
      <c r="J3946" s="8">
        <v>43909</v>
      </c>
      <c r="K3946" t="s">
        <v>6714</v>
      </c>
      <c r="L3946" s="2" t="s">
        <v>9228</v>
      </c>
      <c r="M3946" t="s">
        <v>9726</v>
      </c>
      <c r="N3946">
        <v>1</v>
      </c>
      <c r="O3946">
        <v>2</v>
      </c>
      <c r="P3946">
        <v>0</v>
      </c>
      <c r="Q3946">
        <v>0</v>
      </c>
      <c r="R3946">
        <v>3</v>
      </c>
    </row>
    <row r="3947" spans="1:18" hidden="1" x14ac:dyDescent="0.35">
      <c r="A3947" t="s">
        <v>3614</v>
      </c>
      <c r="B3947" t="s">
        <v>3970</v>
      </c>
      <c r="C3947">
        <v>944</v>
      </c>
      <c r="D3947" t="s">
        <v>3995</v>
      </c>
      <c r="E3947" t="s">
        <v>3997</v>
      </c>
      <c r="F3947">
        <v>46786714</v>
      </c>
      <c r="G3947">
        <v>2020</v>
      </c>
      <c r="H3947">
        <v>2</v>
      </c>
      <c r="I3947">
        <v>4</v>
      </c>
      <c r="J3947" s="8">
        <v>43949</v>
      </c>
      <c r="K3947" t="s">
        <v>6715</v>
      </c>
      <c r="L3947" s="2" t="s">
        <v>9229</v>
      </c>
      <c r="M3947" t="s">
        <v>9708</v>
      </c>
      <c r="N3947">
        <v>9</v>
      </c>
      <c r="O3947">
        <v>2</v>
      </c>
      <c r="P3947">
        <v>0</v>
      </c>
      <c r="Q3947">
        <v>0</v>
      </c>
      <c r="R3947">
        <v>1</v>
      </c>
    </row>
    <row r="3948" spans="1:18" hidden="1" x14ac:dyDescent="0.35">
      <c r="A3948" t="s">
        <v>3618</v>
      </c>
      <c r="B3948" t="s">
        <v>3970</v>
      </c>
      <c r="C3948">
        <v>944</v>
      </c>
      <c r="D3948" t="s">
        <v>3995</v>
      </c>
      <c r="E3948" t="s">
        <v>3997</v>
      </c>
      <c r="F3948">
        <v>46786714</v>
      </c>
      <c r="G3948">
        <v>2020</v>
      </c>
      <c r="H3948">
        <v>2</v>
      </c>
      <c r="I3948">
        <v>4</v>
      </c>
      <c r="J3948" s="8">
        <v>43924</v>
      </c>
      <c r="K3948" t="s">
        <v>6716</v>
      </c>
      <c r="L3948" s="2" t="s">
        <v>9230</v>
      </c>
      <c r="M3948">
        <v>37</v>
      </c>
      <c r="N3948">
        <v>6</v>
      </c>
      <c r="O3948">
        <v>2</v>
      </c>
      <c r="P3948">
        <v>0</v>
      </c>
      <c r="Q3948">
        <v>0</v>
      </c>
      <c r="R3948">
        <v>1</v>
      </c>
    </row>
    <row r="3949" spans="1:18" hidden="1" x14ac:dyDescent="0.35">
      <c r="A3949" t="s">
        <v>1970</v>
      </c>
      <c r="B3949" t="s">
        <v>3970</v>
      </c>
      <c r="C3949">
        <v>944</v>
      </c>
      <c r="D3949" t="s">
        <v>3995</v>
      </c>
      <c r="E3949" t="s">
        <v>3997</v>
      </c>
      <c r="F3949">
        <v>46786714</v>
      </c>
      <c r="G3949">
        <v>2020</v>
      </c>
      <c r="H3949">
        <v>1</v>
      </c>
      <c r="I3949">
        <v>3</v>
      </c>
      <c r="J3949" s="8">
        <v>43908</v>
      </c>
      <c r="K3949" t="s">
        <v>6717</v>
      </c>
      <c r="L3949" s="2" t="s">
        <v>9231</v>
      </c>
      <c r="M3949" t="s">
        <v>9716</v>
      </c>
      <c r="N3949">
        <v>5</v>
      </c>
      <c r="O3949">
        <v>2</v>
      </c>
      <c r="P3949">
        <v>0</v>
      </c>
      <c r="Q3949">
        <v>0</v>
      </c>
      <c r="R3949">
        <v>1</v>
      </c>
    </row>
    <row r="3950" spans="1:18" hidden="1" x14ac:dyDescent="0.35">
      <c r="A3950" t="s">
        <v>3619</v>
      </c>
      <c r="B3950" t="s">
        <v>3970</v>
      </c>
      <c r="C3950">
        <v>944</v>
      </c>
      <c r="D3950" t="s">
        <v>3995</v>
      </c>
      <c r="E3950" t="s">
        <v>3997</v>
      </c>
      <c r="F3950">
        <v>46786714</v>
      </c>
      <c r="G3950">
        <v>2020</v>
      </c>
      <c r="H3950">
        <v>1</v>
      </c>
      <c r="I3950">
        <v>2</v>
      </c>
      <c r="J3950" s="8">
        <v>43870</v>
      </c>
      <c r="K3950" t="s">
        <v>6718</v>
      </c>
      <c r="L3950" s="2" t="s">
        <v>9232</v>
      </c>
      <c r="M3950" t="s">
        <v>9710</v>
      </c>
      <c r="N3950">
        <v>7</v>
      </c>
      <c r="O3950">
        <v>2</v>
      </c>
      <c r="P3950">
        <v>0</v>
      </c>
      <c r="Q3950">
        <v>0</v>
      </c>
      <c r="R3950">
        <v>3</v>
      </c>
    </row>
    <row r="3951" spans="1:18" hidden="1" x14ac:dyDescent="0.35">
      <c r="A3951" t="s">
        <v>3615</v>
      </c>
      <c r="B3951" t="s">
        <v>3970</v>
      </c>
      <c r="C3951">
        <v>944</v>
      </c>
      <c r="D3951" t="s">
        <v>3995</v>
      </c>
      <c r="E3951" t="s">
        <v>3997</v>
      </c>
      <c r="F3951">
        <v>46786714</v>
      </c>
      <c r="G3951">
        <v>2020</v>
      </c>
      <c r="H3951">
        <v>3</v>
      </c>
      <c r="I3951">
        <v>9</v>
      </c>
      <c r="J3951" s="8">
        <v>44102</v>
      </c>
      <c r="K3951" t="s">
        <v>6719</v>
      </c>
      <c r="L3951" s="2" t="s">
        <v>9073</v>
      </c>
      <c r="M3951" t="s">
        <v>9713</v>
      </c>
      <c r="N3951">
        <v>5</v>
      </c>
      <c r="O3951">
        <v>2</v>
      </c>
      <c r="P3951">
        <v>0</v>
      </c>
      <c r="Q3951">
        <v>0</v>
      </c>
      <c r="R3951">
        <v>1</v>
      </c>
    </row>
    <row r="3952" spans="1:18" hidden="1" x14ac:dyDescent="0.35">
      <c r="A3952" t="s">
        <v>1971</v>
      </c>
      <c r="B3952" t="s">
        <v>3970</v>
      </c>
      <c r="C3952">
        <v>944</v>
      </c>
      <c r="D3952" t="s">
        <v>3995</v>
      </c>
      <c r="E3952" t="s">
        <v>3997</v>
      </c>
      <c r="F3952">
        <v>46786714</v>
      </c>
      <c r="G3952">
        <v>2020</v>
      </c>
      <c r="H3952">
        <v>4</v>
      </c>
      <c r="I3952">
        <v>11</v>
      </c>
      <c r="J3952" s="8">
        <v>44145</v>
      </c>
      <c r="K3952" s="9" t="s">
        <v>6720</v>
      </c>
      <c r="L3952" s="2" t="s">
        <v>9233</v>
      </c>
      <c r="M3952" s="10">
        <v>45</v>
      </c>
      <c r="N3952" s="27">
        <v>8</v>
      </c>
      <c r="O3952">
        <v>1</v>
      </c>
      <c r="P3952">
        <v>84000</v>
      </c>
      <c r="Q3952" s="15">
        <f>P3952/F3952</f>
        <v>1.7953814837263417E-3</v>
      </c>
      <c r="R3952">
        <v>1</v>
      </c>
    </row>
    <row r="3953" spans="1:18" hidden="1" x14ac:dyDescent="0.35">
      <c r="A3953" t="s">
        <v>3616</v>
      </c>
      <c r="B3953" t="s">
        <v>3970</v>
      </c>
      <c r="C3953">
        <v>944</v>
      </c>
      <c r="D3953" t="s">
        <v>3995</v>
      </c>
      <c r="E3953" t="s">
        <v>3997</v>
      </c>
      <c r="F3953">
        <v>46786714</v>
      </c>
      <c r="G3953">
        <v>2020</v>
      </c>
      <c r="H3953">
        <v>2</v>
      </c>
      <c r="I3953">
        <v>4</v>
      </c>
      <c r="J3953" s="8">
        <v>43925</v>
      </c>
      <c r="K3953" t="s">
        <v>6721</v>
      </c>
      <c r="L3953" s="2" t="s">
        <v>9234</v>
      </c>
      <c r="M3953" s="10" t="s">
        <v>9711</v>
      </c>
      <c r="N3953" s="27">
        <v>5</v>
      </c>
      <c r="O3953">
        <v>1</v>
      </c>
      <c r="P3953">
        <v>1027000</v>
      </c>
      <c r="Q3953" s="15">
        <f>P3953/F3953</f>
        <v>2.1950675997463726E-2</v>
      </c>
      <c r="R3953">
        <v>1</v>
      </c>
    </row>
    <row r="3954" spans="1:18" hidden="1" x14ac:dyDescent="0.35">
      <c r="A3954" t="s">
        <v>1976</v>
      </c>
      <c r="B3954" t="s">
        <v>3970</v>
      </c>
      <c r="C3954">
        <v>944</v>
      </c>
      <c r="D3954" t="s">
        <v>3995</v>
      </c>
      <c r="E3954" t="s">
        <v>3997</v>
      </c>
      <c r="F3954">
        <v>46786714</v>
      </c>
      <c r="G3954">
        <v>2020</v>
      </c>
      <c r="H3954">
        <v>2</v>
      </c>
      <c r="I3954">
        <v>6</v>
      </c>
      <c r="J3954" s="8">
        <v>43993</v>
      </c>
      <c r="K3954" t="s">
        <v>6722</v>
      </c>
      <c r="L3954" s="2" t="s">
        <v>9235</v>
      </c>
      <c r="M3954" s="10" t="s">
        <v>9711</v>
      </c>
      <c r="N3954" s="27">
        <v>5</v>
      </c>
      <c r="O3954">
        <v>1</v>
      </c>
      <c r="P3954">
        <v>963000</v>
      </c>
      <c r="Q3954" s="15">
        <f>P3954/F3954</f>
        <v>2.0582766295576989E-2</v>
      </c>
      <c r="R3954">
        <v>1</v>
      </c>
    </row>
    <row r="3955" spans="1:18" hidden="1" x14ac:dyDescent="0.35">
      <c r="A3955" t="s">
        <v>1977</v>
      </c>
      <c r="B3955" t="s">
        <v>3970</v>
      </c>
      <c r="C3955">
        <v>944</v>
      </c>
      <c r="D3955" t="s">
        <v>3995</v>
      </c>
      <c r="E3955" t="s">
        <v>3997</v>
      </c>
      <c r="F3955">
        <v>46786714</v>
      </c>
      <c r="G3955">
        <v>2021</v>
      </c>
      <c r="H3955">
        <v>1</v>
      </c>
      <c r="I3955">
        <v>2</v>
      </c>
      <c r="J3955" s="8">
        <v>44236</v>
      </c>
      <c r="K3955" t="s">
        <v>6723</v>
      </c>
      <c r="L3955" s="2" t="s">
        <v>9236</v>
      </c>
      <c r="M3955" t="s">
        <v>9708</v>
      </c>
      <c r="N3955">
        <v>9</v>
      </c>
      <c r="O3955">
        <v>2</v>
      </c>
      <c r="P3955">
        <v>0</v>
      </c>
      <c r="Q3955">
        <v>0</v>
      </c>
      <c r="R3955">
        <v>1</v>
      </c>
    </row>
    <row r="3956" spans="1:18" hidden="1" x14ac:dyDescent="0.35">
      <c r="A3956" t="s">
        <v>1978</v>
      </c>
      <c r="B3956" t="s">
        <v>3970</v>
      </c>
      <c r="C3956">
        <v>944</v>
      </c>
      <c r="D3956" t="s">
        <v>3995</v>
      </c>
      <c r="E3956" t="s">
        <v>3997</v>
      </c>
      <c r="F3956">
        <v>46786714</v>
      </c>
      <c r="G3956">
        <v>2021</v>
      </c>
      <c r="H3956">
        <v>2</v>
      </c>
      <c r="I3956">
        <v>4</v>
      </c>
      <c r="J3956" s="8">
        <v>44301</v>
      </c>
      <c r="K3956" t="s">
        <v>6724</v>
      </c>
      <c r="L3956" s="2" t="s">
        <v>9237</v>
      </c>
      <c r="M3956" t="s">
        <v>9696</v>
      </c>
      <c r="N3956">
        <v>2</v>
      </c>
      <c r="O3956">
        <v>2</v>
      </c>
      <c r="P3956">
        <v>0</v>
      </c>
      <c r="Q3956">
        <v>0</v>
      </c>
      <c r="R3956">
        <v>1</v>
      </c>
    </row>
    <row r="3957" spans="1:18" hidden="1" x14ac:dyDescent="0.35">
      <c r="A3957" t="s">
        <v>1980</v>
      </c>
      <c r="B3957" t="s">
        <v>3970</v>
      </c>
      <c r="C3957">
        <v>944</v>
      </c>
      <c r="D3957" t="s">
        <v>3995</v>
      </c>
      <c r="E3957" t="s">
        <v>3997</v>
      </c>
      <c r="F3957">
        <v>46786714</v>
      </c>
      <c r="G3957">
        <v>2021</v>
      </c>
      <c r="H3957">
        <v>1</v>
      </c>
      <c r="I3957">
        <v>2</v>
      </c>
      <c r="J3957" s="8">
        <v>44228</v>
      </c>
      <c r="K3957" s="9" t="s">
        <v>6725</v>
      </c>
      <c r="L3957" s="2" t="s">
        <v>9238</v>
      </c>
      <c r="M3957" s="10">
        <v>45</v>
      </c>
      <c r="N3957" s="27">
        <v>8</v>
      </c>
      <c r="O3957">
        <v>1</v>
      </c>
      <c r="P3957">
        <v>79200</v>
      </c>
      <c r="Q3957" s="15">
        <f>P3957/F3957</f>
        <v>1.6927882560848365E-3</v>
      </c>
      <c r="R3957">
        <v>1</v>
      </c>
    </row>
    <row r="3958" spans="1:18" hidden="1" x14ac:dyDescent="0.35">
      <c r="A3958" t="s">
        <v>3620</v>
      </c>
      <c r="B3958" t="s">
        <v>3970</v>
      </c>
      <c r="C3958">
        <v>944</v>
      </c>
      <c r="D3958" t="s">
        <v>3995</v>
      </c>
      <c r="E3958" t="s">
        <v>3997</v>
      </c>
      <c r="F3958">
        <v>46786714</v>
      </c>
      <c r="G3958">
        <v>2021</v>
      </c>
      <c r="H3958">
        <v>2</v>
      </c>
      <c r="I3958">
        <v>6</v>
      </c>
      <c r="J3958" s="8">
        <v>44348</v>
      </c>
      <c r="K3958" s="9" t="s">
        <v>6726</v>
      </c>
      <c r="L3958" s="2" t="s">
        <v>9239</v>
      </c>
      <c r="M3958" s="10" t="s">
        <v>9693</v>
      </c>
      <c r="N3958" s="27">
        <v>6</v>
      </c>
      <c r="O3958">
        <v>1</v>
      </c>
      <c r="P3958">
        <v>80000</v>
      </c>
      <c r="Q3958" s="15">
        <f>P3958/F3958</f>
        <v>1.7098871273584207E-3</v>
      </c>
      <c r="R3958">
        <v>1</v>
      </c>
    </row>
    <row r="3959" spans="1:18" hidden="1" x14ac:dyDescent="0.35">
      <c r="A3959" t="s">
        <v>2567</v>
      </c>
      <c r="B3959" t="s">
        <v>3970</v>
      </c>
      <c r="C3959">
        <v>944</v>
      </c>
      <c r="D3959" t="s">
        <v>3995</v>
      </c>
      <c r="E3959" t="s">
        <v>3997</v>
      </c>
      <c r="F3959">
        <v>46786714</v>
      </c>
      <c r="G3959">
        <v>2021</v>
      </c>
      <c r="H3959">
        <v>3</v>
      </c>
      <c r="I3959">
        <v>9</v>
      </c>
      <c r="J3959" s="8">
        <v>44454</v>
      </c>
      <c r="K3959" s="9" t="s">
        <v>6727</v>
      </c>
      <c r="L3959" s="2" t="s">
        <v>9239</v>
      </c>
      <c r="M3959" s="10" t="s">
        <v>9703</v>
      </c>
      <c r="N3959" s="27">
        <v>6</v>
      </c>
      <c r="O3959">
        <v>1</v>
      </c>
      <c r="P3959">
        <v>80000</v>
      </c>
      <c r="Q3959" s="15">
        <f>P3959/F3959</f>
        <v>1.7098871273584207E-3</v>
      </c>
      <c r="R3959">
        <v>1</v>
      </c>
    </row>
    <row r="3960" spans="1:18" hidden="1" x14ac:dyDescent="0.35">
      <c r="A3960" t="s">
        <v>2565</v>
      </c>
      <c r="B3960" t="s">
        <v>3970</v>
      </c>
      <c r="C3960">
        <v>944</v>
      </c>
      <c r="D3960" t="s">
        <v>3995</v>
      </c>
      <c r="E3960" t="s">
        <v>3997</v>
      </c>
      <c r="F3960">
        <v>46786714</v>
      </c>
      <c r="G3960">
        <v>2021</v>
      </c>
      <c r="H3960">
        <v>2</v>
      </c>
      <c r="I3960">
        <v>4</v>
      </c>
      <c r="J3960" s="7">
        <v>44299</v>
      </c>
      <c r="K3960" t="s">
        <v>6728</v>
      </c>
      <c r="L3960" s="2" t="s">
        <v>9240</v>
      </c>
      <c r="M3960" s="6"/>
      <c r="N3960"/>
      <c r="O3960">
        <v>0</v>
      </c>
      <c r="P3960">
        <v>0</v>
      </c>
      <c r="Q3960">
        <v>0</v>
      </c>
    </row>
    <row r="3961" spans="1:18" hidden="1" x14ac:dyDescent="0.35">
      <c r="A3961" t="s">
        <v>2568</v>
      </c>
      <c r="B3961" t="s">
        <v>3970</v>
      </c>
      <c r="C3961">
        <v>944</v>
      </c>
      <c r="D3961" t="s">
        <v>3995</v>
      </c>
      <c r="E3961" t="s">
        <v>3997</v>
      </c>
      <c r="F3961">
        <v>46786714</v>
      </c>
      <c r="G3961">
        <v>2021</v>
      </c>
      <c r="H3961">
        <v>3</v>
      </c>
      <c r="I3961">
        <v>9</v>
      </c>
      <c r="J3961" s="7">
        <v>44454</v>
      </c>
      <c r="K3961" s="9" t="s">
        <v>6729</v>
      </c>
      <c r="L3961" s="2" t="s">
        <v>9241</v>
      </c>
      <c r="M3961" s="10">
        <v>6</v>
      </c>
      <c r="N3961" s="27">
        <v>1</v>
      </c>
      <c r="O3961">
        <v>2</v>
      </c>
      <c r="P3961">
        <v>0</v>
      </c>
      <c r="Q3961" s="15">
        <f>P3961/F3961</f>
        <v>0</v>
      </c>
      <c r="R3961">
        <v>3</v>
      </c>
    </row>
    <row r="3962" spans="1:18" hidden="1" x14ac:dyDescent="0.35">
      <c r="A3962" t="s">
        <v>2573</v>
      </c>
      <c r="B3962" t="s">
        <v>3970</v>
      </c>
      <c r="C3962">
        <v>944</v>
      </c>
      <c r="D3962" t="s">
        <v>3995</v>
      </c>
      <c r="E3962" t="s">
        <v>3997</v>
      </c>
      <c r="F3962">
        <v>46786714</v>
      </c>
      <c r="G3962">
        <v>2021</v>
      </c>
      <c r="H3962">
        <v>1</v>
      </c>
      <c r="I3962">
        <v>1</v>
      </c>
      <c r="J3962" s="8">
        <v>44197</v>
      </c>
      <c r="K3962" t="s">
        <v>6730</v>
      </c>
      <c r="L3962" s="2" t="s">
        <v>9242</v>
      </c>
      <c r="M3962" s="10" t="s">
        <v>9711</v>
      </c>
      <c r="N3962" s="27">
        <v>5</v>
      </c>
      <c r="O3962">
        <v>1</v>
      </c>
      <c r="P3962">
        <v>29200</v>
      </c>
      <c r="Q3962" s="15">
        <f>P3962/F3962</f>
        <v>6.2410880148582352E-4</v>
      </c>
      <c r="R3962">
        <v>1</v>
      </c>
    </row>
    <row r="3963" spans="1:18" hidden="1" x14ac:dyDescent="0.35">
      <c r="A3963" t="s">
        <v>3621</v>
      </c>
      <c r="B3963" t="s">
        <v>3970</v>
      </c>
      <c r="C3963">
        <v>944</v>
      </c>
      <c r="D3963" t="s">
        <v>3995</v>
      </c>
      <c r="E3963" t="s">
        <v>3997</v>
      </c>
      <c r="F3963">
        <v>46786714</v>
      </c>
      <c r="G3963">
        <v>2021</v>
      </c>
      <c r="H3963">
        <v>2</v>
      </c>
      <c r="I3963">
        <v>4</v>
      </c>
      <c r="J3963" s="8">
        <v>44312</v>
      </c>
      <c r="K3963" s="9" t="s">
        <v>6731</v>
      </c>
      <c r="L3963" s="2" t="s">
        <v>9243</v>
      </c>
      <c r="M3963" s="10">
        <v>38</v>
      </c>
      <c r="N3963" s="27">
        <v>6</v>
      </c>
      <c r="O3963">
        <v>1</v>
      </c>
      <c r="P3963">
        <v>35000</v>
      </c>
      <c r="Q3963" s="15">
        <f>P3963/F3963</f>
        <v>7.4807561821930903E-4</v>
      </c>
      <c r="R3963">
        <v>1</v>
      </c>
    </row>
    <row r="3964" spans="1:18" hidden="1" x14ac:dyDescent="0.35">
      <c r="A3964" t="s">
        <v>2577</v>
      </c>
      <c r="B3964" t="s">
        <v>3970</v>
      </c>
      <c r="C3964">
        <v>944</v>
      </c>
      <c r="D3964" t="s">
        <v>3995</v>
      </c>
      <c r="E3964" t="s">
        <v>3997</v>
      </c>
      <c r="F3964">
        <v>46786714</v>
      </c>
      <c r="G3964">
        <v>2021</v>
      </c>
      <c r="H3964">
        <v>2</v>
      </c>
      <c r="I3964">
        <v>6</v>
      </c>
      <c r="J3964" s="8">
        <v>44355</v>
      </c>
      <c r="K3964" s="9" t="s">
        <v>6732</v>
      </c>
      <c r="L3964" s="2" t="s">
        <v>9244</v>
      </c>
      <c r="M3964" s="10" t="s">
        <v>9695</v>
      </c>
      <c r="N3964" s="27">
        <v>6</v>
      </c>
      <c r="O3964">
        <v>1</v>
      </c>
      <c r="P3964">
        <v>17600</v>
      </c>
      <c r="Q3964" s="15">
        <f>P3964/F3964</f>
        <v>3.7617516801885254E-4</v>
      </c>
      <c r="R3964">
        <v>1</v>
      </c>
    </row>
    <row r="3965" spans="1:18" hidden="1" x14ac:dyDescent="0.35">
      <c r="A3965" t="s">
        <v>2578</v>
      </c>
      <c r="B3965" t="s">
        <v>3970</v>
      </c>
      <c r="C3965">
        <v>944</v>
      </c>
      <c r="D3965" t="s">
        <v>3995</v>
      </c>
      <c r="E3965" t="s">
        <v>3997</v>
      </c>
      <c r="F3965">
        <v>46786714</v>
      </c>
      <c r="G3965">
        <v>2021</v>
      </c>
      <c r="H3965">
        <v>2</v>
      </c>
      <c r="I3965">
        <v>4</v>
      </c>
      <c r="J3965" s="8">
        <v>44309</v>
      </c>
      <c r="K3965" t="s">
        <v>6733</v>
      </c>
      <c r="L3965" s="2" t="s">
        <v>9245</v>
      </c>
      <c r="M3965" t="s">
        <v>9710</v>
      </c>
      <c r="N3965">
        <v>7</v>
      </c>
      <c r="O3965">
        <v>2</v>
      </c>
      <c r="P3965">
        <v>0</v>
      </c>
      <c r="Q3965">
        <v>0</v>
      </c>
      <c r="R3965">
        <v>1</v>
      </c>
    </row>
    <row r="3966" spans="1:18" hidden="1" x14ac:dyDescent="0.35">
      <c r="A3966" t="s">
        <v>2536</v>
      </c>
      <c r="B3966" t="s">
        <v>3970</v>
      </c>
      <c r="C3966">
        <v>944</v>
      </c>
      <c r="D3966" t="s">
        <v>3995</v>
      </c>
      <c r="E3966" t="s">
        <v>3997</v>
      </c>
      <c r="F3966">
        <v>46786714</v>
      </c>
      <c r="G3966">
        <v>2021</v>
      </c>
      <c r="H3966">
        <v>1</v>
      </c>
      <c r="I3966">
        <v>1</v>
      </c>
      <c r="J3966" s="8">
        <v>44197</v>
      </c>
      <c r="K3966" t="s">
        <v>6734</v>
      </c>
      <c r="L3966" s="2" t="s">
        <v>9246</v>
      </c>
      <c r="M3966" s="10">
        <v>7</v>
      </c>
      <c r="N3966" s="27">
        <v>1</v>
      </c>
      <c r="O3966">
        <v>1</v>
      </c>
      <c r="P3966">
        <v>150000</v>
      </c>
      <c r="Q3966" s="15">
        <f t="shared" ref="Q3966:Q3971" si="54">P3966/F3966</f>
        <v>3.2060383637970385E-3</v>
      </c>
      <c r="R3966">
        <v>1</v>
      </c>
    </row>
    <row r="3967" spans="1:18" hidden="1" x14ac:dyDescent="0.35">
      <c r="A3967" t="s">
        <v>2770</v>
      </c>
      <c r="B3967" t="s">
        <v>3970</v>
      </c>
      <c r="C3967">
        <v>944</v>
      </c>
      <c r="D3967" t="s">
        <v>3995</v>
      </c>
      <c r="E3967" t="s">
        <v>3997</v>
      </c>
      <c r="F3967">
        <v>46786714</v>
      </c>
      <c r="G3967">
        <v>2021</v>
      </c>
      <c r="H3967">
        <v>3</v>
      </c>
      <c r="I3967">
        <v>7</v>
      </c>
      <c r="J3967" s="8">
        <v>44385</v>
      </c>
      <c r="K3967" t="s">
        <v>6735</v>
      </c>
      <c r="L3967" s="2" t="s">
        <v>9247</v>
      </c>
      <c r="M3967" s="10" t="s">
        <v>9711</v>
      </c>
      <c r="N3967" s="27">
        <v>5</v>
      </c>
      <c r="O3967">
        <v>1</v>
      </c>
      <c r="P3967">
        <v>52280</v>
      </c>
      <c r="Q3967" s="15">
        <f t="shared" si="54"/>
        <v>1.1174112377287278E-3</v>
      </c>
      <c r="R3967">
        <v>1</v>
      </c>
    </row>
    <row r="3968" spans="1:18" hidden="1" x14ac:dyDescent="0.35">
      <c r="A3968" t="s">
        <v>3622</v>
      </c>
      <c r="B3968" t="s">
        <v>3970</v>
      </c>
      <c r="C3968">
        <v>944</v>
      </c>
      <c r="D3968" t="s">
        <v>3995</v>
      </c>
      <c r="E3968" t="s">
        <v>3997</v>
      </c>
      <c r="F3968">
        <v>46786714</v>
      </c>
      <c r="G3968">
        <v>2021</v>
      </c>
      <c r="H3968">
        <v>2</v>
      </c>
      <c r="I3968">
        <v>6</v>
      </c>
      <c r="J3968" s="8">
        <v>44358</v>
      </c>
      <c r="K3968" t="s">
        <v>6736</v>
      </c>
      <c r="L3968" s="2" t="s">
        <v>9248</v>
      </c>
      <c r="M3968" s="10">
        <v>45</v>
      </c>
      <c r="N3968" s="27">
        <v>8</v>
      </c>
      <c r="O3968">
        <v>1</v>
      </c>
      <c r="P3968">
        <v>200000</v>
      </c>
      <c r="Q3968" s="15">
        <f t="shared" si="54"/>
        <v>4.2747178183960514E-3</v>
      </c>
      <c r="R3968">
        <v>1</v>
      </c>
    </row>
    <row r="3969" spans="1:18" hidden="1" x14ac:dyDescent="0.35">
      <c r="A3969" t="s">
        <v>3623</v>
      </c>
      <c r="B3969" t="s">
        <v>3970</v>
      </c>
      <c r="C3969">
        <v>944</v>
      </c>
      <c r="D3969" t="s">
        <v>3995</v>
      </c>
      <c r="E3969" t="s">
        <v>3997</v>
      </c>
      <c r="F3969">
        <v>46786714</v>
      </c>
      <c r="G3969">
        <v>2021</v>
      </c>
      <c r="H3969">
        <v>4</v>
      </c>
      <c r="I3969">
        <v>12</v>
      </c>
      <c r="J3969" s="8">
        <v>44549</v>
      </c>
      <c r="K3969" t="s">
        <v>6737</v>
      </c>
      <c r="L3969" s="2" t="s">
        <v>9248</v>
      </c>
      <c r="M3969" s="10">
        <v>27</v>
      </c>
      <c r="N3969" s="27">
        <v>4</v>
      </c>
      <c r="O3969">
        <v>1</v>
      </c>
      <c r="P3969">
        <v>100000</v>
      </c>
      <c r="Q3969" s="15">
        <f t="shared" si="54"/>
        <v>2.1373589091980257E-3</v>
      </c>
      <c r="R3969">
        <v>1</v>
      </c>
    </row>
    <row r="3970" spans="1:18" hidden="1" x14ac:dyDescent="0.35">
      <c r="A3970" t="s">
        <v>3624</v>
      </c>
      <c r="B3970" t="s">
        <v>3970</v>
      </c>
      <c r="C3970">
        <v>944</v>
      </c>
      <c r="D3970" t="s">
        <v>3995</v>
      </c>
      <c r="E3970" t="s">
        <v>3997</v>
      </c>
      <c r="F3970">
        <v>46786714</v>
      </c>
      <c r="G3970">
        <v>2021</v>
      </c>
      <c r="H3970">
        <v>3</v>
      </c>
      <c r="I3970">
        <v>9</v>
      </c>
      <c r="J3970" s="8">
        <v>44441</v>
      </c>
      <c r="K3970" t="s">
        <v>6738</v>
      </c>
      <c r="L3970" s="2" t="s">
        <v>9249</v>
      </c>
      <c r="M3970" s="10" t="s">
        <v>9708</v>
      </c>
      <c r="N3970" s="27">
        <v>8</v>
      </c>
      <c r="O3970">
        <v>1</v>
      </c>
      <c r="P3970">
        <v>100000</v>
      </c>
      <c r="Q3970" s="15">
        <f t="shared" si="54"/>
        <v>2.1373589091980257E-3</v>
      </c>
      <c r="R3970">
        <v>1</v>
      </c>
    </row>
    <row r="3971" spans="1:18" hidden="1" x14ac:dyDescent="0.35">
      <c r="A3971" t="s">
        <v>3625</v>
      </c>
      <c r="B3971" t="s">
        <v>3970</v>
      </c>
      <c r="C3971">
        <v>944</v>
      </c>
      <c r="D3971" t="s">
        <v>3995</v>
      </c>
      <c r="E3971" t="s">
        <v>3997</v>
      </c>
      <c r="F3971">
        <v>46786714</v>
      </c>
      <c r="G3971">
        <v>2021</v>
      </c>
      <c r="H3971">
        <v>3</v>
      </c>
      <c r="I3971">
        <v>9</v>
      </c>
      <c r="J3971" s="8">
        <v>44441</v>
      </c>
      <c r="K3971" s="9" t="s">
        <v>6739</v>
      </c>
      <c r="L3971" s="2" t="s">
        <v>9250</v>
      </c>
      <c r="M3971" s="10">
        <v>37</v>
      </c>
      <c r="N3971" s="27">
        <v>6</v>
      </c>
      <c r="O3971">
        <v>1</v>
      </c>
      <c r="P3971">
        <v>70000</v>
      </c>
      <c r="Q3971" s="15">
        <f t="shared" si="54"/>
        <v>1.4961512364386181E-3</v>
      </c>
      <c r="R3971">
        <v>1</v>
      </c>
    </row>
    <row r="3972" spans="1:18" hidden="1" x14ac:dyDescent="0.35">
      <c r="A3972" t="s">
        <v>3363</v>
      </c>
      <c r="B3972" t="s">
        <v>3971</v>
      </c>
      <c r="C3972">
        <v>178</v>
      </c>
      <c r="D3972" t="s">
        <v>3994</v>
      </c>
      <c r="E3972" t="s">
        <v>3997</v>
      </c>
      <c r="F3972">
        <v>355904</v>
      </c>
      <c r="G3972">
        <v>2020</v>
      </c>
      <c r="H3972">
        <v>3</v>
      </c>
      <c r="I3972">
        <v>7</v>
      </c>
      <c r="J3972" s="8">
        <v>44034</v>
      </c>
      <c r="K3972" t="s">
        <v>6740</v>
      </c>
      <c r="L3972" s="2" t="s">
        <v>9251</v>
      </c>
      <c r="M3972" t="s">
        <v>9723</v>
      </c>
      <c r="N3972">
        <v>1</v>
      </c>
      <c r="O3972">
        <v>2</v>
      </c>
      <c r="P3972">
        <v>0</v>
      </c>
      <c r="Q3972">
        <v>0</v>
      </c>
      <c r="R3972">
        <v>1</v>
      </c>
    </row>
    <row r="3973" spans="1:18" hidden="1" x14ac:dyDescent="0.35">
      <c r="A3973" t="s">
        <v>3364</v>
      </c>
      <c r="B3973" t="s">
        <v>3971</v>
      </c>
      <c r="C3973">
        <v>178</v>
      </c>
      <c r="D3973" t="s">
        <v>3994</v>
      </c>
      <c r="E3973" t="s">
        <v>3997</v>
      </c>
      <c r="F3973">
        <v>355904</v>
      </c>
      <c r="G3973">
        <v>2020</v>
      </c>
      <c r="H3973">
        <v>1</v>
      </c>
      <c r="I3973">
        <v>3</v>
      </c>
      <c r="J3973" s="8">
        <v>43913</v>
      </c>
      <c r="K3973" t="s">
        <v>6741</v>
      </c>
      <c r="L3973" s="2" t="s">
        <v>9252</v>
      </c>
      <c r="M3973" t="s">
        <v>9696</v>
      </c>
      <c r="N3973">
        <v>2</v>
      </c>
      <c r="O3973">
        <v>2</v>
      </c>
      <c r="P3973">
        <v>0</v>
      </c>
      <c r="Q3973">
        <v>0</v>
      </c>
      <c r="R3973">
        <v>1</v>
      </c>
    </row>
    <row r="3974" spans="1:18" hidden="1" x14ac:dyDescent="0.35">
      <c r="A3974" t="s">
        <v>3365</v>
      </c>
      <c r="B3974" t="s">
        <v>3971</v>
      </c>
      <c r="C3974">
        <v>178</v>
      </c>
      <c r="D3974" t="s">
        <v>3994</v>
      </c>
      <c r="E3974" t="s">
        <v>3997</v>
      </c>
      <c r="F3974">
        <v>355904</v>
      </c>
      <c r="G3974">
        <v>2020</v>
      </c>
      <c r="H3974">
        <v>3</v>
      </c>
      <c r="I3974">
        <v>9</v>
      </c>
      <c r="J3974" s="8">
        <v>44075</v>
      </c>
      <c r="K3974" s="9" t="s">
        <v>6742</v>
      </c>
      <c r="L3974" s="2" t="s">
        <v>9253</v>
      </c>
      <c r="M3974" s="10" t="s">
        <v>9693</v>
      </c>
      <c r="N3974" s="27">
        <v>6</v>
      </c>
      <c r="O3974">
        <v>1</v>
      </c>
      <c r="P3974">
        <v>1350</v>
      </c>
      <c r="Q3974" s="15">
        <f>P3974/F3974</f>
        <v>3.7931577054486601E-3</v>
      </c>
      <c r="R3974">
        <v>1</v>
      </c>
    </row>
    <row r="3975" spans="1:18" hidden="1" x14ac:dyDescent="0.35">
      <c r="A3975" t="s">
        <v>3366</v>
      </c>
      <c r="B3975" t="s">
        <v>3971</v>
      </c>
      <c r="C3975">
        <v>178</v>
      </c>
      <c r="D3975" t="s">
        <v>3994</v>
      </c>
      <c r="E3975" t="s">
        <v>3997</v>
      </c>
      <c r="F3975">
        <v>355904</v>
      </c>
      <c r="G3975">
        <v>2020</v>
      </c>
      <c r="H3975">
        <v>2</v>
      </c>
      <c r="I3975">
        <v>4</v>
      </c>
      <c r="J3975" s="8">
        <v>43938</v>
      </c>
      <c r="K3975" t="s">
        <v>9765</v>
      </c>
      <c r="L3975" s="2" t="s">
        <v>9254</v>
      </c>
      <c r="M3975" s="10">
        <v>30</v>
      </c>
      <c r="N3975" s="27">
        <v>5.5</v>
      </c>
      <c r="O3975">
        <v>1</v>
      </c>
      <c r="P3975">
        <v>40</v>
      </c>
      <c r="Q3975" s="15">
        <f>P3975/F3975</f>
        <v>1.1238985793921957E-4</v>
      </c>
      <c r="R3975">
        <v>1</v>
      </c>
    </row>
    <row r="3976" spans="1:18" hidden="1" x14ac:dyDescent="0.35">
      <c r="A3976" t="s">
        <v>3367</v>
      </c>
      <c r="B3976" t="s">
        <v>3971</v>
      </c>
      <c r="C3976">
        <v>178</v>
      </c>
      <c r="D3976" t="s">
        <v>3994</v>
      </c>
      <c r="E3976" t="s">
        <v>3997</v>
      </c>
      <c r="F3976">
        <v>355904</v>
      </c>
      <c r="G3976">
        <v>2020</v>
      </c>
      <c r="H3976">
        <v>4</v>
      </c>
      <c r="I3976">
        <v>12</v>
      </c>
      <c r="J3976" s="8">
        <v>44172</v>
      </c>
      <c r="K3976" t="s">
        <v>6743</v>
      </c>
      <c r="L3976" s="2" t="s">
        <v>9255</v>
      </c>
      <c r="M3976" t="s">
        <v>9711</v>
      </c>
      <c r="N3976">
        <v>5</v>
      </c>
      <c r="O3976">
        <v>2</v>
      </c>
      <c r="P3976">
        <v>0</v>
      </c>
      <c r="R3976">
        <v>1</v>
      </c>
    </row>
    <row r="3977" spans="1:18" hidden="1" x14ac:dyDescent="0.35">
      <c r="A3977" t="s">
        <v>3368</v>
      </c>
      <c r="B3977" t="s">
        <v>3971</v>
      </c>
      <c r="C3977">
        <v>178</v>
      </c>
      <c r="D3977" t="s">
        <v>3994</v>
      </c>
      <c r="E3977" t="s">
        <v>3997</v>
      </c>
      <c r="F3977">
        <v>355904</v>
      </c>
      <c r="G3977">
        <v>2020</v>
      </c>
      <c r="H3977">
        <v>3</v>
      </c>
      <c r="I3977">
        <v>8</v>
      </c>
      <c r="J3977" s="8">
        <v>44070</v>
      </c>
      <c r="K3977" t="s">
        <v>6744</v>
      </c>
      <c r="L3977" s="2" t="s">
        <v>9256</v>
      </c>
      <c r="M3977" s="10">
        <v>47</v>
      </c>
      <c r="N3977" s="27">
        <v>8</v>
      </c>
      <c r="O3977">
        <v>1</v>
      </c>
      <c r="P3977">
        <v>545</v>
      </c>
      <c r="Q3977" s="15">
        <f>P3977/F3977</f>
        <v>1.5313118144218666E-3</v>
      </c>
      <c r="R3977">
        <v>1</v>
      </c>
    </row>
    <row r="3978" spans="1:18" hidden="1" x14ac:dyDescent="0.35">
      <c r="A3978" t="s">
        <v>3369</v>
      </c>
      <c r="B3978" t="s">
        <v>3971</v>
      </c>
      <c r="C3978">
        <v>178</v>
      </c>
      <c r="D3978" t="s">
        <v>3994</v>
      </c>
      <c r="E3978" t="s">
        <v>3997</v>
      </c>
      <c r="F3978">
        <v>355904</v>
      </c>
      <c r="G3978">
        <v>2020</v>
      </c>
      <c r="H3978">
        <v>1</v>
      </c>
      <c r="I3978">
        <v>3</v>
      </c>
      <c r="J3978" s="8">
        <v>43921</v>
      </c>
      <c r="K3978" s="9" t="s">
        <v>6745</v>
      </c>
      <c r="L3978" s="2" t="s">
        <v>9257</v>
      </c>
      <c r="M3978" s="10" t="s">
        <v>9701</v>
      </c>
      <c r="N3978" s="27">
        <v>6</v>
      </c>
      <c r="O3978">
        <v>1</v>
      </c>
      <c r="P3978">
        <v>36</v>
      </c>
      <c r="Q3978" s="15">
        <f>P3978/F3978</f>
        <v>1.0115087214529761E-4</v>
      </c>
      <c r="R3978">
        <v>1</v>
      </c>
    </row>
    <row r="3979" spans="1:18" hidden="1" x14ac:dyDescent="0.35">
      <c r="A3979" t="s">
        <v>3370</v>
      </c>
      <c r="B3979" t="s">
        <v>3971</v>
      </c>
      <c r="C3979">
        <v>178</v>
      </c>
      <c r="D3979" t="s">
        <v>3994</v>
      </c>
      <c r="E3979" t="s">
        <v>3997</v>
      </c>
      <c r="F3979">
        <v>355904</v>
      </c>
      <c r="G3979">
        <v>2020</v>
      </c>
      <c r="H3979">
        <v>2</v>
      </c>
      <c r="I3979">
        <v>5</v>
      </c>
      <c r="J3979" s="8">
        <v>43965</v>
      </c>
      <c r="K3979" t="s">
        <v>6746</v>
      </c>
      <c r="L3979" s="2" t="s">
        <v>9258</v>
      </c>
      <c r="M3979" t="s">
        <v>9697</v>
      </c>
      <c r="N3979">
        <v>2</v>
      </c>
      <c r="O3979">
        <v>2</v>
      </c>
      <c r="P3979">
        <v>0</v>
      </c>
      <c r="Q3979">
        <v>0</v>
      </c>
      <c r="R3979">
        <v>3</v>
      </c>
    </row>
    <row r="3980" spans="1:18" hidden="1" x14ac:dyDescent="0.35">
      <c r="A3980" t="s">
        <v>2757</v>
      </c>
      <c r="B3980" t="s">
        <v>3971</v>
      </c>
      <c r="C3980">
        <v>178</v>
      </c>
      <c r="D3980" t="s">
        <v>3994</v>
      </c>
      <c r="E3980" t="s">
        <v>3997</v>
      </c>
      <c r="F3980">
        <v>355904</v>
      </c>
      <c r="G3980">
        <v>2021</v>
      </c>
      <c r="H3980">
        <v>4</v>
      </c>
      <c r="I3980">
        <v>12</v>
      </c>
      <c r="J3980" s="8">
        <v>44196</v>
      </c>
      <c r="K3980" t="s">
        <v>6747</v>
      </c>
      <c r="L3980" s="2" t="s">
        <v>9259</v>
      </c>
      <c r="M3980" s="10" t="s">
        <v>9711</v>
      </c>
      <c r="N3980" s="27">
        <v>5</v>
      </c>
      <c r="O3980">
        <v>1</v>
      </c>
      <c r="P3980">
        <v>2418</v>
      </c>
      <c r="Q3980" s="15">
        <f t="shared" ref="Q3980:Q3991" si="55">P3980/F3980</f>
        <v>6.7939669124258226E-3</v>
      </c>
      <c r="R3980">
        <v>1</v>
      </c>
    </row>
    <row r="3981" spans="1:18" hidden="1" x14ac:dyDescent="0.35">
      <c r="A3981" t="s">
        <v>3371</v>
      </c>
      <c r="B3981" t="s">
        <v>3971</v>
      </c>
      <c r="C3981">
        <v>178</v>
      </c>
      <c r="D3981" t="s">
        <v>3994</v>
      </c>
      <c r="E3981" t="s">
        <v>3997</v>
      </c>
      <c r="F3981">
        <v>355904</v>
      </c>
      <c r="G3981">
        <v>2021</v>
      </c>
      <c r="H3981">
        <v>2</v>
      </c>
      <c r="I3981">
        <v>6</v>
      </c>
      <c r="J3981" s="8">
        <v>44348</v>
      </c>
      <c r="K3981" s="9" t="s">
        <v>6748</v>
      </c>
      <c r="L3981" s="2" t="s">
        <v>9260</v>
      </c>
      <c r="M3981" s="10" t="s">
        <v>9693</v>
      </c>
      <c r="N3981" s="27">
        <v>6</v>
      </c>
      <c r="O3981">
        <v>1</v>
      </c>
      <c r="P3981">
        <v>4600</v>
      </c>
      <c r="Q3981" s="15">
        <f t="shared" si="55"/>
        <v>1.2924833663010249E-2</v>
      </c>
      <c r="R3981">
        <v>1</v>
      </c>
    </row>
    <row r="3982" spans="1:18" hidden="1" x14ac:dyDescent="0.35">
      <c r="A3982" t="s">
        <v>3372</v>
      </c>
      <c r="B3982" t="s">
        <v>3971</v>
      </c>
      <c r="C3982">
        <v>178</v>
      </c>
      <c r="D3982" t="s">
        <v>3994</v>
      </c>
      <c r="E3982" t="s">
        <v>3997</v>
      </c>
      <c r="F3982">
        <v>355904</v>
      </c>
      <c r="G3982">
        <v>2021</v>
      </c>
      <c r="H3982">
        <v>2</v>
      </c>
      <c r="I3982">
        <v>6</v>
      </c>
      <c r="J3982" s="8">
        <v>44350</v>
      </c>
      <c r="K3982" t="s">
        <v>6749</v>
      </c>
      <c r="L3982" s="2" t="s">
        <v>9261</v>
      </c>
      <c r="M3982" s="10">
        <v>45</v>
      </c>
      <c r="N3982" s="27">
        <v>8</v>
      </c>
      <c r="O3982">
        <v>1</v>
      </c>
      <c r="P3982">
        <v>479.2</v>
      </c>
      <c r="Q3982" s="15">
        <f t="shared" si="55"/>
        <v>1.3464304981118504E-3</v>
      </c>
      <c r="R3982">
        <v>1</v>
      </c>
    </row>
    <row r="3983" spans="1:18" ht="13" hidden="1" customHeight="1" x14ac:dyDescent="0.35">
      <c r="A3983" t="s">
        <v>3373</v>
      </c>
      <c r="B3983" t="s">
        <v>3971</v>
      </c>
      <c r="C3983">
        <v>178</v>
      </c>
      <c r="D3983" t="s">
        <v>3994</v>
      </c>
      <c r="E3983" t="s">
        <v>3997</v>
      </c>
      <c r="F3983">
        <v>355904</v>
      </c>
      <c r="G3983">
        <v>2021</v>
      </c>
      <c r="H3983">
        <v>4</v>
      </c>
      <c r="I3983">
        <v>11</v>
      </c>
      <c r="J3983" s="8">
        <v>44509</v>
      </c>
      <c r="K3983" t="s">
        <v>6750</v>
      </c>
      <c r="L3983" s="2" t="s">
        <v>9262</v>
      </c>
      <c r="M3983" s="10" t="s">
        <v>9707</v>
      </c>
      <c r="N3983" s="27">
        <v>3</v>
      </c>
      <c r="O3983">
        <v>1</v>
      </c>
      <c r="P3983">
        <v>401</v>
      </c>
      <c r="Q3983" s="15">
        <f t="shared" si="55"/>
        <v>1.1267083258406762E-3</v>
      </c>
      <c r="R3983">
        <v>1</v>
      </c>
    </row>
    <row r="3984" spans="1:18" hidden="1" x14ac:dyDescent="0.35">
      <c r="A3984" t="s">
        <v>3374</v>
      </c>
      <c r="B3984" t="s">
        <v>3971</v>
      </c>
      <c r="C3984">
        <v>178</v>
      </c>
      <c r="D3984" t="s">
        <v>3994</v>
      </c>
      <c r="E3984" t="s">
        <v>3997</v>
      </c>
      <c r="F3984">
        <v>355904</v>
      </c>
      <c r="G3984">
        <v>2021</v>
      </c>
      <c r="H3984">
        <v>1</v>
      </c>
      <c r="I3984">
        <v>2</v>
      </c>
      <c r="J3984" s="8">
        <v>44228</v>
      </c>
      <c r="K3984" t="s">
        <v>6751</v>
      </c>
      <c r="L3984" s="2" t="s">
        <v>9263</v>
      </c>
      <c r="M3984" s="10">
        <v>14</v>
      </c>
      <c r="N3984" s="27">
        <v>1</v>
      </c>
      <c r="O3984">
        <v>1</v>
      </c>
      <c r="P3984">
        <v>160</v>
      </c>
      <c r="Q3984" s="15">
        <f t="shared" si="55"/>
        <v>4.4955943175687828E-4</v>
      </c>
      <c r="R3984">
        <v>1</v>
      </c>
    </row>
    <row r="3985" spans="1:18" hidden="1" x14ac:dyDescent="0.35">
      <c r="A3985" t="s">
        <v>3375</v>
      </c>
      <c r="B3985" t="s">
        <v>3971</v>
      </c>
      <c r="C3985">
        <v>178</v>
      </c>
      <c r="D3985" t="s">
        <v>3994</v>
      </c>
      <c r="E3985" t="s">
        <v>3997</v>
      </c>
      <c r="F3985">
        <v>355904</v>
      </c>
      <c r="G3985">
        <v>2021</v>
      </c>
      <c r="H3985">
        <v>2</v>
      </c>
      <c r="I3985">
        <v>4</v>
      </c>
      <c r="J3985" s="8">
        <v>44312</v>
      </c>
      <c r="K3985" t="s">
        <v>6752</v>
      </c>
      <c r="L3985" s="2" t="s">
        <v>9264</v>
      </c>
      <c r="M3985" s="10">
        <v>14</v>
      </c>
      <c r="N3985" s="27">
        <v>1</v>
      </c>
      <c r="O3985">
        <v>1</v>
      </c>
      <c r="P3985">
        <v>160</v>
      </c>
      <c r="Q3985" s="15">
        <f t="shared" si="55"/>
        <v>4.4955943175687828E-4</v>
      </c>
      <c r="R3985">
        <v>1</v>
      </c>
    </row>
    <row r="3986" spans="1:18" hidden="1" x14ac:dyDescent="0.35">
      <c r="A3986" t="s">
        <v>3376</v>
      </c>
      <c r="B3986" t="s">
        <v>3971</v>
      </c>
      <c r="C3986">
        <v>178</v>
      </c>
      <c r="D3986" t="s">
        <v>3994</v>
      </c>
      <c r="E3986" t="s">
        <v>3997</v>
      </c>
      <c r="F3986">
        <v>355904</v>
      </c>
      <c r="G3986">
        <v>2021</v>
      </c>
      <c r="H3986">
        <v>3</v>
      </c>
      <c r="I3986">
        <v>7</v>
      </c>
      <c r="J3986" s="8">
        <v>44400</v>
      </c>
      <c r="K3986" t="s">
        <v>6753</v>
      </c>
      <c r="L3986" s="2" t="s">
        <v>9265</v>
      </c>
      <c r="M3986" s="10">
        <v>14</v>
      </c>
      <c r="N3986" s="27">
        <v>1</v>
      </c>
      <c r="O3986">
        <v>1</v>
      </c>
      <c r="P3986">
        <v>160</v>
      </c>
      <c r="Q3986" s="15">
        <f t="shared" si="55"/>
        <v>4.4955943175687828E-4</v>
      </c>
      <c r="R3986">
        <v>1</v>
      </c>
    </row>
    <row r="3987" spans="1:18" hidden="1" x14ac:dyDescent="0.35">
      <c r="A3987" t="s">
        <v>3377</v>
      </c>
      <c r="B3987" t="s">
        <v>3971</v>
      </c>
      <c r="C3987">
        <v>178</v>
      </c>
      <c r="D3987" t="s">
        <v>3994</v>
      </c>
      <c r="E3987" t="s">
        <v>3997</v>
      </c>
      <c r="F3987">
        <v>355904</v>
      </c>
      <c r="G3987">
        <v>2021</v>
      </c>
      <c r="H3987">
        <v>4</v>
      </c>
      <c r="I3987">
        <v>10</v>
      </c>
      <c r="J3987" s="8">
        <v>44470</v>
      </c>
      <c r="K3987" t="s">
        <v>6754</v>
      </c>
      <c r="L3987" s="2" t="s">
        <v>9266</v>
      </c>
      <c r="M3987" s="10">
        <v>14</v>
      </c>
      <c r="N3987" s="27">
        <v>1</v>
      </c>
      <c r="O3987">
        <v>1</v>
      </c>
      <c r="P3987">
        <v>62.5</v>
      </c>
      <c r="Q3987" s="15">
        <f t="shared" si="55"/>
        <v>1.7560915303003056E-4</v>
      </c>
      <c r="R3987">
        <v>1</v>
      </c>
    </row>
    <row r="3988" spans="1:18" hidden="1" x14ac:dyDescent="0.35">
      <c r="A3988" t="s">
        <v>3378</v>
      </c>
      <c r="B3988" t="s">
        <v>3971</v>
      </c>
      <c r="C3988">
        <v>178</v>
      </c>
      <c r="D3988" t="s">
        <v>3994</v>
      </c>
      <c r="E3988" t="s">
        <v>3997</v>
      </c>
      <c r="F3988">
        <v>355904</v>
      </c>
      <c r="G3988">
        <v>2021</v>
      </c>
      <c r="H3988">
        <v>4</v>
      </c>
      <c r="I3988">
        <v>12</v>
      </c>
      <c r="J3988" s="8">
        <v>44561</v>
      </c>
      <c r="K3988" t="s">
        <v>6755</v>
      </c>
      <c r="L3988" s="2" t="s">
        <v>9267</v>
      </c>
      <c r="M3988" s="10">
        <v>6</v>
      </c>
      <c r="N3988" s="27">
        <v>1</v>
      </c>
      <c r="O3988">
        <v>1</v>
      </c>
      <c r="P3988">
        <v>2940</v>
      </c>
      <c r="Q3988" s="15">
        <f t="shared" si="55"/>
        <v>8.2606545585326378E-3</v>
      </c>
      <c r="R3988">
        <v>1</v>
      </c>
    </row>
    <row r="3989" spans="1:18" hidden="1" x14ac:dyDescent="0.35">
      <c r="A3989" t="s">
        <v>3379</v>
      </c>
      <c r="B3989" t="s">
        <v>3971</v>
      </c>
      <c r="C3989">
        <v>178</v>
      </c>
      <c r="D3989" t="s">
        <v>3994</v>
      </c>
      <c r="E3989" t="s">
        <v>3997</v>
      </c>
      <c r="F3989">
        <v>355904</v>
      </c>
      <c r="G3989">
        <v>2021</v>
      </c>
      <c r="H3989">
        <v>1</v>
      </c>
      <c r="I3989">
        <v>3</v>
      </c>
      <c r="J3989" s="8">
        <v>44284</v>
      </c>
      <c r="K3989" t="s">
        <v>6756</v>
      </c>
      <c r="L3989" s="2" t="s">
        <v>9268</v>
      </c>
      <c r="M3989" s="10">
        <v>29</v>
      </c>
      <c r="N3989" s="27">
        <v>4</v>
      </c>
      <c r="O3989">
        <v>1</v>
      </c>
      <c r="P3989">
        <v>17</v>
      </c>
      <c r="Q3989" s="15">
        <f t="shared" si="55"/>
        <v>4.7765689624168312E-5</v>
      </c>
      <c r="R3989">
        <v>1</v>
      </c>
    </row>
    <row r="3990" spans="1:18" hidden="1" x14ac:dyDescent="0.35">
      <c r="A3990" t="s">
        <v>3380</v>
      </c>
      <c r="B3990" t="s">
        <v>3971</v>
      </c>
      <c r="C3990">
        <v>178</v>
      </c>
      <c r="D3990" t="s">
        <v>3994</v>
      </c>
      <c r="E3990" t="s">
        <v>3997</v>
      </c>
      <c r="F3990">
        <v>355904</v>
      </c>
      <c r="G3990">
        <v>2021</v>
      </c>
      <c r="H3990">
        <v>1</v>
      </c>
      <c r="I3990">
        <v>2</v>
      </c>
      <c r="J3990" s="8">
        <v>44238</v>
      </c>
      <c r="K3990" t="s">
        <v>6757</v>
      </c>
      <c r="L3990" s="2" t="s">
        <v>9269</v>
      </c>
      <c r="M3990" s="10">
        <v>47</v>
      </c>
      <c r="N3990" s="27">
        <v>8</v>
      </c>
      <c r="O3990">
        <v>1</v>
      </c>
      <c r="P3990">
        <v>55</v>
      </c>
      <c r="Q3990" s="15">
        <f t="shared" si="55"/>
        <v>1.5453605466642689E-4</v>
      </c>
      <c r="R3990">
        <v>1</v>
      </c>
    </row>
    <row r="3991" spans="1:18" hidden="1" x14ac:dyDescent="0.35">
      <c r="A3991" t="s">
        <v>3381</v>
      </c>
      <c r="B3991" t="s">
        <v>3971</v>
      </c>
      <c r="C3991">
        <v>178</v>
      </c>
      <c r="D3991" t="s">
        <v>3994</v>
      </c>
      <c r="E3991" t="s">
        <v>3997</v>
      </c>
      <c r="F3991">
        <v>355904</v>
      </c>
      <c r="G3991">
        <v>2021</v>
      </c>
      <c r="H3991">
        <v>1</v>
      </c>
      <c r="I3991">
        <v>3</v>
      </c>
      <c r="J3991" s="8">
        <v>44266</v>
      </c>
      <c r="K3991" t="s">
        <v>6758</v>
      </c>
      <c r="L3991" s="2" t="s">
        <v>9270</v>
      </c>
      <c r="M3991" s="10">
        <v>45</v>
      </c>
      <c r="N3991" s="27">
        <v>8</v>
      </c>
      <c r="O3991">
        <v>1</v>
      </c>
      <c r="P3991">
        <v>20.3</v>
      </c>
      <c r="Q3991" s="15">
        <f t="shared" si="55"/>
        <v>5.7037852904153929E-5</v>
      </c>
      <c r="R3991">
        <v>1</v>
      </c>
    </row>
    <row r="3992" spans="1:18" hidden="1" x14ac:dyDescent="0.35">
      <c r="A3992" t="s">
        <v>3626</v>
      </c>
      <c r="B3992" t="s">
        <v>3971</v>
      </c>
      <c r="C3992">
        <v>178</v>
      </c>
      <c r="D3992" t="s">
        <v>3994</v>
      </c>
      <c r="E3992" t="s">
        <v>3997</v>
      </c>
      <c r="F3992">
        <v>355904</v>
      </c>
      <c r="G3992">
        <v>2021</v>
      </c>
      <c r="H3992">
        <v>2</v>
      </c>
      <c r="I3992">
        <v>6</v>
      </c>
      <c r="J3992" s="8">
        <v>44357</v>
      </c>
      <c r="K3992" t="s">
        <v>6759</v>
      </c>
      <c r="L3992" s="2" t="s">
        <v>9271</v>
      </c>
      <c r="M3992" t="s">
        <v>9694</v>
      </c>
      <c r="N3992">
        <v>7</v>
      </c>
      <c r="O3992">
        <v>2</v>
      </c>
      <c r="P3992">
        <v>0</v>
      </c>
      <c r="Q3992">
        <v>0</v>
      </c>
      <c r="R3992">
        <v>1</v>
      </c>
    </row>
    <row r="3993" spans="1:18" hidden="1" x14ac:dyDescent="0.35">
      <c r="A3993" t="s">
        <v>3382</v>
      </c>
      <c r="B3993" t="s">
        <v>3971</v>
      </c>
      <c r="C3993">
        <v>178</v>
      </c>
      <c r="D3993" t="s">
        <v>3994</v>
      </c>
      <c r="E3993" t="s">
        <v>3997</v>
      </c>
      <c r="F3993">
        <v>355904</v>
      </c>
      <c r="G3993">
        <v>2021</v>
      </c>
      <c r="H3993">
        <v>3</v>
      </c>
      <c r="I3993">
        <v>9</v>
      </c>
      <c r="J3993" s="8">
        <v>44445</v>
      </c>
      <c r="K3993" s="9" t="s">
        <v>6760</v>
      </c>
      <c r="L3993" s="2" t="s">
        <v>9272</v>
      </c>
      <c r="M3993" s="10" t="s">
        <v>9695</v>
      </c>
      <c r="N3993" s="27">
        <v>6</v>
      </c>
      <c r="O3993">
        <v>1</v>
      </c>
      <c r="P3993">
        <v>7.93</v>
      </c>
      <c r="Q3993" s="15">
        <f t="shared" ref="Q3993:Q4000" si="56">P3993/F3993</f>
        <v>2.2281289336450278E-5</v>
      </c>
      <c r="R3993">
        <v>1</v>
      </c>
    </row>
    <row r="3994" spans="1:18" hidden="1" x14ac:dyDescent="0.35">
      <c r="A3994" t="s">
        <v>3383</v>
      </c>
      <c r="B3994" t="s">
        <v>3971</v>
      </c>
      <c r="C3994">
        <v>178</v>
      </c>
      <c r="D3994" t="s">
        <v>3994</v>
      </c>
      <c r="E3994" t="s">
        <v>3997</v>
      </c>
      <c r="F3994">
        <v>355904</v>
      </c>
      <c r="G3994">
        <v>2021</v>
      </c>
      <c r="H3994">
        <v>3</v>
      </c>
      <c r="I3994">
        <v>7</v>
      </c>
      <c r="J3994" s="8">
        <v>44405</v>
      </c>
      <c r="K3994" t="s">
        <v>6761</v>
      </c>
      <c r="L3994" s="2" t="s">
        <v>9273</v>
      </c>
      <c r="M3994" s="10" t="s">
        <v>9700</v>
      </c>
      <c r="N3994" s="27">
        <v>7</v>
      </c>
      <c r="O3994">
        <v>1</v>
      </c>
      <c r="P3994">
        <v>2000</v>
      </c>
      <c r="Q3994" s="15">
        <f t="shared" si="56"/>
        <v>5.619492896960978E-3</v>
      </c>
      <c r="R3994">
        <v>2</v>
      </c>
    </row>
    <row r="3995" spans="1:18" hidden="1" x14ac:dyDescent="0.35">
      <c r="A3995" t="s">
        <v>2712</v>
      </c>
      <c r="B3995" t="s">
        <v>3971</v>
      </c>
      <c r="C3995">
        <v>178</v>
      </c>
      <c r="D3995" t="s">
        <v>3994</v>
      </c>
      <c r="E3995" t="s">
        <v>3997</v>
      </c>
      <c r="F3995">
        <v>355904</v>
      </c>
      <c r="G3995">
        <v>2021</v>
      </c>
      <c r="H3995">
        <v>1</v>
      </c>
      <c r="I3995">
        <v>3</v>
      </c>
      <c r="J3995" s="8">
        <v>44264</v>
      </c>
      <c r="K3995" t="s">
        <v>6762</v>
      </c>
      <c r="L3995" s="2" t="s">
        <v>9274</v>
      </c>
      <c r="M3995" s="10">
        <v>46</v>
      </c>
      <c r="N3995" s="27">
        <v>8</v>
      </c>
      <c r="O3995">
        <v>1</v>
      </c>
      <c r="P3995">
        <v>11.5</v>
      </c>
      <c r="Q3995" s="15">
        <f t="shared" si="56"/>
        <v>3.2312084157525626E-5</v>
      </c>
      <c r="R3995">
        <v>1</v>
      </c>
    </row>
    <row r="3996" spans="1:18" hidden="1" x14ac:dyDescent="0.35">
      <c r="A3996" t="s">
        <v>2713</v>
      </c>
      <c r="B3996" t="s">
        <v>3971</v>
      </c>
      <c r="C3996">
        <v>178</v>
      </c>
      <c r="D3996" t="s">
        <v>3994</v>
      </c>
      <c r="E3996" t="s">
        <v>3997</v>
      </c>
      <c r="F3996">
        <v>355904</v>
      </c>
      <c r="G3996">
        <v>2021</v>
      </c>
      <c r="H3996">
        <v>2</v>
      </c>
      <c r="I3996">
        <v>5</v>
      </c>
      <c r="J3996" s="8">
        <v>44326</v>
      </c>
      <c r="K3996" t="s">
        <v>6763</v>
      </c>
      <c r="L3996" s="2" t="s">
        <v>9275</v>
      </c>
      <c r="M3996" s="10">
        <v>46</v>
      </c>
      <c r="N3996" s="27">
        <v>8</v>
      </c>
      <c r="O3996">
        <v>1</v>
      </c>
      <c r="P3996">
        <v>14</v>
      </c>
      <c r="Q3996" s="15">
        <f t="shared" si="56"/>
        <v>3.9336450278726845E-5</v>
      </c>
      <c r="R3996">
        <v>1</v>
      </c>
    </row>
    <row r="3997" spans="1:18" hidden="1" x14ac:dyDescent="0.35">
      <c r="A3997" t="s">
        <v>2743</v>
      </c>
      <c r="B3997" t="s">
        <v>3971</v>
      </c>
      <c r="C3997">
        <v>178</v>
      </c>
      <c r="D3997" t="s">
        <v>3994</v>
      </c>
      <c r="E3997" t="s">
        <v>3997</v>
      </c>
      <c r="F3997">
        <v>355904</v>
      </c>
      <c r="G3997">
        <v>2021</v>
      </c>
      <c r="H3997">
        <v>1</v>
      </c>
      <c r="I3997">
        <v>3</v>
      </c>
      <c r="J3997" s="8">
        <v>44286</v>
      </c>
      <c r="K3997" t="s">
        <v>6764</v>
      </c>
      <c r="L3997" s="2" t="s">
        <v>9276</v>
      </c>
      <c r="M3997" s="10">
        <v>46</v>
      </c>
      <c r="N3997" s="27">
        <v>8</v>
      </c>
      <c r="O3997">
        <v>1</v>
      </c>
      <c r="P3997">
        <v>25</v>
      </c>
      <c r="Q3997" s="15">
        <f t="shared" si="56"/>
        <v>7.0243661212012224E-5</v>
      </c>
      <c r="R3997">
        <v>1</v>
      </c>
    </row>
    <row r="3998" spans="1:18" hidden="1" x14ac:dyDescent="0.35">
      <c r="A3998" t="s">
        <v>2744</v>
      </c>
      <c r="B3998" t="s">
        <v>3971</v>
      </c>
      <c r="C3998">
        <v>178</v>
      </c>
      <c r="D3998" t="s">
        <v>3994</v>
      </c>
      <c r="E3998" t="s">
        <v>3997</v>
      </c>
      <c r="F3998">
        <v>355904</v>
      </c>
      <c r="G3998">
        <v>2021</v>
      </c>
      <c r="H3998">
        <v>4</v>
      </c>
      <c r="I3998">
        <v>10</v>
      </c>
      <c r="J3998" s="8">
        <v>44476</v>
      </c>
      <c r="K3998" t="s">
        <v>6765</v>
      </c>
      <c r="L3998" s="2" t="s">
        <v>9277</v>
      </c>
      <c r="M3998" s="10">
        <v>46</v>
      </c>
      <c r="N3998" s="27">
        <v>8</v>
      </c>
      <c r="O3998">
        <v>1</v>
      </c>
      <c r="P3998">
        <v>5</v>
      </c>
      <c r="Q3998" s="15">
        <f t="shared" si="56"/>
        <v>1.4048732242402446E-5</v>
      </c>
      <c r="R3998">
        <v>1</v>
      </c>
    </row>
    <row r="3999" spans="1:18" hidden="1" x14ac:dyDescent="0.35">
      <c r="A3999" t="s">
        <v>2748</v>
      </c>
      <c r="B3999" t="s">
        <v>3971</v>
      </c>
      <c r="C3999">
        <v>178</v>
      </c>
      <c r="D3999" t="s">
        <v>3994</v>
      </c>
      <c r="E3999" t="s">
        <v>3997</v>
      </c>
      <c r="F3999">
        <v>355904</v>
      </c>
      <c r="G3999">
        <v>2021</v>
      </c>
      <c r="H3999">
        <v>4</v>
      </c>
      <c r="I3999">
        <v>12</v>
      </c>
      <c r="J3999" s="8">
        <v>44539</v>
      </c>
      <c r="K3999" t="s">
        <v>6766</v>
      </c>
      <c r="L3999" s="2" t="s">
        <v>9278</v>
      </c>
      <c r="M3999" s="10">
        <v>46</v>
      </c>
      <c r="N3999" s="27">
        <v>8</v>
      </c>
      <c r="O3999">
        <v>1</v>
      </c>
      <c r="P3999">
        <v>20</v>
      </c>
      <c r="Q3999" s="15">
        <f t="shared" si="56"/>
        <v>5.6194928969609785E-5</v>
      </c>
      <c r="R3999">
        <v>1</v>
      </c>
    </row>
    <row r="4000" spans="1:18" hidden="1" x14ac:dyDescent="0.35">
      <c r="A4000" t="s">
        <v>2749</v>
      </c>
      <c r="B4000" t="s">
        <v>3971</v>
      </c>
      <c r="C4000">
        <v>178</v>
      </c>
      <c r="D4000" t="s">
        <v>3994</v>
      </c>
      <c r="E4000" t="s">
        <v>3997</v>
      </c>
      <c r="F4000">
        <v>355904</v>
      </c>
      <c r="G4000">
        <v>2021</v>
      </c>
      <c r="H4000">
        <v>1</v>
      </c>
      <c r="I4000">
        <v>1</v>
      </c>
      <c r="J4000" s="8">
        <v>44197</v>
      </c>
      <c r="K4000" t="s">
        <v>6767</v>
      </c>
      <c r="L4000" s="2" t="s">
        <v>9279</v>
      </c>
      <c r="M4000" s="10">
        <v>20</v>
      </c>
      <c r="N4000" s="27">
        <v>2</v>
      </c>
      <c r="O4000">
        <v>1</v>
      </c>
      <c r="P4000">
        <v>270</v>
      </c>
      <c r="Q4000" s="15">
        <f t="shared" si="56"/>
        <v>7.5863154108973211E-4</v>
      </c>
      <c r="R4000">
        <v>1</v>
      </c>
    </row>
    <row r="4001" spans="1:18" hidden="1" x14ac:dyDescent="0.35">
      <c r="A4001" t="s">
        <v>2750</v>
      </c>
      <c r="B4001" t="s">
        <v>3971</v>
      </c>
      <c r="C4001">
        <v>178</v>
      </c>
      <c r="D4001" t="s">
        <v>3994</v>
      </c>
      <c r="E4001" t="s">
        <v>3997</v>
      </c>
      <c r="F4001">
        <v>355904</v>
      </c>
      <c r="G4001">
        <v>2021</v>
      </c>
      <c r="H4001">
        <v>4</v>
      </c>
      <c r="I4001">
        <v>12</v>
      </c>
      <c r="J4001" s="8">
        <v>44551</v>
      </c>
      <c r="K4001" t="s">
        <v>6768</v>
      </c>
      <c r="L4001" s="2" t="s">
        <v>9280</v>
      </c>
      <c r="M4001" t="s">
        <v>9711</v>
      </c>
      <c r="N4001">
        <v>5</v>
      </c>
      <c r="O4001">
        <v>2</v>
      </c>
      <c r="P4001">
        <v>0</v>
      </c>
      <c r="Q4001">
        <v>0</v>
      </c>
      <c r="R4001">
        <v>1</v>
      </c>
    </row>
    <row r="4002" spans="1:18" hidden="1" x14ac:dyDescent="0.35">
      <c r="A4002" t="s">
        <v>2751</v>
      </c>
      <c r="B4002" t="s">
        <v>3971</v>
      </c>
      <c r="C4002">
        <v>178</v>
      </c>
      <c r="D4002" t="s">
        <v>3994</v>
      </c>
      <c r="E4002" t="s">
        <v>3997</v>
      </c>
      <c r="F4002">
        <v>355904</v>
      </c>
      <c r="G4002">
        <v>2021</v>
      </c>
      <c r="H4002">
        <v>3</v>
      </c>
      <c r="I4002">
        <v>9</v>
      </c>
      <c r="J4002" s="8">
        <v>44446</v>
      </c>
      <c r="K4002" s="9" t="s">
        <v>6769</v>
      </c>
      <c r="L4002" s="2" t="s">
        <v>9281</v>
      </c>
      <c r="M4002" s="10" t="s">
        <v>9714</v>
      </c>
      <c r="N4002" s="27">
        <v>6</v>
      </c>
      <c r="O4002">
        <v>1</v>
      </c>
      <c r="P4002">
        <v>3800</v>
      </c>
      <c r="Q4002" s="15">
        <f>P4002/F4002</f>
        <v>1.0677036504225858E-2</v>
      </c>
      <c r="R4002">
        <v>1</v>
      </c>
    </row>
    <row r="4003" spans="1:18" hidden="1" x14ac:dyDescent="0.35">
      <c r="A4003" t="s">
        <v>2753</v>
      </c>
      <c r="B4003" t="s">
        <v>3971</v>
      </c>
      <c r="C4003">
        <v>178</v>
      </c>
      <c r="D4003" t="s">
        <v>3994</v>
      </c>
      <c r="E4003" t="s">
        <v>3997</v>
      </c>
      <c r="F4003">
        <v>355904</v>
      </c>
      <c r="G4003">
        <v>2021</v>
      </c>
      <c r="H4003">
        <v>3</v>
      </c>
      <c r="I4003">
        <v>8</v>
      </c>
      <c r="J4003" s="8">
        <v>44413</v>
      </c>
      <c r="K4003" t="s">
        <v>6770</v>
      </c>
      <c r="L4003" s="2" t="s">
        <v>9282</v>
      </c>
      <c r="M4003" s="10" t="s">
        <v>9708</v>
      </c>
      <c r="N4003" s="27">
        <v>8</v>
      </c>
      <c r="O4003">
        <v>1</v>
      </c>
      <c r="P4003">
        <v>9</v>
      </c>
      <c r="Q4003" s="15">
        <f>P4003/F4003</f>
        <v>2.5287718036324403E-5</v>
      </c>
      <c r="R4003">
        <v>1</v>
      </c>
    </row>
    <row r="4004" spans="1:18" hidden="1" x14ac:dyDescent="0.35">
      <c r="A4004" t="s">
        <v>2753</v>
      </c>
      <c r="B4004" t="s">
        <v>3971</v>
      </c>
      <c r="C4004">
        <v>178</v>
      </c>
      <c r="D4004" t="s">
        <v>3994</v>
      </c>
      <c r="E4004" t="s">
        <v>3997</v>
      </c>
      <c r="F4004">
        <v>355904</v>
      </c>
      <c r="G4004">
        <v>2021</v>
      </c>
      <c r="H4004">
        <v>4</v>
      </c>
      <c r="I4004">
        <v>12</v>
      </c>
      <c r="J4004" s="8">
        <v>44561</v>
      </c>
      <c r="K4004" t="s">
        <v>6771</v>
      </c>
      <c r="L4004" s="2" t="s">
        <v>9283</v>
      </c>
      <c r="M4004" s="10" t="s">
        <v>9716</v>
      </c>
      <c r="N4004" s="27">
        <v>5</v>
      </c>
      <c r="O4004">
        <v>1</v>
      </c>
      <c r="P4004">
        <v>2400</v>
      </c>
      <c r="Q4004" s="15">
        <f>P4004/F4004</f>
        <v>6.7433914763531735E-3</v>
      </c>
      <c r="R4004">
        <v>1</v>
      </c>
    </row>
    <row r="4005" spans="1:18" hidden="1" x14ac:dyDescent="0.35">
      <c r="A4005" t="s">
        <v>69</v>
      </c>
      <c r="B4005" t="s">
        <v>3972</v>
      </c>
      <c r="C4005">
        <v>436</v>
      </c>
      <c r="D4005" t="s">
        <v>3994</v>
      </c>
      <c r="E4005" t="s">
        <v>4000</v>
      </c>
      <c r="F4005">
        <v>1406749</v>
      </c>
      <c r="G4005">
        <v>2020</v>
      </c>
      <c r="H4005">
        <v>1</v>
      </c>
      <c r="I4005">
        <v>3</v>
      </c>
      <c r="J4005" s="8">
        <v>44561</v>
      </c>
      <c r="K4005" s="9" t="s">
        <v>6772</v>
      </c>
      <c r="L4005" s="2" t="s">
        <v>9284</v>
      </c>
      <c r="M4005" s="10" t="s">
        <v>9714</v>
      </c>
      <c r="N4005" s="27">
        <v>6</v>
      </c>
      <c r="O4005">
        <v>1</v>
      </c>
      <c r="P4005">
        <v>25000</v>
      </c>
      <c r="Q4005" s="15">
        <f>P4005/F4005</f>
        <v>1.7771471669786151E-2</v>
      </c>
      <c r="R4005">
        <v>1</v>
      </c>
    </row>
    <row r="4006" spans="1:18" hidden="1" x14ac:dyDescent="0.35">
      <c r="A4006" t="s">
        <v>454</v>
      </c>
      <c r="B4006" t="s">
        <v>3972</v>
      </c>
      <c r="C4006">
        <v>436</v>
      </c>
      <c r="D4006" t="s">
        <v>3994</v>
      </c>
      <c r="E4006" t="s">
        <v>4000</v>
      </c>
      <c r="F4006">
        <v>1406749</v>
      </c>
      <c r="G4006">
        <v>2020</v>
      </c>
      <c r="H4006">
        <v>3</v>
      </c>
      <c r="I4006">
        <v>7</v>
      </c>
      <c r="J4006" s="8">
        <v>44019</v>
      </c>
      <c r="K4006" t="s">
        <v>6773</v>
      </c>
      <c r="L4006" s="2" t="s">
        <v>9285</v>
      </c>
      <c r="M4006" t="s">
        <v>9703</v>
      </c>
      <c r="N4006">
        <v>6</v>
      </c>
      <c r="O4006">
        <v>2</v>
      </c>
      <c r="P4006">
        <v>0</v>
      </c>
      <c r="Q4006">
        <v>0</v>
      </c>
      <c r="R4006">
        <v>1</v>
      </c>
    </row>
    <row r="4007" spans="1:18" hidden="1" x14ac:dyDescent="0.35">
      <c r="A4007" t="s">
        <v>73</v>
      </c>
      <c r="B4007" t="s">
        <v>3972</v>
      </c>
      <c r="C4007">
        <v>436</v>
      </c>
      <c r="D4007" t="s">
        <v>3994</v>
      </c>
      <c r="E4007" t="s">
        <v>4000</v>
      </c>
      <c r="F4007">
        <v>1406749</v>
      </c>
      <c r="G4007">
        <v>2020</v>
      </c>
      <c r="H4007">
        <v>1</v>
      </c>
      <c r="I4007">
        <v>3</v>
      </c>
      <c r="J4007" s="8">
        <v>43907</v>
      </c>
      <c r="K4007" t="s">
        <v>6774</v>
      </c>
      <c r="L4007" s="2" t="s">
        <v>9286</v>
      </c>
      <c r="M4007" t="s">
        <v>9693</v>
      </c>
      <c r="N4007">
        <v>6</v>
      </c>
      <c r="O4007">
        <v>2</v>
      </c>
      <c r="P4007">
        <v>0</v>
      </c>
      <c r="Q4007">
        <v>0</v>
      </c>
      <c r="R4007">
        <v>1</v>
      </c>
    </row>
    <row r="4008" spans="1:18" hidden="1" x14ac:dyDescent="0.35">
      <c r="A4008" t="s">
        <v>74</v>
      </c>
      <c r="B4008" t="s">
        <v>3972</v>
      </c>
      <c r="C4008">
        <v>436</v>
      </c>
      <c r="D4008" t="s">
        <v>3994</v>
      </c>
      <c r="E4008" t="s">
        <v>4000</v>
      </c>
      <c r="F4008">
        <v>1406749</v>
      </c>
      <c r="G4008">
        <v>2020</v>
      </c>
      <c r="H4008">
        <v>1</v>
      </c>
      <c r="I4008">
        <v>3</v>
      </c>
      <c r="J4008" s="8">
        <v>43899</v>
      </c>
      <c r="K4008" t="s">
        <v>6775</v>
      </c>
      <c r="L4008" s="2" t="s">
        <v>9287</v>
      </c>
      <c r="M4008" t="s">
        <v>9705</v>
      </c>
      <c r="N4008">
        <v>4</v>
      </c>
      <c r="O4008">
        <v>2</v>
      </c>
      <c r="P4008">
        <v>0</v>
      </c>
      <c r="Q4008">
        <v>0</v>
      </c>
      <c r="R4008">
        <v>1</v>
      </c>
    </row>
    <row r="4009" spans="1:18" hidden="1" x14ac:dyDescent="0.35">
      <c r="A4009" t="s">
        <v>3627</v>
      </c>
      <c r="B4009" t="s">
        <v>3972</v>
      </c>
      <c r="C4009">
        <v>436</v>
      </c>
      <c r="D4009" t="s">
        <v>3994</v>
      </c>
      <c r="E4009" t="s">
        <v>4000</v>
      </c>
      <c r="F4009">
        <v>1406749</v>
      </c>
      <c r="G4009">
        <v>2020</v>
      </c>
      <c r="H4009">
        <v>3</v>
      </c>
      <c r="I4009">
        <v>7</v>
      </c>
      <c r="J4009" s="8">
        <v>44041</v>
      </c>
      <c r="K4009" t="s">
        <v>6776</v>
      </c>
      <c r="L4009" s="2" t="s">
        <v>9288</v>
      </c>
      <c r="M4009" s="10">
        <v>20</v>
      </c>
      <c r="N4009" s="27">
        <v>2</v>
      </c>
      <c r="O4009">
        <v>1</v>
      </c>
      <c r="P4009">
        <v>320</v>
      </c>
      <c r="Q4009" s="15">
        <f>P4009/F4009</f>
        <v>2.2747483737326274E-4</v>
      </c>
      <c r="R4009">
        <v>1</v>
      </c>
    </row>
    <row r="4010" spans="1:18" hidden="1" x14ac:dyDescent="0.35">
      <c r="A4010" t="s">
        <v>3628</v>
      </c>
      <c r="B4010" t="s">
        <v>3972</v>
      </c>
      <c r="C4010">
        <v>436</v>
      </c>
      <c r="D4010" t="s">
        <v>3994</v>
      </c>
      <c r="E4010" t="s">
        <v>4000</v>
      </c>
      <c r="F4010">
        <v>1406749</v>
      </c>
      <c r="G4010">
        <v>2020</v>
      </c>
      <c r="H4010">
        <v>3</v>
      </c>
      <c r="I4010">
        <v>8</v>
      </c>
      <c r="J4010" s="8">
        <v>44059</v>
      </c>
      <c r="K4010" t="s">
        <v>6777</v>
      </c>
      <c r="L4010" s="2" t="s">
        <v>9289</v>
      </c>
      <c r="M4010" t="s">
        <v>9697</v>
      </c>
      <c r="N4010">
        <v>1</v>
      </c>
      <c r="O4010">
        <v>2</v>
      </c>
      <c r="P4010">
        <v>0</v>
      </c>
      <c r="Q4010">
        <v>0</v>
      </c>
      <c r="R4010">
        <v>1</v>
      </c>
    </row>
    <row r="4011" spans="1:18" hidden="1" x14ac:dyDescent="0.35">
      <c r="A4011" t="s">
        <v>3629</v>
      </c>
      <c r="B4011" t="s">
        <v>3972</v>
      </c>
      <c r="C4011">
        <v>436</v>
      </c>
      <c r="D4011" t="s">
        <v>3994</v>
      </c>
      <c r="E4011" t="s">
        <v>4000</v>
      </c>
      <c r="F4011">
        <v>1406749</v>
      </c>
      <c r="G4011">
        <v>2020</v>
      </c>
      <c r="H4011">
        <v>3</v>
      </c>
      <c r="I4011">
        <v>8</v>
      </c>
      <c r="J4011" s="8">
        <v>44049</v>
      </c>
      <c r="K4011" t="s">
        <v>6778</v>
      </c>
      <c r="L4011" s="2" t="s">
        <v>9290</v>
      </c>
      <c r="M4011">
        <v>21</v>
      </c>
      <c r="N4011">
        <v>2</v>
      </c>
      <c r="O4011">
        <v>2</v>
      </c>
      <c r="P4011">
        <v>0</v>
      </c>
      <c r="Q4011">
        <v>0</v>
      </c>
      <c r="R4011">
        <v>1</v>
      </c>
    </row>
    <row r="4012" spans="1:18" hidden="1" x14ac:dyDescent="0.35">
      <c r="A4012" t="s">
        <v>3630</v>
      </c>
      <c r="B4012" t="s">
        <v>3972</v>
      </c>
      <c r="C4012">
        <v>436</v>
      </c>
      <c r="D4012" t="s">
        <v>3994</v>
      </c>
      <c r="E4012" t="s">
        <v>4000</v>
      </c>
      <c r="F4012">
        <v>1406749</v>
      </c>
      <c r="G4012">
        <v>2020</v>
      </c>
      <c r="H4012">
        <v>3</v>
      </c>
      <c r="I4012">
        <v>7</v>
      </c>
      <c r="J4012" s="8">
        <v>44041</v>
      </c>
      <c r="K4012" t="s">
        <v>9767</v>
      </c>
      <c r="L4012" s="2" t="s">
        <v>9291</v>
      </c>
      <c r="M4012" s="10">
        <v>17</v>
      </c>
      <c r="N4012" s="27">
        <v>2</v>
      </c>
      <c r="O4012">
        <v>1</v>
      </c>
      <c r="P4012">
        <v>10</v>
      </c>
      <c r="Q4012" s="15">
        <f>P4012/F4012</f>
        <v>7.1085886679144607E-6</v>
      </c>
      <c r="R4012">
        <v>1</v>
      </c>
    </row>
    <row r="4013" spans="1:18" hidden="1" x14ac:dyDescent="0.35">
      <c r="A4013" t="s">
        <v>3631</v>
      </c>
      <c r="B4013" t="s">
        <v>3972</v>
      </c>
      <c r="C4013">
        <v>436</v>
      </c>
      <c r="D4013" t="s">
        <v>3994</v>
      </c>
      <c r="E4013" t="s">
        <v>4000</v>
      </c>
      <c r="F4013">
        <v>1406749</v>
      </c>
      <c r="G4013">
        <v>2020</v>
      </c>
      <c r="H4013">
        <v>1</v>
      </c>
      <c r="I4013">
        <v>3</v>
      </c>
      <c r="J4013" s="8">
        <v>43907</v>
      </c>
      <c r="K4013" t="s">
        <v>6779</v>
      </c>
      <c r="L4013" s="2" t="s">
        <v>9292</v>
      </c>
      <c r="M4013" t="s">
        <v>9697</v>
      </c>
      <c r="N4013">
        <v>1</v>
      </c>
      <c r="O4013">
        <v>2</v>
      </c>
      <c r="P4013">
        <v>0</v>
      </c>
      <c r="Q4013">
        <v>0</v>
      </c>
      <c r="R4013">
        <v>3</v>
      </c>
    </row>
    <row r="4014" spans="1:18" hidden="1" x14ac:dyDescent="0.35">
      <c r="A4014" t="s">
        <v>3632</v>
      </c>
      <c r="B4014" t="s">
        <v>3972</v>
      </c>
      <c r="C4014">
        <v>436</v>
      </c>
      <c r="D4014" t="s">
        <v>3994</v>
      </c>
      <c r="E4014" t="s">
        <v>4000</v>
      </c>
      <c r="F4014">
        <v>1406749</v>
      </c>
      <c r="G4014">
        <v>2021</v>
      </c>
      <c r="H4014">
        <v>1</v>
      </c>
      <c r="I4014">
        <v>1</v>
      </c>
      <c r="J4014" s="8">
        <v>44197</v>
      </c>
      <c r="K4014" t="s">
        <v>6780</v>
      </c>
      <c r="L4014" s="2" t="s">
        <v>9293</v>
      </c>
      <c r="M4014" s="6" t="s">
        <v>9694</v>
      </c>
      <c r="N4014">
        <v>7</v>
      </c>
      <c r="O4014">
        <v>2</v>
      </c>
      <c r="P4014">
        <v>0</v>
      </c>
      <c r="Q4014">
        <v>0</v>
      </c>
      <c r="R4014">
        <v>1</v>
      </c>
    </row>
    <row r="4015" spans="1:18" hidden="1" x14ac:dyDescent="0.35">
      <c r="A4015" t="s">
        <v>3633</v>
      </c>
      <c r="B4015" t="s">
        <v>3972</v>
      </c>
      <c r="C4015">
        <v>436</v>
      </c>
      <c r="D4015" t="s">
        <v>3994</v>
      </c>
      <c r="E4015" t="s">
        <v>4000</v>
      </c>
      <c r="F4015">
        <v>1406749</v>
      </c>
      <c r="G4015">
        <v>2021</v>
      </c>
      <c r="H4015">
        <v>2</v>
      </c>
      <c r="I4015">
        <v>5</v>
      </c>
      <c r="J4015" s="8">
        <v>44317</v>
      </c>
      <c r="K4015" t="s">
        <v>6781</v>
      </c>
      <c r="L4015" s="2" t="s">
        <v>9294</v>
      </c>
      <c r="M4015" s="10">
        <v>45</v>
      </c>
      <c r="N4015" s="27">
        <v>8</v>
      </c>
      <c r="O4015">
        <v>1</v>
      </c>
      <c r="P4015">
        <v>2000</v>
      </c>
      <c r="Q4015" s="15">
        <f>P4015/F4015</f>
        <v>1.4217177335828922E-3</v>
      </c>
      <c r="R4015">
        <v>1</v>
      </c>
    </row>
    <row r="4016" spans="1:18" hidden="1" x14ac:dyDescent="0.35">
      <c r="A4016" t="s">
        <v>570</v>
      </c>
      <c r="B4016" t="s">
        <v>3972</v>
      </c>
      <c r="C4016">
        <v>436</v>
      </c>
      <c r="D4016" t="s">
        <v>3994</v>
      </c>
      <c r="E4016" t="s">
        <v>4000</v>
      </c>
      <c r="F4016">
        <v>1406749</v>
      </c>
      <c r="G4016">
        <v>2021</v>
      </c>
      <c r="H4016">
        <v>2</v>
      </c>
      <c r="I4016">
        <v>5</v>
      </c>
      <c r="J4016" s="8">
        <v>44342</v>
      </c>
      <c r="K4016" t="s">
        <v>6782</v>
      </c>
      <c r="L4016" s="2" t="s">
        <v>9295</v>
      </c>
      <c r="M4016" s="10">
        <v>45</v>
      </c>
      <c r="N4016" s="27">
        <v>8</v>
      </c>
      <c r="O4016">
        <v>1</v>
      </c>
      <c r="P4016">
        <v>500</v>
      </c>
      <c r="Q4016" s="15">
        <f>P4016/F4016</f>
        <v>3.5542943339572305E-4</v>
      </c>
      <c r="R4016">
        <v>1</v>
      </c>
    </row>
    <row r="4017" spans="1:18" hidden="1" x14ac:dyDescent="0.35">
      <c r="A4017" t="s">
        <v>571</v>
      </c>
      <c r="B4017" t="s">
        <v>3972</v>
      </c>
      <c r="C4017">
        <v>436</v>
      </c>
      <c r="D4017" t="s">
        <v>3994</v>
      </c>
      <c r="E4017" t="s">
        <v>4000</v>
      </c>
      <c r="F4017">
        <v>1406749</v>
      </c>
      <c r="G4017">
        <v>2021</v>
      </c>
      <c r="H4017">
        <v>1</v>
      </c>
      <c r="I4017">
        <v>1</v>
      </c>
      <c r="J4017" s="8">
        <v>44197</v>
      </c>
      <c r="K4017" t="s">
        <v>6783</v>
      </c>
      <c r="L4017" s="2" t="s">
        <v>9296</v>
      </c>
      <c r="M4017" s="10">
        <v>49</v>
      </c>
      <c r="N4017" s="27">
        <v>9</v>
      </c>
      <c r="O4017">
        <v>1</v>
      </c>
      <c r="P4017">
        <v>2200</v>
      </c>
      <c r="Q4017" s="15">
        <f>P4017/F4017</f>
        <v>1.5638895069411815E-3</v>
      </c>
      <c r="R4017">
        <v>1</v>
      </c>
    </row>
    <row r="4018" spans="1:18" hidden="1" x14ac:dyDescent="0.35">
      <c r="A4018" t="s">
        <v>455</v>
      </c>
      <c r="B4018" t="s">
        <v>3972</v>
      </c>
      <c r="C4018">
        <v>436</v>
      </c>
      <c r="D4018" t="s">
        <v>3994</v>
      </c>
      <c r="E4018" t="s">
        <v>4000</v>
      </c>
      <c r="F4018">
        <v>1406749</v>
      </c>
      <c r="G4018">
        <v>2021</v>
      </c>
      <c r="H4018">
        <v>2</v>
      </c>
      <c r="I4018">
        <v>6</v>
      </c>
      <c r="J4018" s="8">
        <v>44377</v>
      </c>
      <c r="K4018" t="s">
        <v>6784</v>
      </c>
      <c r="L4018" s="2" t="s">
        <v>9297</v>
      </c>
      <c r="M4018" t="s">
        <v>9714</v>
      </c>
      <c r="N4018">
        <v>6</v>
      </c>
      <c r="O4018">
        <v>2</v>
      </c>
      <c r="P4018">
        <v>0</v>
      </c>
      <c r="Q4018">
        <v>0</v>
      </c>
      <c r="R4018">
        <v>1</v>
      </c>
    </row>
    <row r="4019" spans="1:18" hidden="1" x14ac:dyDescent="0.35">
      <c r="A4019" t="s">
        <v>3494</v>
      </c>
      <c r="B4019" t="s">
        <v>3972</v>
      </c>
      <c r="C4019">
        <v>436</v>
      </c>
      <c r="D4019" t="s">
        <v>3994</v>
      </c>
      <c r="E4019" t="s">
        <v>4000</v>
      </c>
      <c r="F4019">
        <v>1406749</v>
      </c>
      <c r="G4019">
        <v>2021</v>
      </c>
      <c r="H4019">
        <v>3</v>
      </c>
      <c r="I4019">
        <v>9</v>
      </c>
      <c r="J4019" s="8">
        <v>44469</v>
      </c>
      <c r="K4019" t="s">
        <v>6785</v>
      </c>
      <c r="L4019" s="2" t="s">
        <v>9298</v>
      </c>
      <c r="M4019" t="s">
        <v>9703</v>
      </c>
      <c r="N4019">
        <v>6</v>
      </c>
      <c r="O4019">
        <v>2</v>
      </c>
      <c r="P4019">
        <v>0</v>
      </c>
      <c r="Q4019">
        <v>0</v>
      </c>
      <c r="R4019">
        <v>1</v>
      </c>
    </row>
    <row r="4020" spans="1:18" hidden="1" x14ac:dyDescent="0.35">
      <c r="A4020" t="s">
        <v>572</v>
      </c>
      <c r="B4020" t="s">
        <v>3972</v>
      </c>
      <c r="C4020">
        <v>436</v>
      </c>
      <c r="D4020" t="s">
        <v>3994</v>
      </c>
      <c r="E4020" t="s">
        <v>4000</v>
      </c>
      <c r="F4020">
        <v>1406749</v>
      </c>
      <c r="G4020">
        <v>2021</v>
      </c>
      <c r="H4020">
        <v>4</v>
      </c>
      <c r="I4020">
        <v>12</v>
      </c>
      <c r="J4020" s="8">
        <v>44531</v>
      </c>
      <c r="K4020" t="s">
        <v>6786</v>
      </c>
      <c r="L4020" s="2" t="s">
        <v>9299</v>
      </c>
      <c r="M4020" s="10">
        <v>47</v>
      </c>
      <c r="N4020" s="27">
        <v>8</v>
      </c>
      <c r="O4020">
        <v>1</v>
      </c>
      <c r="P4020">
        <v>150</v>
      </c>
      <c r="Q4020" s="15">
        <f>P4020/F4020</f>
        <v>1.0662883001871691E-4</v>
      </c>
      <c r="R4020">
        <v>1</v>
      </c>
    </row>
    <row r="4021" spans="1:18" hidden="1" x14ac:dyDescent="0.35">
      <c r="A4021" t="s">
        <v>3495</v>
      </c>
      <c r="B4021" t="s">
        <v>3972</v>
      </c>
      <c r="C4021">
        <v>436</v>
      </c>
      <c r="D4021" t="s">
        <v>3994</v>
      </c>
      <c r="E4021" t="s">
        <v>4000</v>
      </c>
      <c r="F4021">
        <v>1406749</v>
      </c>
      <c r="G4021">
        <v>2021</v>
      </c>
      <c r="H4021">
        <v>1</v>
      </c>
      <c r="I4021">
        <v>3</v>
      </c>
      <c r="J4021" s="7">
        <v>44286</v>
      </c>
      <c r="K4021" t="s">
        <v>6787</v>
      </c>
      <c r="L4021" s="2" t="s">
        <v>9300</v>
      </c>
      <c r="M4021" s="6"/>
      <c r="N4021"/>
      <c r="O4021">
        <v>0</v>
      </c>
      <c r="P4021">
        <v>0</v>
      </c>
      <c r="Q4021">
        <v>0</v>
      </c>
    </row>
    <row r="4022" spans="1:18" hidden="1" x14ac:dyDescent="0.35">
      <c r="A4022" t="s">
        <v>3496</v>
      </c>
      <c r="B4022" t="s">
        <v>3972</v>
      </c>
      <c r="C4022">
        <v>436</v>
      </c>
      <c r="D4022" t="s">
        <v>3994</v>
      </c>
      <c r="E4022" t="s">
        <v>4000</v>
      </c>
      <c r="F4022">
        <v>1406749</v>
      </c>
      <c r="G4022">
        <v>2021</v>
      </c>
      <c r="H4022">
        <v>1</v>
      </c>
      <c r="I4022">
        <v>1</v>
      </c>
      <c r="J4022" s="8">
        <v>44200</v>
      </c>
      <c r="K4022" t="s">
        <v>6788</v>
      </c>
      <c r="L4022" s="2" t="s">
        <v>9301</v>
      </c>
      <c r="M4022" s="10">
        <v>45</v>
      </c>
      <c r="N4022" s="27">
        <v>8</v>
      </c>
      <c r="O4022">
        <v>1</v>
      </c>
      <c r="P4022">
        <v>400</v>
      </c>
      <c r="Q4022" s="15">
        <f t="shared" ref="Q4022:Q4028" si="57">P4022/F4022</f>
        <v>2.8434354671657842E-4</v>
      </c>
      <c r="R4022">
        <v>1</v>
      </c>
    </row>
    <row r="4023" spans="1:18" hidden="1" x14ac:dyDescent="0.35">
      <c r="A4023" t="s">
        <v>3497</v>
      </c>
      <c r="B4023" t="s">
        <v>3972</v>
      </c>
      <c r="C4023">
        <v>436</v>
      </c>
      <c r="D4023" t="s">
        <v>3994</v>
      </c>
      <c r="E4023" t="s">
        <v>4000</v>
      </c>
      <c r="F4023">
        <v>1406749</v>
      </c>
      <c r="G4023">
        <v>2020</v>
      </c>
      <c r="H4023">
        <v>4</v>
      </c>
      <c r="I4023">
        <v>11</v>
      </c>
      <c r="J4023" s="8">
        <v>44154</v>
      </c>
      <c r="K4023" s="9" t="s">
        <v>6789</v>
      </c>
      <c r="L4023" s="2" t="s">
        <v>9302</v>
      </c>
      <c r="M4023" s="10">
        <v>39</v>
      </c>
      <c r="N4023" s="27">
        <v>6</v>
      </c>
      <c r="O4023">
        <v>1</v>
      </c>
      <c r="P4023">
        <v>500</v>
      </c>
      <c r="Q4023" s="15">
        <f t="shared" si="57"/>
        <v>3.5542943339572305E-4</v>
      </c>
      <c r="R4023">
        <v>1</v>
      </c>
    </row>
    <row r="4024" spans="1:18" hidden="1" x14ac:dyDescent="0.35">
      <c r="A4024" t="s">
        <v>3498</v>
      </c>
      <c r="B4024" t="s">
        <v>3972</v>
      </c>
      <c r="C4024">
        <v>436</v>
      </c>
      <c r="D4024" t="s">
        <v>3994</v>
      </c>
      <c r="E4024" t="s">
        <v>4000</v>
      </c>
      <c r="F4024">
        <v>1406749</v>
      </c>
      <c r="G4024">
        <v>2021</v>
      </c>
      <c r="H4024">
        <v>3</v>
      </c>
      <c r="I4024">
        <v>8</v>
      </c>
      <c r="J4024" s="8">
        <v>44439</v>
      </c>
      <c r="K4024" t="s">
        <v>6790</v>
      </c>
      <c r="L4024" t="s">
        <v>9303</v>
      </c>
      <c r="M4024" s="10">
        <v>48</v>
      </c>
      <c r="N4024" s="27">
        <v>8</v>
      </c>
      <c r="O4024">
        <v>1</v>
      </c>
      <c r="P4024">
        <v>2450</v>
      </c>
      <c r="Q4024" s="15">
        <f t="shared" si="57"/>
        <v>1.7416042236390429E-3</v>
      </c>
      <c r="R4024">
        <v>1</v>
      </c>
    </row>
    <row r="4025" spans="1:18" hidden="1" x14ac:dyDescent="0.35">
      <c r="A4025" t="s">
        <v>3499</v>
      </c>
      <c r="B4025" t="s">
        <v>3972</v>
      </c>
      <c r="C4025">
        <v>436</v>
      </c>
      <c r="D4025" t="s">
        <v>3994</v>
      </c>
      <c r="E4025" t="s">
        <v>4000</v>
      </c>
      <c r="F4025">
        <v>1406749</v>
      </c>
      <c r="G4025">
        <v>2020</v>
      </c>
      <c r="H4025">
        <v>2</v>
      </c>
      <c r="I4025">
        <v>5</v>
      </c>
      <c r="J4025" s="8">
        <v>43958</v>
      </c>
      <c r="K4025" t="s">
        <v>6791</v>
      </c>
      <c r="L4025" t="s">
        <v>9304</v>
      </c>
      <c r="M4025" s="10">
        <v>48</v>
      </c>
      <c r="N4025" s="27">
        <v>8</v>
      </c>
      <c r="O4025">
        <v>1</v>
      </c>
      <c r="P4025">
        <v>1750</v>
      </c>
      <c r="Q4025" s="15">
        <f t="shared" si="57"/>
        <v>1.2440030168850307E-3</v>
      </c>
      <c r="R4025">
        <v>1</v>
      </c>
    </row>
    <row r="4026" spans="1:18" hidden="1" x14ac:dyDescent="0.35">
      <c r="A4026" t="s">
        <v>3500</v>
      </c>
      <c r="B4026" t="s">
        <v>3972</v>
      </c>
      <c r="C4026">
        <v>436</v>
      </c>
      <c r="D4026" t="s">
        <v>3994</v>
      </c>
      <c r="E4026" t="s">
        <v>4000</v>
      </c>
      <c r="F4026">
        <v>1406749</v>
      </c>
      <c r="G4026">
        <v>2021</v>
      </c>
      <c r="H4026">
        <v>1</v>
      </c>
      <c r="I4026">
        <v>3</v>
      </c>
      <c r="J4026" s="8">
        <v>44272</v>
      </c>
      <c r="K4026" t="s">
        <v>6792</v>
      </c>
      <c r="L4026" s="2" t="s">
        <v>9305</v>
      </c>
      <c r="M4026" s="10">
        <v>45</v>
      </c>
      <c r="N4026" s="27">
        <v>8</v>
      </c>
      <c r="O4026">
        <v>1</v>
      </c>
      <c r="P4026">
        <v>210</v>
      </c>
      <c r="Q4026" s="15">
        <f t="shared" si="57"/>
        <v>1.4928036202620367E-4</v>
      </c>
      <c r="R4026">
        <v>2</v>
      </c>
    </row>
    <row r="4027" spans="1:18" hidden="1" x14ac:dyDescent="0.35">
      <c r="A4027" t="s">
        <v>3501</v>
      </c>
      <c r="B4027" t="s">
        <v>3972</v>
      </c>
      <c r="C4027">
        <v>436</v>
      </c>
      <c r="D4027" t="s">
        <v>3994</v>
      </c>
      <c r="E4027" t="s">
        <v>4000</v>
      </c>
      <c r="F4027">
        <v>1406749</v>
      </c>
      <c r="G4027">
        <v>2021</v>
      </c>
      <c r="H4027">
        <v>1</v>
      </c>
      <c r="I4027">
        <v>2</v>
      </c>
      <c r="J4027" s="8">
        <v>44248</v>
      </c>
      <c r="K4027" s="9" t="s">
        <v>6793</v>
      </c>
      <c r="L4027" s="2" t="s">
        <v>9306</v>
      </c>
      <c r="M4027" s="10" t="s">
        <v>9703</v>
      </c>
      <c r="N4027" s="27">
        <v>6</v>
      </c>
      <c r="O4027">
        <v>1</v>
      </c>
      <c r="P4027">
        <v>700</v>
      </c>
      <c r="Q4027" s="15">
        <f t="shared" si="57"/>
        <v>4.9760120675401232E-4</v>
      </c>
      <c r="R4027">
        <v>1</v>
      </c>
    </row>
    <row r="4028" spans="1:18" hidden="1" x14ac:dyDescent="0.35">
      <c r="A4028" t="s">
        <v>3502</v>
      </c>
      <c r="B4028" t="s">
        <v>3972</v>
      </c>
      <c r="C4028">
        <v>436</v>
      </c>
      <c r="D4028" t="s">
        <v>3994</v>
      </c>
      <c r="E4028" t="s">
        <v>4000</v>
      </c>
      <c r="F4028">
        <v>1406749</v>
      </c>
      <c r="G4028">
        <v>2021</v>
      </c>
      <c r="H4028">
        <v>1</v>
      </c>
      <c r="I4028">
        <v>3</v>
      </c>
      <c r="J4028" s="8">
        <v>44271</v>
      </c>
      <c r="K4028" t="s">
        <v>6794</v>
      </c>
      <c r="L4028" s="2" t="s">
        <v>9307</v>
      </c>
      <c r="M4028" s="10" t="s">
        <v>9711</v>
      </c>
      <c r="N4028" s="27">
        <v>5</v>
      </c>
      <c r="O4028">
        <v>1</v>
      </c>
      <c r="P4028">
        <v>12200</v>
      </c>
      <c r="Q4028" s="15">
        <f t="shared" si="57"/>
        <v>8.6724781748556429E-3</v>
      </c>
      <c r="R4028">
        <v>1</v>
      </c>
    </row>
    <row r="4029" spans="1:18" hidden="1" x14ac:dyDescent="0.35">
      <c r="A4029" t="s">
        <v>3503</v>
      </c>
      <c r="B4029" t="s">
        <v>3972</v>
      </c>
      <c r="C4029">
        <v>436</v>
      </c>
      <c r="D4029" t="s">
        <v>3994</v>
      </c>
      <c r="E4029" t="s">
        <v>4000</v>
      </c>
      <c r="F4029">
        <v>1406749</v>
      </c>
      <c r="G4029">
        <v>2020</v>
      </c>
      <c r="H4029">
        <v>1</v>
      </c>
      <c r="I4029">
        <v>3</v>
      </c>
      <c r="J4029" s="8">
        <v>43919</v>
      </c>
      <c r="K4029" t="s">
        <v>6795</v>
      </c>
      <c r="L4029" s="2" t="s">
        <v>9308</v>
      </c>
      <c r="M4029" t="s">
        <v>9693</v>
      </c>
      <c r="N4029">
        <v>6</v>
      </c>
      <c r="O4029">
        <v>2</v>
      </c>
      <c r="P4029">
        <v>0</v>
      </c>
      <c r="Q4029">
        <v>0</v>
      </c>
      <c r="R4029">
        <v>3</v>
      </c>
    </row>
    <row r="4030" spans="1:18" hidden="1" x14ac:dyDescent="0.35">
      <c r="A4030" t="s">
        <v>3504</v>
      </c>
      <c r="B4030" t="s">
        <v>3972</v>
      </c>
      <c r="C4030">
        <v>436</v>
      </c>
      <c r="D4030" t="s">
        <v>3994</v>
      </c>
      <c r="E4030" t="s">
        <v>4000</v>
      </c>
      <c r="F4030">
        <v>1406749</v>
      </c>
      <c r="G4030">
        <v>2021</v>
      </c>
      <c r="H4030">
        <v>1</v>
      </c>
      <c r="I4030">
        <v>2</v>
      </c>
      <c r="J4030" s="8">
        <v>44239</v>
      </c>
      <c r="K4030" t="s">
        <v>6796</v>
      </c>
      <c r="L4030" s="2" t="s">
        <v>9309</v>
      </c>
      <c r="M4030" s="10">
        <v>45</v>
      </c>
      <c r="N4030" s="27">
        <v>8</v>
      </c>
      <c r="O4030">
        <v>1</v>
      </c>
      <c r="P4030">
        <v>2000</v>
      </c>
      <c r="Q4030" s="15">
        <f>P4030/F4030</f>
        <v>1.4217177335828922E-3</v>
      </c>
      <c r="R4030">
        <v>1</v>
      </c>
    </row>
    <row r="4031" spans="1:18" hidden="1" x14ac:dyDescent="0.35">
      <c r="A4031" t="s">
        <v>3505</v>
      </c>
      <c r="B4031" t="s">
        <v>3972</v>
      </c>
      <c r="C4031">
        <v>436</v>
      </c>
      <c r="D4031" t="s">
        <v>3994</v>
      </c>
      <c r="E4031" t="s">
        <v>4000</v>
      </c>
      <c r="F4031">
        <v>1406749</v>
      </c>
      <c r="G4031">
        <v>2020</v>
      </c>
      <c r="H4031">
        <v>1</v>
      </c>
      <c r="I4031">
        <v>3</v>
      </c>
      <c r="J4031" s="7">
        <v>43905</v>
      </c>
      <c r="K4031" t="s">
        <v>6797</v>
      </c>
      <c r="L4031" s="2" t="s">
        <v>9310</v>
      </c>
      <c r="M4031" s="6"/>
      <c r="N4031"/>
      <c r="O4031">
        <v>0</v>
      </c>
      <c r="P4031">
        <v>0</v>
      </c>
      <c r="Q4031">
        <v>0</v>
      </c>
    </row>
    <row r="4032" spans="1:18" hidden="1" x14ac:dyDescent="0.35">
      <c r="A4032" t="s">
        <v>3506</v>
      </c>
      <c r="B4032" t="s">
        <v>3972</v>
      </c>
      <c r="C4032">
        <v>436</v>
      </c>
      <c r="D4032" t="s">
        <v>3994</v>
      </c>
      <c r="E4032" t="s">
        <v>4000</v>
      </c>
      <c r="F4032">
        <v>1406749</v>
      </c>
      <c r="G4032">
        <v>2020</v>
      </c>
      <c r="H4032">
        <v>2</v>
      </c>
      <c r="I4032">
        <v>5</v>
      </c>
      <c r="J4032" s="8">
        <v>43952</v>
      </c>
      <c r="K4032" t="s">
        <v>6798</v>
      </c>
      <c r="L4032" s="2" t="s">
        <v>9311</v>
      </c>
      <c r="M4032" t="s">
        <v>9704</v>
      </c>
      <c r="N4032">
        <v>4</v>
      </c>
      <c r="O4032">
        <v>2</v>
      </c>
      <c r="P4032">
        <v>0</v>
      </c>
      <c r="Q4032">
        <v>0</v>
      </c>
      <c r="R4032">
        <v>1</v>
      </c>
    </row>
    <row r="4033" spans="1:18" hidden="1" x14ac:dyDescent="0.35">
      <c r="A4033" t="s">
        <v>3634</v>
      </c>
      <c r="B4033" t="s">
        <v>3973</v>
      </c>
      <c r="C4033">
        <v>136</v>
      </c>
      <c r="D4033" t="s">
        <v>3994</v>
      </c>
      <c r="E4033" t="s">
        <v>3997</v>
      </c>
      <c r="F4033">
        <v>1787665</v>
      </c>
      <c r="G4033">
        <v>2020</v>
      </c>
      <c r="H4033">
        <v>1</v>
      </c>
      <c r="I4033">
        <v>3</v>
      </c>
      <c r="J4033" s="8">
        <v>43892</v>
      </c>
      <c r="K4033" t="s">
        <v>6799</v>
      </c>
      <c r="L4033" s="2" t="s">
        <v>9312</v>
      </c>
      <c r="M4033" t="s">
        <v>9711</v>
      </c>
      <c r="N4033">
        <v>5</v>
      </c>
      <c r="O4033">
        <v>2</v>
      </c>
      <c r="P4033">
        <v>0</v>
      </c>
      <c r="Q4033">
        <v>0</v>
      </c>
      <c r="R4033">
        <v>3</v>
      </c>
    </row>
    <row r="4034" spans="1:18" hidden="1" x14ac:dyDescent="0.35">
      <c r="A4034" t="s">
        <v>3635</v>
      </c>
      <c r="B4034" t="s">
        <v>3973</v>
      </c>
      <c r="C4034">
        <v>136</v>
      </c>
      <c r="D4034" t="s">
        <v>3994</v>
      </c>
      <c r="E4034" t="s">
        <v>3997</v>
      </c>
      <c r="F4034">
        <v>1787665</v>
      </c>
      <c r="G4034">
        <v>2020</v>
      </c>
      <c r="H4034">
        <v>1</v>
      </c>
      <c r="I4034">
        <v>3</v>
      </c>
      <c r="J4034" s="8">
        <v>43907</v>
      </c>
      <c r="K4034" t="s">
        <v>9768</v>
      </c>
      <c r="L4034" s="2" t="s">
        <v>9313</v>
      </c>
      <c r="M4034" s="10" t="s">
        <v>9724</v>
      </c>
      <c r="N4034" s="27">
        <v>1</v>
      </c>
      <c r="O4034">
        <v>1</v>
      </c>
      <c r="P4034">
        <v>100</v>
      </c>
      <c r="Q4034" s="15">
        <f>P4034/F4034</f>
        <v>5.5938892353992496E-5</v>
      </c>
      <c r="R4034">
        <v>1</v>
      </c>
    </row>
    <row r="4035" spans="1:18" hidden="1" x14ac:dyDescent="0.35">
      <c r="A4035" t="s">
        <v>3636</v>
      </c>
      <c r="B4035" t="s">
        <v>3973</v>
      </c>
      <c r="C4035">
        <v>136</v>
      </c>
      <c r="D4035" t="s">
        <v>3994</v>
      </c>
      <c r="E4035" t="s">
        <v>3997</v>
      </c>
      <c r="F4035">
        <v>1787665</v>
      </c>
      <c r="G4035">
        <v>2020</v>
      </c>
      <c r="H4035">
        <v>1</v>
      </c>
      <c r="I4035">
        <v>3</v>
      </c>
      <c r="J4035" s="8">
        <v>43907</v>
      </c>
      <c r="K4035" t="s">
        <v>6800</v>
      </c>
      <c r="L4035" s="2" t="s">
        <v>9314</v>
      </c>
      <c r="M4035" t="s">
        <v>9696</v>
      </c>
      <c r="N4035">
        <v>2</v>
      </c>
      <c r="O4035">
        <v>2</v>
      </c>
      <c r="P4035">
        <v>0</v>
      </c>
      <c r="Q4035">
        <v>0</v>
      </c>
      <c r="R4035">
        <v>1</v>
      </c>
    </row>
    <row r="4036" spans="1:18" hidden="1" x14ac:dyDescent="0.35">
      <c r="A4036" t="s">
        <v>3637</v>
      </c>
      <c r="B4036" t="s">
        <v>3973</v>
      </c>
      <c r="C4036">
        <v>136</v>
      </c>
      <c r="D4036" t="s">
        <v>3994</v>
      </c>
      <c r="E4036" t="s">
        <v>3997</v>
      </c>
      <c r="F4036">
        <v>1787665</v>
      </c>
      <c r="G4036">
        <v>2020</v>
      </c>
      <c r="H4036">
        <v>2</v>
      </c>
      <c r="I4036">
        <v>5</v>
      </c>
      <c r="J4036" s="8">
        <v>43970</v>
      </c>
      <c r="K4036" t="s">
        <v>6801</v>
      </c>
      <c r="L4036" s="2" t="s">
        <v>9315</v>
      </c>
      <c r="M4036" s="10">
        <v>45</v>
      </c>
      <c r="N4036" s="27">
        <v>8</v>
      </c>
      <c r="O4036">
        <v>1</v>
      </c>
      <c r="P4036">
        <v>250</v>
      </c>
      <c r="Q4036" s="15">
        <f>P4036/F4036</f>
        <v>1.3984723088498124E-4</v>
      </c>
      <c r="R4036">
        <v>1</v>
      </c>
    </row>
    <row r="4037" spans="1:18" hidden="1" x14ac:dyDescent="0.35">
      <c r="A4037" t="s">
        <v>3638</v>
      </c>
      <c r="B4037" t="s">
        <v>3973</v>
      </c>
      <c r="C4037">
        <v>136</v>
      </c>
      <c r="D4037" t="s">
        <v>3994</v>
      </c>
      <c r="E4037" t="s">
        <v>3997</v>
      </c>
      <c r="F4037">
        <v>1787665</v>
      </c>
      <c r="G4037">
        <v>2020</v>
      </c>
      <c r="H4037">
        <v>2</v>
      </c>
      <c r="I4037">
        <v>5</v>
      </c>
      <c r="J4037" s="8">
        <v>43970</v>
      </c>
      <c r="K4037" s="9" t="s">
        <v>6802</v>
      </c>
      <c r="L4037" s="2" t="s">
        <v>9316</v>
      </c>
      <c r="M4037" s="10" t="s">
        <v>9710</v>
      </c>
      <c r="N4037" s="27">
        <v>7</v>
      </c>
      <c r="O4037">
        <v>1</v>
      </c>
      <c r="P4037">
        <v>200</v>
      </c>
      <c r="Q4037" s="15">
        <f>P4037/F4037</f>
        <v>1.1187778470798499E-4</v>
      </c>
      <c r="R4037">
        <v>3</v>
      </c>
    </row>
    <row r="4038" spans="1:18" hidden="1" x14ac:dyDescent="0.35">
      <c r="A4038" t="s">
        <v>3639</v>
      </c>
      <c r="B4038" t="s">
        <v>3973</v>
      </c>
      <c r="C4038">
        <v>136</v>
      </c>
      <c r="D4038" t="s">
        <v>3994</v>
      </c>
      <c r="E4038" t="s">
        <v>3997</v>
      </c>
      <c r="F4038">
        <v>1787665</v>
      </c>
      <c r="G4038">
        <v>2020</v>
      </c>
      <c r="H4038">
        <v>2</v>
      </c>
      <c r="I4038">
        <v>5</v>
      </c>
      <c r="J4038" s="8">
        <v>43970</v>
      </c>
      <c r="K4038" t="s">
        <v>6803</v>
      </c>
      <c r="L4038" s="2" t="s">
        <v>9317</v>
      </c>
      <c r="M4038" t="s">
        <v>9712</v>
      </c>
      <c r="N4038" t="s">
        <v>9728</v>
      </c>
      <c r="O4038">
        <v>2</v>
      </c>
      <c r="P4038">
        <v>0</v>
      </c>
      <c r="Q4038">
        <v>0</v>
      </c>
      <c r="R4038">
        <v>1</v>
      </c>
    </row>
    <row r="4039" spans="1:18" hidden="1" x14ac:dyDescent="0.35">
      <c r="A4039" t="s">
        <v>3640</v>
      </c>
      <c r="B4039" t="s">
        <v>3973</v>
      </c>
      <c r="C4039">
        <v>136</v>
      </c>
      <c r="D4039" t="s">
        <v>3994</v>
      </c>
      <c r="E4039" t="s">
        <v>3997</v>
      </c>
      <c r="F4039">
        <v>1787665</v>
      </c>
      <c r="G4039">
        <v>2020</v>
      </c>
      <c r="H4039">
        <v>2</v>
      </c>
      <c r="I4039">
        <v>5</v>
      </c>
      <c r="J4039" s="8">
        <v>43977</v>
      </c>
      <c r="K4039" t="s">
        <v>6804</v>
      </c>
      <c r="L4039" s="2" t="s">
        <v>9318</v>
      </c>
      <c r="M4039" s="10">
        <v>17</v>
      </c>
      <c r="N4039" s="27">
        <v>2</v>
      </c>
      <c r="O4039">
        <v>1</v>
      </c>
      <c r="P4039">
        <v>600</v>
      </c>
      <c r="Q4039" s="15">
        <f>P4039/F4039</f>
        <v>3.3563335412395499E-4</v>
      </c>
      <c r="R4039">
        <v>1</v>
      </c>
    </row>
    <row r="4040" spans="1:18" hidden="1" x14ac:dyDescent="0.35">
      <c r="A4040" t="s">
        <v>3641</v>
      </c>
      <c r="B4040" t="s">
        <v>3973</v>
      </c>
      <c r="C4040">
        <v>136</v>
      </c>
      <c r="D4040" t="s">
        <v>3994</v>
      </c>
      <c r="E4040" t="s">
        <v>3997</v>
      </c>
      <c r="F4040">
        <v>1787665</v>
      </c>
      <c r="G4040">
        <v>2020</v>
      </c>
      <c r="H4040">
        <v>2</v>
      </c>
      <c r="I4040">
        <v>4</v>
      </c>
      <c r="J4040" s="8">
        <v>43924</v>
      </c>
      <c r="K4040" t="s">
        <v>6805</v>
      </c>
      <c r="L4040" s="2" t="s">
        <v>9319</v>
      </c>
      <c r="M4040" t="s">
        <v>9694</v>
      </c>
      <c r="N4040">
        <v>7</v>
      </c>
      <c r="O4040">
        <v>2</v>
      </c>
      <c r="P4040">
        <v>0</v>
      </c>
      <c r="Q4040">
        <v>0</v>
      </c>
      <c r="R4040">
        <v>1</v>
      </c>
    </row>
    <row r="4041" spans="1:18" hidden="1" x14ac:dyDescent="0.35">
      <c r="A4041" t="s">
        <v>3642</v>
      </c>
      <c r="B4041" t="s">
        <v>3973</v>
      </c>
      <c r="C4041">
        <v>136</v>
      </c>
      <c r="D4041" t="s">
        <v>3994</v>
      </c>
      <c r="E4041" t="s">
        <v>3997</v>
      </c>
      <c r="F4041">
        <v>1787665</v>
      </c>
      <c r="G4041">
        <v>2020</v>
      </c>
      <c r="H4041">
        <v>3</v>
      </c>
      <c r="I4041">
        <v>8</v>
      </c>
      <c r="J4041" s="8">
        <v>44057</v>
      </c>
      <c r="K4041" t="s">
        <v>6806</v>
      </c>
      <c r="L4041" s="2" t="s">
        <v>9320</v>
      </c>
      <c r="M4041" t="s">
        <v>9702</v>
      </c>
      <c r="N4041">
        <v>4</v>
      </c>
      <c r="O4041">
        <v>2</v>
      </c>
      <c r="P4041">
        <v>0</v>
      </c>
      <c r="Q4041">
        <v>0</v>
      </c>
      <c r="R4041">
        <v>1</v>
      </c>
    </row>
    <row r="4042" spans="1:18" hidden="1" x14ac:dyDescent="0.35">
      <c r="A4042" t="s">
        <v>3643</v>
      </c>
      <c r="B4042" t="s">
        <v>3973</v>
      </c>
      <c r="C4042">
        <v>136</v>
      </c>
      <c r="D4042" t="s">
        <v>3994</v>
      </c>
      <c r="E4042" t="s">
        <v>3997</v>
      </c>
      <c r="F4042">
        <v>1787665</v>
      </c>
      <c r="G4042">
        <v>2020</v>
      </c>
      <c r="H4042">
        <v>3</v>
      </c>
      <c r="I4042">
        <v>8</v>
      </c>
      <c r="J4042" s="8">
        <v>44057</v>
      </c>
      <c r="K4042" t="s">
        <v>6807</v>
      </c>
      <c r="L4042" s="2" t="s">
        <v>9321</v>
      </c>
      <c r="M4042">
        <v>25</v>
      </c>
      <c r="N4042">
        <v>4</v>
      </c>
      <c r="O4042">
        <v>2</v>
      </c>
      <c r="P4042">
        <v>0</v>
      </c>
      <c r="Q4042">
        <v>0</v>
      </c>
      <c r="R4042">
        <v>3</v>
      </c>
    </row>
    <row r="4043" spans="1:18" hidden="1" x14ac:dyDescent="0.35">
      <c r="A4043" t="s">
        <v>3644</v>
      </c>
      <c r="B4043" t="s">
        <v>3973</v>
      </c>
      <c r="C4043">
        <v>136</v>
      </c>
      <c r="D4043" t="s">
        <v>3994</v>
      </c>
      <c r="E4043" t="s">
        <v>3997</v>
      </c>
      <c r="F4043">
        <v>1787665</v>
      </c>
      <c r="G4043">
        <v>2020</v>
      </c>
      <c r="H4043">
        <v>2</v>
      </c>
      <c r="I4043">
        <v>5</v>
      </c>
      <c r="J4043" s="8">
        <v>43970</v>
      </c>
      <c r="K4043" t="s">
        <v>6808</v>
      </c>
      <c r="L4043" s="2" t="s">
        <v>9322</v>
      </c>
      <c r="M4043">
        <v>16</v>
      </c>
      <c r="N4043">
        <v>2</v>
      </c>
      <c r="O4043">
        <v>2</v>
      </c>
      <c r="P4043">
        <v>0</v>
      </c>
      <c r="Q4043">
        <v>0</v>
      </c>
      <c r="R4043">
        <v>1</v>
      </c>
    </row>
    <row r="4044" spans="1:18" hidden="1" x14ac:dyDescent="0.35">
      <c r="A4044" t="s">
        <v>1829</v>
      </c>
      <c r="B4044" t="s">
        <v>3973</v>
      </c>
      <c r="C4044">
        <v>136</v>
      </c>
      <c r="D4044" t="s">
        <v>3994</v>
      </c>
      <c r="E4044" t="s">
        <v>3997</v>
      </c>
      <c r="F4044">
        <v>1787665</v>
      </c>
      <c r="G4044">
        <v>2020</v>
      </c>
      <c r="H4044">
        <v>2</v>
      </c>
      <c r="I4044">
        <v>5</v>
      </c>
      <c r="J4044" s="8">
        <v>43970</v>
      </c>
      <c r="K4044" t="s">
        <v>6809</v>
      </c>
      <c r="L4044" s="2" t="s">
        <v>9323</v>
      </c>
      <c r="M4044">
        <v>16</v>
      </c>
      <c r="N4044">
        <v>2</v>
      </c>
      <c r="O4044">
        <v>2</v>
      </c>
      <c r="P4044">
        <v>0</v>
      </c>
      <c r="Q4044">
        <v>0</v>
      </c>
      <c r="R4044">
        <v>1</v>
      </c>
    </row>
    <row r="4045" spans="1:18" hidden="1" x14ac:dyDescent="0.35">
      <c r="A4045" t="s">
        <v>3645</v>
      </c>
      <c r="B4045" t="s">
        <v>3973</v>
      </c>
      <c r="C4045">
        <v>136</v>
      </c>
      <c r="D4045" t="s">
        <v>3994</v>
      </c>
      <c r="E4045" t="s">
        <v>3997</v>
      </c>
      <c r="F4045">
        <v>1787665</v>
      </c>
      <c r="G4045">
        <v>2020</v>
      </c>
      <c r="H4045">
        <v>1</v>
      </c>
      <c r="I4045">
        <v>3</v>
      </c>
      <c r="J4045" s="8">
        <v>43915</v>
      </c>
      <c r="K4045" t="s">
        <v>6810</v>
      </c>
      <c r="L4045" s="2" t="s">
        <v>9324</v>
      </c>
      <c r="M4045" t="s">
        <v>9703</v>
      </c>
      <c r="N4045">
        <v>6</v>
      </c>
      <c r="O4045">
        <v>2</v>
      </c>
      <c r="P4045">
        <v>0</v>
      </c>
      <c r="Q4045">
        <v>0</v>
      </c>
      <c r="R4045">
        <v>3</v>
      </c>
    </row>
    <row r="4046" spans="1:18" hidden="1" x14ac:dyDescent="0.35">
      <c r="A4046" t="s">
        <v>3646</v>
      </c>
      <c r="B4046" t="s">
        <v>3973</v>
      </c>
      <c r="C4046">
        <v>136</v>
      </c>
      <c r="D4046" t="s">
        <v>3994</v>
      </c>
      <c r="E4046" t="s">
        <v>3997</v>
      </c>
      <c r="F4046">
        <v>1787665</v>
      </c>
      <c r="G4046">
        <v>2020</v>
      </c>
      <c r="H4046">
        <v>2</v>
      </c>
      <c r="I4046">
        <v>4</v>
      </c>
      <c r="J4046" s="8">
        <v>43945</v>
      </c>
      <c r="K4046" t="s">
        <v>6811</v>
      </c>
      <c r="L4046" s="2" t="s">
        <v>9325</v>
      </c>
      <c r="M4046" t="s">
        <v>9711</v>
      </c>
      <c r="N4046">
        <v>5</v>
      </c>
      <c r="O4046">
        <v>2</v>
      </c>
      <c r="P4046">
        <v>0</v>
      </c>
      <c r="Q4046">
        <v>0</v>
      </c>
      <c r="R4046">
        <v>1</v>
      </c>
    </row>
    <row r="4047" spans="1:18" hidden="1" x14ac:dyDescent="0.35">
      <c r="A4047" t="s">
        <v>3647</v>
      </c>
      <c r="B4047" t="s">
        <v>3973</v>
      </c>
      <c r="C4047">
        <v>136</v>
      </c>
      <c r="D4047" t="s">
        <v>3994</v>
      </c>
      <c r="E4047" t="s">
        <v>3997</v>
      </c>
      <c r="F4047">
        <v>1787665</v>
      </c>
      <c r="G4047">
        <v>2020</v>
      </c>
      <c r="H4047">
        <v>1</v>
      </c>
      <c r="I4047">
        <v>3</v>
      </c>
      <c r="J4047" s="8">
        <v>43907</v>
      </c>
      <c r="K4047" t="s">
        <v>6812</v>
      </c>
      <c r="L4047" s="2" t="s">
        <v>9326</v>
      </c>
      <c r="M4047" s="10">
        <v>34</v>
      </c>
      <c r="N4047" s="27">
        <v>5</v>
      </c>
      <c r="O4047">
        <v>1</v>
      </c>
      <c r="P4047">
        <v>3200</v>
      </c>
      <c r="Q4047" s="15">
        <f t="shared" ref="Q4047:Q4052" si="58">P4047/F4047</f>
        <v>1.7900445553277599E-3</v>
      </c>
      <c r="R4047">
        <v>1</v>
      </c>
    </row>
    <row r="4048" spans="1:18" hidden="1" x14ac:dyDescent="0.35">
      <c r="A4048" t="s">
        <v>3648</v>
      </c>
      <c r="B4048" t="s">
        <v>3973</v>
      </c>
      <c r="C4048">
        <v>136</v>
      </c>
      <c r="D4048" t="s">
        <v>3994</v>
      </c>
      <c r="E4048" t="s">
        <v>3997</v>
      </c>
      <c r="F4048">
        <v>1787665</v>
      </c>
      <c r="G4048">
        <v>2020</v>
      </c>
      <c r="H4048">
        <v>1</v>
      </c>
      <c r="I4048">
        <v>3</v>
      </c>
      <c r="J4048" s="8">
        <v>43907</v>
      </c>
      <c r="K4048" t="s">
        <v>6813</v>
      </c>
      <c r="L4048" s="2" t="s">
        <v>9327</v>
      </c>
      <c r="M4048" s="10">
        <v>33</v>
      </c>
      <c r="N4048" s="27">
        <v>5</v>
      </c>
      <c r="O4048">
        <v>1</v>
      </c>
      <c r="P4048">
        <v>1650</v>
      </c>
      <c r="Q4048" s="15">
        <f t="shared" si="58"/>
        <v>9.2299172384087619E-4</v>
      </c>
      <c r="R4048">
        <v>1</v>
      </c>
    </row>
    <row r="4049" spans="1:18" hidden="1" x14ac:dyDescent="0.35">
      <c r="A4049" t="s">
        <v>3649</v>
      </c>
      <c r="B4049" t="s">
        <v>3973</v>
      </c>
      <c r="C4049">
        <v>136</v>
      </c>
      <c r="D4049" t="s">
        <v>3994</v>
      </c>
      <c r="E4049" t="s">
        <v>3997</v>
      </c>
      <c r="F4049">
        <v>1787665</v>
      </c>
      <c r="G4049">
        <v>2020</v>
      </c>
      <c r="H4049">
        <v>2</v>
      </c>
      <c r="I4049">
        <v>5</v>
      </c>
      <c r="J4049" s="8">
        <v>43970</v>
      </c>
      <c r="K4049" t="s">
        <v>6814</v>
      </c>
      <c r="L4049" s="2" t="s">
        <v>9328</v>
      </c>
      <c r="M4049" s="10" t="s">
        <v>9711</v>
      </c>
      <c r="N4049" s="27">
        <v>5</v>
      </c>
      <c r="O4049">
        <v>1</v>
      </c>
      <c r="P4049">
        <v>3200</v>
      </c>
      <c r="Q4049" s="15">
        <f t="shared" si="58"/>
        <v>1.7900445553277599E-3</v>
      </c>
      <c r="R4049">
        <v>1</v>
      </c>
    </row>
    <row r="4050" spans="1:18" hidden="1" x14ac:dyDescent="0.35">
      <c r="A4050" t="s">
        <v>1824</v>
      </c>
      <c r="B4050" t="s">
        <v>3973</v>
      </c>
      <c r="C4050">
        <v>136</v>
      </c>
      <c r="D4050" t="s">
        <v>3994</v>
      </c>
      <c r="E4050" t="s">
        <v>3997</v>
      </c>
      <c r="F4050">
        <v>1787665</v>
      </c>
      <c r="G4050">
        <v>2020</v>
      </c>
      <c r="H4050">
        <v>2</v>
      </c>
      <c r="I4050">
        <v>5</v>
      </c>
      <c r="J4050" s="8">
        <v>43970</v>
      </c>
      <c r="K4050" t="s">
        <v>6815</v>
      </c>
      <c r="L4050" s="2" t="s">
        <v>9329</v>
      </c>
      <c r="M4050" s="10">
        <v>34</v>
      </c>
      <c r="N4050" s="27">
        <v>5</v>
      </c>
      <c r="O4050">
        <v>1</v>
      </c>
      <c r="P4050">
        <v>1500</v>
      </c>
      <c r="Q4050" s="15">
        <f t="shared" si="58"/>
        <v>8.3908338530988753E-4</v>
      </c>
      <c r="R4050">
        <v>1</v>
      </c>
    </row>
    <row r="4051" spans="1:18" hidden="1" x14ac:dyDescent="0.35">
      <c r="A4051" t="s">
        <v>3650</v>
      </c>
      <c r="B4051" t="s">
        <v>3973</v>
      </c>
      <c r="C4051">
        <v>136</v>
      </c>
      <c r="D4051" t="s">
        <v>3994</v>
      </c>
      <c r="E4051" t="s">
        <v>3997</v>
      </c>
      <c r="F4051">
        <v>1787665</v>
      </c>
      <c r="G4051">
        <v>2020</v>
      </c>
      <c r="H4051">
        <v>2</v>
      </c>
      <c r="I4051">
        <v>5</v>
      </c>
      <c r="J4051" s="8">
        <v>43970</v>
      </c>
      <c r="K4051" t="s">
        <v>6816</v>
      </c>
      <c r="L4051" s="2" t="s">
        <v>9330</v>
      </c>
      <c r="M4051" s="10">
        <v>30</v>
      </c>
      <c r="N4051" s="27">
        <v>5.5</v>
      </c>
      <c r="O4051">
        <v>1</v>
      </c>
      <c r="P4051">
        <v>500</v>
      </c>
      <c r="Q4051" s="15">
        <f t="shared" si="58"/>
        <v>2.7969446176996247E-4</v>
      </c>
      <c r="R4051">
        <v>1</v>
      </c>
    </row>
    <row r="4052" spans="1:18" hidden="1" x14ac:dyDescent="0.35">
      <c r="A4052" t="s">
        <v>3651</v>
      </c>
      <c r="B4052" t="s">
        <v>3973</v>
      </c>
      <c r="C4052">
        <v>136</v>
      </c>
      <c r="D4052" t="s">
        <v>3994</v>
      </c>
      <c r="E4052" t="s">
        <v>3997</v>
      </c>
      <c r="F4052">
        <v>1787665</v>
      </c>
      <c r="G4052">
        <v>2020</v>
      </c>
      <c r="H4052">
        <v>2</v>
      </c>
      <c r="I4052">
        <v>4</v>
      </c>
      <c r="J4052" s="8">
        <v>43939</v>
      </c>
      <c r="K4052" s="9" t="s">
        <v>6817</v>
      </c>
      <c r="L4052" s="2" t="s">
        <v>9331</v>
      </c>
      <c r="M4052" s="10">
        <v>41</v>
      </c>
      <c r="N4052" s="27">
        <v>7</v>
      </c>
      <c r="O4052">
        <v>1</v>
      </c>
      <c r="P4052">
        <v>1300</v>
      </c>
      <c r="Q4052" s="15">
        <f t="shared" si="58"/>
        <v>7.272056006019025E-4</v>
      </c>
      <c r="R4052">
        <v>3</v>
      </c>
    </row>
    <row r="4053" spans="1:18" hidden="1" x14ac:dyDescent="0.35">
      <c r="A4053" t="s">
        <v>3652</v>
      </c>
      <c r="B4053" t="s">
        <v>3973</v>
      </c>
      <c r="C4053">
        <v>136</v>
      </c>
      <c r="D4053" t="s">
        <v>3994</v>
      </c>
      <c r="E4053" t="s">
        <v>3997</v>
      </c>
      <c r="F4053">
        <v>1787665</v>
      </c>
      <c r="G4053">
        <v>2021</v>
      </c>
      <c r="H4053">
        <v>2</v>
      </c>
      <c r="I4053">
        <v>6</v>
      </c>
      <c r="J4053" s="8">
        <v>44377</v>
      </c>
      <c r="K4053" t="s">
        <v>6818</v>
      </c>
      <c r="L4053" s="2" t="s">
        <v>9332</v>
      </c>
      <c r="M4053" s="6" t="s">
        <v>9693</v>
      </c>
      <c r="N4053">
        <v>6</v>
      </c>
      <c r="O4053">
        <v>2</v>
      </c>
      <c r="P4053">
        <v>0</v>
      </c>
      <c r="Q4053">
        <v>0</v>
      </c>
      <c r="R4053">
        <v>1</v>
      </c>
    </row>
    <row r="4054" spans="1:18" hidden="1" x14ac:dyDescent="0.35">
      <c r="A4054" t="s">
        <v>3653</v>
      </c>
      <c r="B4054" t="s">
        <v>3973</v>
      </c>
      <c r="C4054">
        <v>136</v>
      </c>
      <c r="D4054" t="s">
        <v>3994</v>
      </c>
      <c r="E4054" t="s">
        <v>3997</v>
      </c>
      <c r="F4054">
        <v>1787665</v>
      </c>
      <c r="G4054">
        <v>2021</v>
      </c>
      <c r="H4054">
        <v>2</v>
      </c>
      <c r="I4054">
        <v>6</v>
      </c>
      <c r="J4054" s="8">
        <v>44377</v>
      </c>
      <c r="K4054" t="s">
        <v>6819</v>
      </c>
      <c r="L4054" s="2" t="s">
        <v>9332</v>
      </c>
      <c r="M4054" t="s">
        <v>9712</v>
      </c>
      <c r="N4054" t="s">
        <v>9728</v>
      </c>
      <c r="O4054">
        <v>2</v>
      </c>
      <c r="P4054">
        <v>0</v>
      </c>
      <c r="Q4054">
        <v>0</v>
      </c>
      <c r="R4054">
        <v>1</v>
      </c>
    </row>
    <row r="4055" spans="1:18" hidden="1" x14ac:dyDescent="0.35">
      <c r="A4055" t="s">
        <v>1815</v>
      </c>
      <c r="B4055" t="s">
        <v>3973</v>
      </c>
      <c r="C4055">
        <v>136</v>
      </c>
      <c r="D4055" t="s">
        <v>3994</v>
      </c>
      <c r="E4055" t="s">
        <v>3997</v>
      </c>
      <c r="F4055">
        <v>1787665</v>
      </c>
      <c r="G4055">
        <v>2021</v>
      </c>
      <c r="H4055">
        <v>2</v>
      </c>
      <c r="I4055">
        <v>6</v>
      </c>
      <c r="J4055" s="8">
        <v>44377</v>
      </c>
      <c r="K4055" s="9" t="s">
        <v>6820</v>
      </c>
      <c r="L4055" s="2" t="s">
        <v>9332</v>
      </c>
      <c r="M4055" s="10">
        <v>40</v>
      </c>
      <c r="N4055" s="27">
        <v>7</v>
      </c>
      <c r="O4055">
        <v>1</v>
      </c>
      <c r="P4055">
        <v>425</v>
      </c>
      <c r="Q4055" s="15">
        <f>P4055/F4055</f>
        <v>2.3774029250446811E-4</v>
      </c>
      <c r="R4055">
        <v>1</v>
      </c>
    </row>
    <row r="4056" spans="1:18" hidden="1" x14ac:dyDescent="0.35">
      <c r="A4056" t="s">
        <v>3654</v>
      </c>
      <c r="B4056" t="s">
        <v>3973</v>
      </c>
      <c r="C4056">
        <v>136</v>
      </c>
      <c r="D4056" t="s">
        <v>3994</v>
      </c>
      <c r="E4056" t="s">
        <v>3997</v>
      </c>
      <c r="F4056">
        <v>1787665</v>
      </c>
      <c r="G4056">
        <v>2021</v>
      </c>
      <c r="H4056">
        <v>4</v>
      </c>
      <c r="I4056">
        <v>10</v>
      </c>
      <c r="J4056" s="8">
        <v>44490</v>
      </c>
      <c r="K4056" s="9" t="s">
        <v>6821</v>
      </c>
      <c r="L4056" s="2" t="s">
        <v>9333</v>
      </c>
      <c r="M4056" s="10" t="s">
        <v>9703</v>
      </c>
      <c r="N4056" s="27">
        <v>6</v>
      </c>
      <c r="O4056">
        <v>1</v>
      </c>
      <c r="P4056">
        <v>50</v>
      </c>
      <c r="Q4056" s="15">
        <f>P4056/F4056</f>
        <v>2.7969446176996248E-5</v>
      </c>
      <c r="R4056">
        <v>1</v>
      </c>
    </row>
    <row r="4057" spans="1:18" hidden="1" x14ac:dyDescent="0.35">
      <c r="A4057" t="s">
        <v>3655</v>
      </c>
      <c r="B4057" t="s">
        <v>3973</v>
      </c>
      <c r="C4057">
        <v>136</v>
      </c>
      <c r="D4057" t="s">
        <v>3994</v>
      </c>
      <c r="E4057" t="s">
        <v>3997</v>
      </c>
      <c r="F4057">
        <v>1787665</v>
      </c>
      <c r="G4057">
        <v>2021</v>
      </c>
      <c r="H4057">
        <v>4</v>
      </c>
      <c r="I4057">
        <v>10</v>
      </c>
      <c r="J4057" s="8">
        <v>44490</v>
      </c>
      <c r="K4057" t="s">
        <v>6822</v>
      </c>
      <c r="L4057" s="2" t="s">
        <v>9333</v>
      </c>
      <c r="M4057" s="10">
        <v>45</v>
      </c>
      <c r="N4057" s="27">
        <v>8</v>
      </c>
      <c r="O4057">
        <v>1</v>
      </c>
      <c r="P4057">
        <v>88.3</v>
      </c>
      <c r="Q4057" s="15">
        <f>P4057/F4057</f>
        <v>4.9394041948575373E-5</v>
      </c>
      <c r="R4057">
        <v>1</v>
      </c>
    </row>
    <row r="4058" spans="1:18" hidden="1" x14ac:dyDescent="0.35">
      <c r="A4058" t="s">
        <v>3656</v>
      </c>
      <c r="B4058" t="s">
        <v>3973</v>
      </c>
      <c r="C4058">
        <v>136</v>
      </c>
      <c r="D4058" t="s">
        <v>3994</v>
      </c>
      <c r="E4058" t="s">
        <v>3997</v>
      </c>
      <c r="F4058">
        <v>1787665</v>
      </c>
      <c r="G4058">
        <v>2021</v>
      </c>
      <c r="H4058">
        <v>2</v>
      </c>
      <c r="I4058">
        <v>6</v>
      </c>
      <c r="J4058" s="8">
        <v>44348</v>
      </c>
      <c r="K4058" t="s">
        <v>6823</v>
      </c>
      <c r="L4058" s="2" t="s">
        <v>9334</v>
      </c>
      <c r="M4058" s="10">
        <v>45</v>
      </c>
      <c r="N4058" s="27">
        <v>8</v>
      </c>
      <c r="O4058">
        <v>1</v>
      </c>
      <c r="P4058">
        <v>3400</v>
      </c>
      <c r="Q4058" s="15">
        <f>P4058/F4058</f>
        <v>1.9019223400357449E-3</v>
      </c>
      <c r="R4058">
        <v>1</v>
      </c>
    </row>
    <row r="4059" spans="1:18" hidden="1" x14ac:dyDescent="0.35">
      <c r="A4059" t="s">
        <v>3657</v>
      </c>
      <c r="B4059" t="s">
        <v>3973</v>
      </c>
      <c r="C4059">
        <v>136</v>
      </c>
      <c r="D4059" t="s">
        <v>3994</v>
      </c>
      <c r="E4059" t="s">
        <v>3997</v>
      </c>
      <c r="F4059">
        <v>1787665</v>
      </c>
      <c r="G4059">
        <v>2021</v>
      </c>
      <c r="H4059">
        <v>3</v>
      </c>
      <c r="I4059">
        <v>7</v>
      </c>
      <c r="J4059" s="8">
        <v>44378</v>
      </c>
      <c r="K4059" t="s">
        <v>6824</v>
      </c>
      <c r="L4059" s="2" t="s">
        <v>9334</v>
      </c>
      <c r="M4059" s="10" t="s">
        <v>9708</v>
      </c>
      <c r="N4059" s="27">
        <v>8</v>
      </c>
      <c r="O4059">
        <v>1</v>
      </c>
      <c r="P4059">
        <v>4000</v>
      </c>
      <c r="Q4059" s="15">
        <f>P4059/F4059</f>
        <v>2.2375556941596998E-3</v>
      </c>
      <c r="R4059">
        <v>1</v>
      </c>
    </row>
    <row r="4060" spans="1:18" hidden="1" x14ac:dyDescent="0.35">
      <c r="A4060" t="s">
        <v>3658</v>
      </c>
      <c r="B4060" t="s">
        <v>3973</v>
      </c>
      <c r="C4060">
        <v>136</v>
      </c>
      <c r="D4060" t="s">
        <v>3994</v>
      </c>
      <c r="E4060" t="s">
        <v>3997</v>
      </c>
      <c r="F4060">
        <v>1787665</v>
      </c>
      <c r="G4060">
        <v>2021</v>
      </c>
      <c r="H4060">
        <v>3</v>
      </c>
      <c r="I4060">
        <v>7</v>
      </c>
      <c r="J4060" s="8">
        <v>44392</v>
      </c>
      <c r="K4060" t="s">
        <v>6825</v>
      </c>
      <c r="L4060" s="2" t="s">
        <v>9335</v>
      </c>
      <c r="M4060" t="s">
        <v>9712</v>
      </c>
      <c r="N4060" t="s">
        <v>9728</v>
      </c>
      <c r="O4060">
        <v>2</v>
      </c>
      <c r="P4060">
        <v>0</v>
      </c>
      <c r="Q4060">
        <v>0</v>
      </c>
      <c r="R4060">
        <v>1</v>
      </c>
    </row>
    <row r="4061" spans="1:18" hidden="1" x14ac:dyDescent="0.35">
      <c r="A4061" t="s">
        <v>3659</v>
      </c>
      <c r="B4061" t="s">
        <v>3973</v>
      </c>
      <c r="C4061">
        <v>136</v>
      </c>
      <c r="D4061" t="s">
        <v>3994</v>
      </c>
      <c r="E4061" t="s">
        <v>3997</v>
      </c>
      <c r="F4061">
        <v>1787665</v>
      </c>
      <c r="G4061">
        <v>2021</v>
      </c>
      <c r="H4061">
        <v>3</v>
      </c>
      <c r="I4061">
        <v>7</v>
      </c>
      <c r="J4061" s="8">
        <v>44378</v>
      </c>
      <c r="K4061" t="s">
        <v>6826</v>
      </c>
      <c r="L4061" s="2" t="s">
        <v>9335</v>
      </c>
      <c r="M4061" t="s">
        <v>9702</v>
      </c>
      <c r="N4061">
        <v>4</v>
      </c>
      <c r="O4061">
        <v>2</v>
      </c>
      <c r="P4061">
        <v>0</v>
      </c>
      <c r="Q4061">
        <v>0</v>
      </c>
      <c r="R4061">
        <v>3</v>
      </c>
    </row>
    <row r="4062" spans="1:18" s="4" customFormat="1" hidden="1" x14ac:dyDescent="0.35">
      <c r="A4062" s="4" t="s">
        <v>3660</v>
      </c>
      <c r="B4062" s="4" t="s">
        <v>3973</v>
      </c>
      <c r="C4062" s="4">
        <v>136</v>
      </c>
      <c r="D4062" s="4" t="s">
        <v>3994</v>
      </c>
      <c r="E4062" s="4" t="s">
        <v>3997</v>
      </c>
      <c r="F4062" s="4">
        <v>1787665</v>
      </c>
      <c r="G4062" s="4">
        <v>2021</v>
      </c>
      <c r="H4062" s="4">
        <v>3</v>
      </c>
      <c r="I4062" s="4">
        <v>7</v>
      </c>
      <c r="J4062" s="8">
        <v>44378</v>
      </c>
      <c r="K4062" s="4" t="s">
        <v>9812</v>
      </c>
      <c r="L4062" s="2" t="s">
        <v>9336</v>
      </c>
      <c r="M4062" s="10">
        <v>45</v>
      </c>
      <c r="N4062" s="28">
        <v>8</v>
      </c>
      <c r="O4062" s="4">
        <v>1</v>
      </c>
      <c r="P4062" s="4">
        <v>11000</v>
      </c>
      <c r="Q4062" s="4">
        <f t="shared" ref="Q4062:Q4093" si="59">P4062/F4062</f>
        <v>6.1532781589391751E-3</v>
      </c>
      <c r="R4062" s="4">
        <v>1</v>
      </c>
    </row>
    <row r="4063" spans="1:18" hidden="1" x14ac:dyDescent="0.35">
      <c r="A4063" t="s">
        <v>3661</v>
      </c>
      <c r="B4063" t="s">
        <v>3973</v>
      </c>
      <c r="C4063">
        <v>136</v>
      </c>
      <c r="D4063" t="s">
        <v>3994</v>
      </c>
      <c r="E4063" t="s">
        <v>3997</v>
      </c>
      <c r="F4063">
        <v>1787665</v>
      </c>
      <c r="G4063">
        <v>2021</v>
      </c>
      <c r="H4063">
        <v>3</v>
      </c>
      <c r="I4063">
        <v>7</v>
      </c>
      <c r="J4063" s="8">
        <v>44378</v>
      </c>
      <c r="K4063" s="9" t="s">
        <v>6827</v>
      </c>
      <c r="L4063" s="2" t="s">
        <v>9336</v>
      </c>
      <c r="M4063" s="10" t="s">
        <v>9693</v>
      </c>
      <c r="N4063" s="27">
        <v>6</v>
      </c>
      <c r="O4063">
        <v>1</v>
      </c>
      <c r="P4063">
        <v>8000</v>
      </c>
      <c r="Q4063" s="15">
        <f t="shared" si="59"/>
        <v>4.4751113883193996E-3</v>
      </c>
      <c r="R4063">
        <v>1</v>
      </c>
    </row>
    <row r="4064" spans="1:18" hidden="1" x14ac:dyDescent="0.35">
      <c r="A4064" t="s">
        <v>3662</v>
      </c>
      <c r="B4064" t="s">
        <v>3973</v>
      </c>
      <c r="C4064">
        <v>136</v>
      </c>
      <c r="D4064" t="s">
        <v>3994</v>
      </c>
      <c r="E4064" t="s">
        <v>3997</v>
      </c>
      <c r="F4064">
        <v>1787665</v>
      </c>
      <c r="G4064">
        <v>2021</v>
      </c>
      <c r="H4064">
        <v>3</v>
      </c>
      <c r="I4064">
        <v>7</v>
      </c>
      <c r="J4064" s="8">
        <v>44378</v>
      </c>
      <c r="K4064" t="s">
        <v>6828</v>
      </c>
      <c r="L4064" s="2" t="s">
        <v>9336</v>
      </c>
      <c r="M4064" s="10" t="s">
        <v>9711</v>
      </c>
      <c r="N4064" s="27">
        <v>5</v>
      </c>
      <c r="O4064">
        <v>1</v>
      </c>
      <c r="P4064">
        <v>5000</v>
      </c>
      <c r="Q4064" s="15">
        <f t="shared" si="59"/>
        <v>2.7969446176996249E-3</v>
      </c>
      <c r="R4064">
        <v>1</v>
      </c>
    </row>
    <row r="4065" spans="1:18" hidden="1" x14ac:dyDescent="0.35">
      <c r="A4065" t="s">
        <v>3663</v>
      </c>
      <c r="B4065" t="s">
        <v>3973</v>
      </c>
      <c r="C4065">
        <v>136</v>
      </c>
      <c r="D4065" t="s">
        <v>3994</v>
      </c>
      <c r="E4065" t="s">
        <v>3997</v>
      </c>
      <c r="F4065">
        <v>1787665</v>
      </c>
      <c r="G4065">
        <v>2021</v>
      </c>
      <c r="H4065">
        <v>3</v>
      </c>
      <c r="I4065">
        <v>7</v>
      </c>
      <c r="J4065" s="8">
        <v>44378</v>
      </c>
      <c r="K4065" t="s">
        <v>9846</v>
      </c>
      <c r="L4065" s="2" t="s">
        <v>9336</v>
      </c>
      <c r="M4065" s="10">
        <v>38</v>
      </c>
      <c r="N4065" s="27">
        <v>6</v>
      </c>
      <c r="O4065">
        <v>1</v>
      </c>
      <c r="P4065">
        <v>1500</v>
      </c>
      <c r="Q4065" s="15">
        <f t="shared" si="59"/>
        <v>8.3908338530988753E-4</v>
      </c>
      <c r="R4065">
        <v>1</v>
      </c>
    </row>
    <row r="4066" spans="1:18" hidden="1" x14ac:dyDescent="0.35">
      <c r="A4066" t="s">
        <v>3664</v>
      </c>
      <c r="B4066" t="s">
        <v>3973</v>
      </c>
      <c r="C4066">
        <v>136</v>
      </c>
      <c r="D4066" t="s">
        <v>3994</v>
      </c>
      <c r="E4066" t="s">
        <v>3997</v>
      </c>
      <c r="F4066">
        <v>1787665</v>
      </c>
      <c r="G4066">
        <v>2021</v>
      </c>
      <c r="H4066">
        <v>3</v>
      </c>
      <c r="I4066">
        <v>7</v>
      </c>
      <c r="J4066" s="8">
        <v>44378</v>
      </c>
      <c r="K4066" t="s">
        <v>6829</v>
      </c>
      <c r="L4066" s="2" t="s">
        <v>9336</v>
      </c>
      <c r="M4066" s="10">
        <v>48</v>
      </c>
      <c r="N4066" s="27">
        <v>8</v>
      </c>
      <c r="O4066">
        <v>1</v>
      </c>
      <c r="P4066">
        <v>6500</v>
      </c>
      <c r="Q4066" s="15">
        <f t="shared" si="59"/>
        <v>3.6360280030095123E-3</v>
      </c>
      <c r="R4066">
        <v>1</v>
      </c>
    </row>
    <row r="4067" spans="1:18" hidden="1" x14ac:dyDescent="0.35">
      <c r="A4067" t="s">
        <v>3665</v>
      </c>
      <c r="B4067" t="s">
        <v>3973</v>
      </c>
      <c r="C4067">
        <v>136</v>
      </c>
      <c r="D4067" t="s">
        <v>3994</v>
      </c>
      <c r="E4067" t="s">
        <v>3997</v>
      </c>
      <c r="F4067">
        <v>1787665</v>
      </c>
      <c r="G4067">
        <v>2021</v>
      </c>
      <c r="H4067">
        <v>3</v>
      </c>
      <c r="I4067">
        <v>7</v>
      </c>
      <c r="J4067" s="8">
        <v>44391</v>
      </c>
      <c r="K4067" t="s">
        <v>9813</v>
      </c>
      <c r="L4067" s="2" t="s">
        <v>9337</v>
      </c>
      <c r="M4067" s="10">
        <v>45</v>
      </c>
      <c r="N4067" s="27">
        <v>8</v>
      </c>
      <c r="O4067">
        <v>1</v>
      </c>
      <c r="P4067">
        <v>17000</v>
      </c>
      <c r="Q4067" s="15">
        <f t="shared" si="59"/>
        <v>9.5096117001787252E-3</v>
      </c>
      <c r="R4067">
        <v>1</v>
      </c>
    </row>
    <row r="4068" spans="1:18" hidden="1" x14ac:dyDescent="0.35">
      <c r="A4068" t="s">
        <v>3666</v>
      </c>
      <c r="B4068" t="s">
        <v>3973</v>
      </c>
      <c r="C4068">
        <v>136</v>
      </c>
      <c r="D4068" t="s">
        <v>3994</v>
      </c>
      <c r="E4068" t="s">
        <v>3997</v>
      </c>
      <c r="F4068">
        <v>1787665</v>
      </c>
      <c r="G4068">
        <v>2021</v>
      </c>
      <c r="H4068">
        <v>3</v>
      </c>
      <c r="I4068">
        <v>7</v>
      </c>
      <c r="J4068" s="8">
        <v>44391</v>
      </c>
      <c r="K4068" t="s">
        <v>6830</v>
      </c>
      <c r="L4068" s="2" t="s">
        <v>9337</v>
      </c>
      <c r="M4068" s="10" t="s">
        <v>9697</v>
      </c>
      <c r="N4068" s="27">
        <v>1</v>
      </c>
      <c r="O4068">
        <v>1</v>
      </c>
      <c r="P4068">
        <v>9000</v>
      </c>
      <c r="Q4068" s="15">
        <f t="shared" si="59"/>
        <v>5.0345003118593247E-3</v>
      </c>
      <c r="R4068">
        <v>2</v>
      </c>
    </row>
    <row r="4069" spans="1:18" hidden="1" x14ac:dyDescent="0.35">
      <c r="A4069" t="s">
        <v>3667</v>
      </c>
      <c r="B4069" t="s">
        <v>3973</v>
      </c>
      <c r="C4069">
        <v>136</v>
      </c>
      <c r="D4069" t="s">
        <v>3994</v>
      </c>
      <c r="E4069" t="s">
        <v>3997</v>
      </c>
      <c r="F4069">
        <v>1787665</v>
      </c>
      <c r="G4069">
        <v>2021</v>
      </c>
      <c r="H4069">
        <v>3</v>
      </c>
      <c r="I4069">
        <v>7</v>
      </c>
      <c r="J4069" s="8">
        <v>44391</v>
      </c>
      <c r="K4069" s="9" t="s">
        <v>9737</v>
      </c>
      <c r="L4069" s="2" t="s">
        <v>9337</v>
      </c>
      <c r="M4069" s="10">
        <v>38</v>
      </c>
      <c r="N4069" s="27">
        <v>6</v>
      </c>
      <c r="O4069">
        <v>1</v>
      </c>
      <c r="P4069">
        <v>5000</v>
      </c>
      <c r="Q4069" s="15">
        <f t="shared" si="59"/>
        <v>2.7969446176996249E-3</v>
      </c>
      <c r="R4069">
        <v>1</v>
      </c>
    </row>
    <row r="4070" spans="1:18" hidden="1" x14ac:dyDescent="0.35">
      <c r="A4070" t="s">
        <v>3668</v>
      </c>
      <c r="B4070" t="s">
        <v>3973</v>
      </c>
      <c r="C4070">
        <v>136</v>
      </c>
      <c r="D4070" t="s">
        <v>3994</v>
      </c>
      <c r="E4070" t="s">
        <v>3997</v>
      </c>
      <c r="F4070">
        <v>1787665</v>
      </c>
      <c r="G4070">
        <v>2021</v>
      </c>
      <c r="H4070">
        <v>3</v>
      </c>
      <c r="I4070">
        <v>7</v>
      </c>
      <c r="J4070" s="8">
        <v>44391</v>
      </c>
      <c r="K4070" t="s">
        <v>9808</v>
      </c>
      <c r="L4070" s="2" t="s">
        <v>9337</v>
      </c>
      <c r="M4070" s="10" t="s">
        <v>9713</v>
      </c>
      <c r="N4070" s="27">
        <v>5</v>
      </c>
      <c r="O4070">
        <v>1</v>
      </c>
      <c r="P4070">
        <v>3000</v>
      </c>
      <c r="Q4070" s="15">
        <f t="shared" si="59"/>
        <v>1.6781667706197751E-3</v>
      </c>
      <c r="R4070">
        <v>1</v>
      </c>
    </row>
    <row r="4071" spans="1:18" ht="1" hidden="1" customHeight="1" x14ac:dyDescent="0.35">
      <c r="A4071" t="s">
        <v>3669</v>
      </c>
      <c r="B4071" t="s">
        <v>3973</v>
      </c>
      <c r="C4071">
        <v>136</v>
      </c>
      <c r="D4071" t="s">
        <v>3994</v>
      </c>
      <c r="E4071" t="s">
        <v>3997</v>
      </c>
      <c r="F4071">
        <v>1787665</v>
      </c>
      <c r="G4071">
        <v>2021</v>
      </c>
      <c r="H4071">
        <v>3</v>
      </c>
      <c r="I4071">
        <v>7</v>
      </c>
      <c r="J4071" s="8">
        <v>44391</v>
      </c>
      <c r="K4071" t="s">
        <v>6831</v>
      </c>
      <c r="L4071" s="2" t="s">
        <v>9337</v>
      </c>
      <c r="M4071" s="10">
        <v>45</v>
      </c>
      <c r="N4071" s="27">
        <v>8</v>
      </c>
      <c r="O4071">
        <v>1</v>
      </c>
      <c r="P4071">
        <v>6000</v>
      </c>
      <c r="Q4071" s="15">
        <f t="shared" si="59"/>
        <v>3.3563335412395501E-3</v>
      </c>
      <c r="R4071">
        <v>1</v>
      </c>
    </row>
    <row r="4072" spans="1:18" ht="0.5" hidden="1" customHeight="1" x14ac:dyDescent="0.35">
      <c r="A4072" t="s">
        <v>3670</v>
      </c>
      <c r="B4072" t="s">
        <v>3974</v>
      </c>
      <c r="C4072">
        <v>158</v>
      </c>
      <c r="D4072" t="s">
        <v>3994</v>
      </c>
      <c r="E4072" t="s">
        <v>3996</v>
      </c>
      <c r="F4072">
        <v>553760000</v>
      </c>
      <c r="G4072">
        <v>2021</v>
      </c>
      <c r="H4072">
        <v>4</v>
      </c>
      <c r="I4072">
        <v>11</v>
      </c>
      <c r="J4072" s="8">
        <v>44526</v>
      </c>
      <c r="K4072" t="s">
        <v>6832</v>
      </c>
      <c r="L4072" s="2" t="s">
        <v>9338</v>
      </c>
      <c r="M4072" s="10" t="s">
        <v>9694</v>
      </c>
      <c r="N4072" s="27">
        <v>7</v>
      </c>
      <c r="O4072">
        <v>1</v>
      </c>
      <c r="P4072">
        <v>2031400</v>
      </c>
      <c r="Q4072" s="15">
        <f t="shared" si="59"/>
        <v>3.668376191852066E-3</v>
      </c>
      <c r="R4072">
        <v>1</v>
      </c>
    </row>
    <row r="4073" spans="1:18" hidden="1" x14ac:dyDescent="0.35">
      <c r="A4073" t="s">
        <v>3671</v>
      </c>
      <c r="B4073" t="s">
        <v>3974</v>
      </c>
      <c r="C4073">
        <v>158</v>
      </c>
      <c r="D4073" t="s">
        <v>3994</v>
      </c>
      <c r="E4073" t="s">
        <v>3996</v>
      </c>
      <c r="F4073">
        <v>553760000</v>
      </c>
      <c r="G4073">
        <v>2021</v>
      </c>
      <c r="H4073">
        <v>4</v>
      </c>
      <c r="I4073">
        <v>11</v>
      </c>
      <c r="J4073" s="8">
        <v>44526</v>
      </c>
      <c r="K4073" t="s">
        <v>6833</v>
      </c>
      <c r="L4073" s="2" t="s">
        <v>9338</v>
      </c>
      <c r="M4073" s="10" t="s">
        <v>9711</v>
      </c>
      <c r="N4073" s="27">
        <v>5</v>
      </c>
      <c r="O4073">
        <v>1</v>
      </c>
      <c r="P4073">
        <v>1295400</v>
      </c>
      <c r="Q4073" s="15">
        <f t="shared" si="59"/>
        <v>2.3392805547529615E-3</v>
      </c>
      <c r="R4073">
        <v>1</v>
      </c>
    </row>
    <row r="4074" spans="1:18" hidden="1" x14ac:dyDescent="0.35">
      <c r="A4074" t="s">
        <v>3672</v>
      </c>
      <c r="B4074" t="s">
        <v>3974</v>
      </c>
      <c r="C4074">
        <v>158</v>
      </c>
      <c r="D4074" t="s">
        <v>3994</v>
      </c>
      <c r="E4074" t="s">
        <v>3996</v>
      </c>
      <c r="F4074">
        <v>553760000</v>
      </c>
      <c r="G4074">
        <v>2021</v>
      </c>
      <c r="H4074">
        <v>4</v>
      </c>
      <c r="I4074">
        <v>11</v>
      </c>
      <c r="J4074" s="8">
        <v>44526</v>
      </c>
      <c r="K4074" t="s">
        <v>6834</v>
      </c>
      <c r="L4074" s="2" t="s">
        <v>9338</v>
      </c>
      <c r="M4074" s="10">
        <v>32</v>
      </c>
      <c r="N4074" s="27">
        <v>5</v>
      </c>
      <c r="O4074">
        <v>1</v>
      </c>
      <c r="P4074">
        <v>601900</v>
      </c>
      <c r="Q4074" s="15">
        <f t="shared" si="59"/>
        <v>1.0869329673504767E-3</v>
      </c>
      <c r="R4074">
        <v>1</v>
      </c>
    </row>
    <row r="4075" spans="1:18" hidden="1" x14ac:dyDescent="0.35">
      <c r="A4075" t="s">
        <v>3673</v>
      </c>
      <c r="B4075" t="s">
        <v>3974</v>
      </c>
      <c r="C4075">
        <v>158</v>
      </c>
      <c r="D4075" t="s">
        <v>3994</v>
      </c>
      <c r="E4075" t="s">
        <v>3996</v>
      </c>
      <c r="F4075">
        <v>553760000</v>
      </c>
      <c r="G4075">
        <v>2021</v>
      </c>
      <c r="H4075">
        <v>4</v>
      </c>
      <c r="I4075">
        <v>11</v>
      </c>
      <c r="J4075" s="8">
        <v>44526</v>
      </c>
      <c r="K4075" t="s">
        <v>6835</v>
      </c>
      <c r="L4075" s="2" t="s">
        <v>9338</v>
      </c>
      <c r="M4075" s="10" t="s">
        <v>9708</v>
      </c>
      <c r="N4075" s="27">
        <v>8</v>
      </c>
      <c r="O4075">
        <v>1</v>
      </c>
      <c r="P4075">
        <v>2803200</v>
      </c>
      <c r="Q4075" s="15">
        <f t="shared" si="59"/>
        <v>5.0621207743426757E-3</v>
      </c>
      <c r="R4075">
        <v>1</v>
      </c>
    </row>
    <row r="4076" spans="1:18" hidden="1" x14ac:dyDescent="0.35">
      <c r="A4076" t="s">
        <v>3674</v>
      </c>
      <c r="B4076" t="s">
        <v>3974</v>
      </c>
      <c r="C4076">
        <v>158</v>
      </c>
      <c r="D4076" t="s">
        <v>3994</v>
      </c>
      <c r="E4076" t="s">
        <v>3996</v>
      </c>
      <c r="F4076">
        <v>553760000</v>
      </c>
      <c r="G4076">
        <v>2021</v>
      </c>
      <c r="H4076">
        <v>4</v>
      </c>
      <c r="I4076">
        <v>11</v>
      </c>
      <c r="J4076" s="8">
        <v>44526</v>
      </c>
      <c r="K4076" t="s">
        <v>6836</v>
      </c>
      <c r="L4076" s="2" t="s">
        <v>9338</v>
      </c>
      <c r="M4076" s="10" t="s">
        <v>9708</v>
      </c>
      <c r="N4076" s="27">
        <v>8</v>
      </c>
      <c r="O4076">
        <v>1</v>
      </c>
      <c r="P4076">
        <v>140300</v>
      </c>
      <c r="Q4076" s="15">
        <f t="shared" si="59"/>
        <v>2.5335885582201674E-4</v>
      </c>
      <c r="R4076">
        <v>1</v>
      </c>
    </row>
    <row r="4077" spans="1:18" hidden="1" x14ac:dyDescent="0.35">
      <c r="A4077" t="s">
        <v>3675</v>
      </c>
      <c r="B4077" t="s">
        <v>3974</v>
      </c>
      <c r="C4077">
        <v>158</v>
      </c>
      <c r="D4077" t="s">
        <v>3994</v>
      </c>
      <c r="E4077" t="s">
        <v>3996</v>
      </c>
      <c r="F4077">
        <v>553760000</v>
      </c>
      <c r="G4077">
        <v>2021</v>
      </c>
      <c r="H4077">
        <v>4</v>
      </c>
      <c r="I4077">
        <v>11</v>
      </c>
      <c r="J4077" s="8">
        <v>44526</v>
      </c>
      <c r="K4077" t="s">
        <v>6837</v>
      </c>
      <c r="L4077" s="2" t="s">
        <v>9338</v>
      </c>
      <c r="M4077" s="10">
        <v>47</v>
      </c>
      <c r="N4077" s="27">
        <v>8</v>
      </c>
      <c r="O4077">
        <v>1</v>
      </c>
      <c r="P4077">
        <v>6476900</v>
      </c>
      <c r="Q4077" s="15">
        <f t="shared" si="59"/>
        <v>1.1696222190118464E-2</v>
      </c>
      <c r="R4077">
        <v>1</v>
      </c>
    </row>
    <row r="4078" spans="1:18" hidden="1" x14ac:dyDescent="0.35">
      <c r="A4078" t="s">
        <v>3676</v>
      </c>
      <c r="B4078" t="s">
        <v>3974</v>
      </c>
      <c r="C4078">
        <v>158</v>
      </c>
      <c r="D4078" t="s">
        <v>3994</v>
      </c>
      <c r="E4078" t="s">
        <v>3996</v>
      </c>
      <c r="F4078">
        <v>553760000</v>
      </c>
      <c r="G4078">
        <v>2021</v>
      </c>
      <c r="H4078">
        <v>4</v>
      </c>
      <c r="I4078">
        <v>11</v>
      </c>
      <c r="J4078" s="8">
        <v>44526</v>
      </c>
      <c r="K4078" s="9" t="s">
        <v>6838</v>
      </c>
      <c r="L4078" s="2" t="s">
        <v>9338</v>
      </c>
      <c r="M4078" s="10">
        <v>21</v>
      </c>
      <c r="N4078" s="27">
        <v>2</v>
      </c>
      <c r="O4078">
        <v>1</v>
      </c>
      <c r="P4078">
        <v>1432300</v>
      </c>
      <c r="Q4078" s="15">
        <f t="shared" si="59"/>
        <v>2.5864995665992488E-3</v>
      </c>
      <c r="R4078">
        <v>1</v>
      </c>
    </row>
    <row r="4079" spans="1:18" hidden="1" x14ac:dyDescent="0.35">
      <c r="A4079" t="s">
        <v>3677</v>
      </c>
      <c r="B4079" t="s">
        <v>3974</v>
      </c>
      <c r="C4079">
        <v>158</v>
      </c>
      <c r="D4079" t="s">
        <v>3994</v>
      </c>
      <c r="E4079" t="s">
        <v>3996</v>
      </c>
      <c r="F4079">
        <v>553760000</v>
      </c>
      <c r="G4079">
        <v>2021</v>
      </c>
      <c r="H4079">
        <v>4</v>
      </c>
      <c r="I4079">
        <v>11</v>
      </c>
      <c r="J4079" s="8">
        <v>44526</v>
      </c>
      <c r="K4079" s="9" t="s">
        <v>6839</v>
      </c>
      <c r="L4079" s="2" t="s">
        <v>9338</v>
      </c>
      <c r="M4079" s="10" t="s">
        <v>9710</v>
      </c>
      <c r="N4079" s="27">
        <v>7</v>
      </c>
      <c r="O4079">
        <v>1</v>
      </c>
      <c r="P4079">
        <v>458100</v>
      </c>
      <c r="Q4079" s="15">
        <f t="shared" si="59"/>
        <v>8.2725368390638542E-4</v>
      </c>
      <c r="R4079">
        <v>3</v>
      </c>
    </row>
    <row r="4080" spans="1:18" hidden="1" x14ac:dyDescent="0.35">
      <c r="A4080" t="s">
        <v>1601</v>
      </c>
      <c r="B4080" t="s">
        <v>3974</v>
      </c>
      <c r="C4080">
        <v>158</v>
      </c>
      <c r="D4080" t="s">
        <v>3994</v>
      </c>
      <c r="E4080" t="s">
        <v>3996</v>
      </c>
      <c r="F4080">
        <v>553760000</v>
      </c>
      <c r="G4080">
        <v>2021</v>
      </c>
      <c r="H4080">
        <v>4</v>
      </c>
      <c r="I4080">
        <v>11</v>
      </c>
      <c r="J4080" s="8">
        <v>44526</v>
      </c>
      <c r="K4080" s="9" t="s">
        <v>6840</v>
      </c>
      <c r="L4080" s="2" t="s">
        <v>9338</v>
      </c>
      <c r="M4080" s="10">
        <v>35</v>
      </c>
      <c r="N4080" s="27">
        <v>6</v>
      </c>
      <c r="O4080">
        <v>1</v>
      </c>
      <c r="P4080">
        <v>93700</v>
      </c>
      <c r="Q4080" s="15">
        <f t="shared" si="59"/>
        <v>1.6920687662525281E-4</v>
      </c>
      <c r="R4080">
        <v>1</v>
      </c>
    </row>
    <row r="4081" spans="1:18" ht="0.5" hidden="1" customHeight="1" x14ac:dyDescent="0.35">
      <c r="A4081" t="s">
        <v>1603</v>
      </c>
      <c r="B4081" t="s">
        <v>3974</v>
      </c>
      <c r="C4081">
        <v>158</v>
      </c>
      <c r="D4081" t="s">
        <v>3994</v>
      </c>
      <c r="E4081" t="s">
        <v>3996</v>
      </c>
      <c r="F4081">
        <v>553760000</v>
      </c>
      <c r="G4081">
        <v>2021</v>
      </c>
      <c r="H4081">
        <v>4</v>
      </c>
      <c r="I4081">
        <v>11</v>
      </c>
      <c r="J4081" s="8">
        <v>44526</v>
      </c>
      <c r="K4081" s="9" t="s">
        <v>6841</v>
      </c>
      <c r="L4081" s="2" t="s">
        <v>9338</v>
      </c>
      <c r="M4081" s="10">
        <v>38</v>
      </c>
      <c r="N4081" s="27">
        <v>6</v>
      </c>
      <c r="O4081">
        <v>1</v>
      </c>
      <c r="P4081">
        <v>67500</v>
      </c>
      <c r="Q4081" s="15">
        <f t="shared" si="59"/>
        <v>1.2189396128286622E-4</v>
      </c>
      <c r="R4081">
        <v>1</v>
      </c>
    </row>
    <row r="4082" spans="1:18" hidden="1" x14ac:dyDescent="0.35">
      <c r="A4082" t="s">
        <v>1604</v>
      </c>
      <c r="B4082" t="s">
        <v>3974</v>
      </c>
      <c r="C4082">
        <v>158</v>
      </c>
      <c r="D4082" t="s">
        <v>3994</v>
      </c>
      <c r="E4082" t="s">
        <v>3996</v>
      </c>
      <c r="F4082">
        <v>553760000</v>
      </c>
      <c r="G4082">
        <v>2021</v>
      </c>
      <c r="H4082">
        <v>4</v>
      </c>
      <c r="I4082">
        <v>11</v>
      </c>
      <c r="J4082" s="8">
        <v>44526</v>
      </c>
      <c r="K4082" s="9" t="s">
        <v>6842</v>
      </c>
      <c r="L4082" s="2" t="s">
        <v>9338</v>
      </c>
      <c r="M4082" s="10" t="s">
        <v>9703</v>
      </c>
      <c r="N4082" s="27">
        <v>6</v>
      </c>
      <c r="O4082">
        <v>1</v>
      </c>
      <c r="P4082">
        <v>10000</v>
      </c>
      <c r="Q4082" s="15">
        <f t="shared" si="59"/>
        <v>1.8058364634498701E-5</v>
      </c>
      <c r="R4082">
        <v>1</v>
      </c>
    </row>
    <row r="4083" spans="1:18" hidden="1" x14ac:dyDescent="0.35">
      <c r="A4083" t="s">
        <v>1608</v>
      </c>
      <c r="B4083" t="s">
        <v>3974</v>
      </c>
      <c r="C4083">
        <v>158</v>
      </c>
      <c r="D4083" t="s">
        <v>3994</v>
      </c>
      <c r="E4083" t="s">
        <v>3996</v>
      </c>
      <c r="F4083">
        <v>553760000</v>
      </c>
      <c r="G4083">
        <v>2021</v>
      </c>
      <c r="H4083">
        <v>4</v>
      </c>
      <c r="I4083">
        <v>11</v>
      </c>
      <c r="J4083" s="8">
        <v>44526</v>
      </c>
      <c r="K4083" s="9" t="s">
        <v>6843</v>
      </c>
      <c r="L4083" s="2" t="s">
        <v>9338</v>
      </c>
      <c r="M4083" s="10">
        <v>45</v>
      </c>
      <c r="N4083" s="27">
        <v>8</v>
      </c>
      <c r="O4083">
        <v>1</v>
      </c>
      <c r="P4083">
        <v>654700</v>
      </c>
      <c r="Q4083" s="15">
        <f t="shared" si="59"/>
        <v>1.1822811326206298E-3</v>
      </c>
      <c r="R4083">
        <v>1</v>
      </c>
    </row>
    <row r="4084" spans="1:18" hidden="1" x14ac:dyDescent="0.35">
      <c r="A4084" t="s">
        <v>1609</v>
      </c>
      <c r="B4084" t="s">
        <v>3974</v>
      </c>
      <c r="C4084">
        <v>158</v>
      </c>
      <c r="D4084" t="s">
        <v>3994</v>
      </c>
      <c r="E4084" t="s">
        <v>3996</v>
      </c>
      <c r="F4084">
        <v>553760000</v>
      </c>
      <c r="G4084">
        <v>2021</v>
      </c>
      <c r="H4084">
        <v>4</v>
      </c>
      <c r="I4084">
        <v>11</v>
      </c>
      <c r="J4084" s="8">
        <v>44526</v>
      </c>
      <c r="K4084" s="9" t="s">
        <v>6844</v>
      </c>
      <c r="L4084" s="2" t="s">
        <v>9338</v>
      </c>
      <c r="M4084" s="10">
        <v>39</v>
      </c>
      <c r="N4084" s="27">
        <v>6</v>
      </c>
      <c r="O4084">
        <v>1</v>
      </c>
      <c r="P4084">
        <v>1742200</v>
      </c>
      <c r="Q4084" s="15">
        <f t="shared" si="59"/>
        <v>3.1461282866223636E-3</v>
      </c>
      <c r="R4084">
        <v>1</v>
      </c>
    </row>
    <row r="4085" spans="1:18" hidden="1" x14ac:dyDescent="0.35">
      <c r="A4085" t="s">
        <v>1610</v>
      </c>
      <c r="B4085" t="s">
        <v>3974</v>
      </c>
      <c r="C4085">
        <v>158</v>
      </c>
      <c r="D4085" t="s">
        <v>3994</v>
      </c>
      <c r="E4085" t="s">
        <v>3996</v>
      </c>
      <c r="F4085">
        <v>553760000</v>
      </c>
      <c r="G4085">
        <v>2021</v>
      </c>
      <c r="H4085">
        <v>4</v>
      </c>
      <c r="I4085">
        <v>11</v>
      </c>
      <c r="J4085" s="8">
        <v>44526</v>
      </c>
      <c r="K4085" t="s">
        <v>6845</v>
      </c>
      <c r="L4085" s="2" t="s">
        <v>9338</v>
      </c>
      <c r="M4085" s="10">
        <v>45</v>
      </c>
      <c r="N4085" s="27">
        <v>8</v>
      </c>
      <c r="O4085">
        <v>1</v>
      </c>
      <c r="P4085">
        <v>80000</v>
      </c>
      <c r="Q4085" s="15">
        <f t="shared" si="59"/>
        <v>1.4446691707598961E-4</v>
      </c>
      <c r="R4085">
        <v>1</v>
      </c>
    </row>
    <row r="4086" spans="1:18" hidden="1" x14ac:dyDescent="0.35">
      <c r="A4086" t="s">
        <v>1611</v>
      </c>
      <c r="B4086" t="s">
        <v>3974</v>
      </c>
      <c r="C4086">
        <v>158</v>
      </c>
      <c r="D4086" t="s">
        <v>3994</v>
      </c>
      <c r="E4086" t="s">
        <v>3996</v>
      </c>
      <c r="F4086">
        <v>553760000</v>
      </c>
      <c r="G4086">
        <v>2021</v>
      </c>
      <c r="H4086">
        <v>4</v>
      </c>
      <c r="I4086">
        <v>11</v>
      </c>
      <c r="J4086" s="8">
        <v>44526</v>
      </c>
      <c r="K4086" t="s">
        <v>6846</v>
      </c>
      <c r="L4086" s="2" t="s">
        <v>9338</v>
      </c>
      <c r="M4086" s="10">
        <v>29</v>
      </c>
      <c r="N4086" s="27">
        <v>4</v>
      </c>
      <c r="O4086">
        <v>1</v>
      </c>
      <c r="P4086">
        <v>268500</v>
      </c>
      <c r="Q4086" s="15">
        <f t="shared" si="59"/>
        <v>4.8486709043629007E-4</v>
      </c>
      <c r="R4086">
        <v>1</v>
      </c>
    </row>
    <row r="4087" spans="1:18" hidden="1" x14ac:dyDescent="0.35">
      <c r="A4087" t="s">
        <v>3678</v>
      </c>
      <c r="B4087" t="s">
        <v>3974</v>
      </c>
      <c r="C4087">
        <v>158</v>
      </c>
      <c r="D4087" t="s">
        <v>3994</v>
      </c>
      <c r="E4087" t="s">
        <v>3996</v>
      </c>
      <c r="F4087">
        <v>553760000</v>
      </c>
      <c r="G4087">
        <v>2021</v>
      </c>
      <c r="H4087">
        <v>4</v>
      </c>
      <c r="I4087">
        <v>11</v>
      </c>
      <c r="J4087" s="8">
        <v>44526</v>
      </c>
      <c r="K4087" t="s">
        <v>6847</v>
      </c>
      <c r="L4087" s="2" t="s">
        <v>9338</v>
      </c>
      <c r="M4087" s="10">
        <v>31</v>
      </c>
      <c r="N4087" s="27">
        <v>5</v>
      </c>
      <c r="O4087">
        <v>1</v>
      </c>
      <c r="P4087">
        <v>320000</v>
      </c>
      <c r="Q4087" s="15">
        <f t="shared" si="59"/>
        <v>5.7786766830395843E-4</v>
      </c>
      <c r="R4087">
        <v>1</v>
      </c>
    </row>
    <row r="4088" spans="1:18" hidden="1" x14ac:dyDescent="0.35">
      <c r="A4088" t="s">
        <v>1616</v>
      </c>
      <c r="B4088" t="s">
        <v>3974</v>
      </c>
      <c r="C4088">
        <v>158</v>
      </c>
      <c r="D4088" t="s">
        <v>3994</v>
      </c>
      <c r="E4088" t="s">
        <v>3996</v>
      </c>
      <c r="F4088">
        <v>553760000</v>
      </c>
      <c r="G4088">
        <v>2021</v>
      </c>
      <c r="H4088">
        <v>4</v>
      </c>
      <c r="I4088">
        <v>11</v>
      </c>
      <c r="J4088" s="8">
        <v>44526</v>
      </c>
      <c r="K4088" s="9" t="s">
        <v>6848</v>
      </c>
      <c r="L4088" s="2" t="s">
        <v>9338</v>
      </c>
      <c r="M4088" s="10" t="s">
        <v>9703</v>
      </c>
      <c r="N4088" s="27">
        <v>6</v>
      </c>
      <c r="O4088">
        <v>1</v>
      </c>
      <c r="P4088">
        <v>1216200</v>
      </c>
      <c r="Q4088" s="15">
        <f t="shared" si="59"/>
        <v>2.1962583068477317E-3</v>
      </c>
      <c r="R4088">
        <v>1</v>
      </c>
    </row>
    <row r="4089" spans="1:18" hidden="1" x14ac:dyDescent="0.35">
      <c r="A4089" t="s">
        <v>3364</v>
      </c>
      <c r="B4089" t="s">
        <v>3974</v>
      </c>
      <c r="C4089">
        <v>158</v>
      </c>
      <c r="D4089" t="s">
        <v>3994</v>
      </c>
      <c r="E4089" t="s">
        <v>3996</v>
      </c>
      <c r="F4089">
        <v>553760000</v>
      </c>
      <c r="G4089">
        <v>2020</v>
      </c>
      <c r="H4089">
        <v>2</v>
      </c>
      <c r="I4089">
        <v>6</v>
      </c>
      <c r="J4089" s="8">
        <v>43994</v>
      </c>
      <c r="K4089" s="9" t="s">
        <v>6849</v>
      </c>
      <c r="L4089" s="2" t="s">
        <v>9339</v>
      </c>
      <c r="M4089" s="10">
        <v>40</v>
      </c>
      <c r="N4089" s="27">
        <v>7</v>
      </c>
      <c r="O4089">
        <v>1</v>
      </c>
      <c r="P4089">
        <v>2369200</v>
      </c>
      <c r="Q4089" s="15">
        <f t="shared" si="59"/>
        <v>4.2783877492054319E-3</v>
      </c>
      <c r="R4089">
        <v>1</v>
      </c>
    </row>
    <row r="4090" spans="1:18" hidden="1" x14ac:dyDescent="0.35">
      <c r="A4090" t="s">
        <v>3365</v>
      </c>
      <c r="B4090" t="s">
        <v>3974</v>
      </c>
      <c r="C4090">
        <v>158</v>
      </c>
      <c r="D4090" t="s">
        <v>3994</v>
      </c>
      <c r="E4090" t="s">
        <v>3996</v>
      </c>
      <c r="F4090">
        <v>553760000</v>
      </c>
      <c r="G4090">
        <v>2020</v>
      </c>
      <c r="H4090">
        <v>2</v>
      </c>
      <c r="I4090">
        <v>6</v>
      </c>
      <c r="J4090" s="8">
        <v>43994</v>
      </c>
      <c r="K4090" t="s">
        <v>6850</v>
      </c>
      <c r="L4090" s="2" t="s">
        <v>9339</v>
      </c>
      <c r="M4090" s="10">
        <v>45</v>
      </c>
      <c r="N4090" s="27">
        <v>8</v>
      </c>
      <c r="O4090">
        <v>1</v>
      </c>
      <c r="P4090">
        <v>2024200</v>
      </c>
      <c r="Q4090" s="15">
        <f t="shared" si="59"/>
        <v>3.6553741693152266E-3</v>
      </c>
      <c r="R4090">
        <v>1</v>
      </c>
    </row>
    <row r="4091" spans="1:18" hidden="1" x14ac:dyDescent="0.35">
      <c r="A4091" t="s">
        <v>3366</v>
      </c>
      <c r="B4091" t="s">
        <v>3974</v>
      </c>
      <c r="C4091">
        <v>158</v>
      </c>
      <c r="D4091" t="s">
        <v>3994</v>
      </c>
      <c r="E4091" t="s">
        <v>3996</v>
      </c>
      <c r="F4091">
        <v>553760000</v>
      </c>
      <c r="G4091">
        <v>2020</v>
      </c>
      <c r="H4091">
        <v>2</v>
      </c>
      <c r="I4091">
        <v>6</v>
      </c>
      <c r="J4091" s="8">
        <v>43994</v>
      </c>
      <c r="K4091" t="s">
        <v>6851</v>
      </c>
      <c r="L4091" s="2" t="s">
        <v>9339</v>
      </c>
      <c r="M4091" s="10" t="s">
        <v>9711</v>
      </c>
      <c r="N4091" s="27">
        <v>5</v>
      </c>
      <c r="O4091">
        <v>1</v>
      </c>
      <c r="P4091">
        <v>2989200</v>
      </c>
      <c r="Q4091" s="15">
        <f t="shared" si="59"/>
        <v>5.3980063565443517E-3</v>
      </c>
      <c r="R4091">
        <v>1</v>
      </c>
    </row>
    <row r="4092" spans="1:18" hidden="1" x14ac:dyDescent="0.35">
      <c r="A4092" t="s">
        <v>3367</v>
      </c>
      <c r="B4092" t="s">
        <v>3974</v>
      </c>
      <c r="C4092">
        <v>158</v>
      </c>
      <c r="D4092" t="s">
        <v>3994</v>
      </c>
      <c r="E4092" t="s">
        <v>3996</v>
      </c>
      <c r="F4092">
        <v>553760000</v>
      </c>
      <c r="G4092">
        <v>2020</v>
      </c>
      <c r="H4092">
        <v>2</v>
      </c>
      <c r="I4092">
        <v>6</v>
      </c>
      <c r="J4092" s="8">
        <v>43994</v>
      </c>
      <c r="K4092" t="s">
        <v>6852</v>
      </c>
      <c r="L4092" s="2" t="s">
        <v>9339</v>
      </c>
      <c r="M4092" s="10">
        <v>49</v>
      </c>
      <c r="N4092" s="27">
        <v>9</v>
      </c>
      <c r="O4092">
        <v>1</v>
      </c>
      <c r="P4092">
        <v>2000000</v>
      </c>
      <c r="Q4092" s="15">
        <f t="shared" si="59"/>
        <v>3.6116729268997399E-3</v>
      </c>
      <c r="R4092">
        <v>1</v>
      </c>
    </row>
    <row r="4093" spans="1:18" hidden="1" x14ac:dyDescent="0.35">
      <c r="A4093" t="s">
        <v>3368</v>
      </c>
      <c r="B4093" t="s">
        <v>3974</v>
      </c>
      <c r="C4093">
        <v>158</v>
      </c>
      <c r="D4093" t="s">
        <v>3994</v>
      </c>
      <c r="E4093" t="s">
        <v>3996</v>
      </c>
      <c r="F4093">
        <v>553760000</v>
      </c>
      <c r="G4093">
        <v>2020</v>
      </c>
      <c r="H4093">
        <v>2</v>
      </c>
      <c r="I4093">
        <v>6</v>
      </c>
      <c r="J4093" s="8">
        <v>43994</v>
      </c>
      <c r="K4093" s="9" t="s">
        <v>9832</v>
      </c>
      <c r="L4093" s="2" t="s">
        <v>9339</v>
      </c>
      <c r="M4093" s="10" t="s">
        <v>9703</v>
      </c>
      <c r="N4093" s="27">
        <v>6</v>
      </c>
      <c r="O4093">
        <v>1</v>
      </c>
      <c r="P4093">
        <v>136500</v>
      </c>
      <c r="Q4093" s="15">
        <f t="shared" si="59"/>
        <v>2.4649667726090726E-4</v>
      </c>
      <c r="R4093">
        <v>1</v>
      </c>
    </row>
    <row r="4094" spans="1:18" hidden="1" x14ac:dyDescent="0.35">
      <c r="A4094" t="s">
        <v>3369</v>
      </c>
      <c r="B4094" t="s">
        <v>3974</v>
      </c>
      <c r="C4094">
        <v>158</v>
      </c>
      <c r="D4094" t="s">
        <v>3994</v>
      </c>
      <c r="E4094" t="s">
        <v>3996</v>
      </c>
      <c r="F4094">
        <v>553760000</v>
      </c>
      <c r="G4094">
        <v>2020</v>
      </c>
      <c r="H4094">
        <v>2</v>
      </c>
      <c r="I4094">
        <v>6</v>
      </c>
      <c r="J4094" s="8">
        <v>43994</v>
      </c>
      <c r="K4094" t="s">
        <v>6853</v>
      </c>
      <c r="L4094" s="2" t="s">
        <v>9339</v>
      </c>
      <c r="M4094" s="10" t="s">
        <v>9708</v>
      </c>
      <c r="N4094" s="27">
        <v>8</v>
      </c>
      <c r="O4094">
        <v>1</v>
      </c>
      <c r="P4094">
        <v>1940000</v>
      </c>
      <c r="Q4094" s="15">
        <f t="shared" ref="Q4094:Q4125" si="60">P4094/F4094</f>
        <v>3.5033227390927476E-3</v>
      </c>
      <c r="R4094">
        <v>1</v>
      </c>
    </row>
    <row r="4095" spans="1:18" hidden="1" x14ac:dyDescent="0.35">
      <c r="A4095" t="s">
        <v>3370</v>
      </c>
      <c r="B4095" t="s">
        <v>3974</v>
      </c>
      <c r="C4095">
        <v>158</v>
      </c>
      <c r="D4095" t="s">
        <v>3994</v>
      </c>
      <c r="E4095" t="s">
        <v>3996</v>
      </c>
      <c r="F4095">
        <v>553760000</v>
      </c>
      <c r="G4095">
        <v>2020</v>
      </c>
      <c r="H4095">
        <v>2</v>
      </c>
      <c r="I4095">
        <v>6</v>
      </c>
      <c r="J4095" s="8">
        <v>43994</v>
      </c>
      <c r="K4095" t="s">
        <v>6854</v>
      </c>
      <c r="L4095" s="2" t="s">
        <v>9339</v>
      </c>
      <c r="M4095" s="10">
        <v>46</v>
      </c>
      <c r="N4095" s="27">
        <v>8</v>
      </c>
      <c r="O4095">
        <v>1</v>
      </c>
      <c r="P4095">
        <v>56000</v>
      </c>
      <c r="Q4095" s="15">
        <f t="shared" si="60"/>
        <v>1.0112684195319272E-4</v>
      </c>
      <c r="R4095">
        <v>1</v>
      </c>
    </row>
    <row r="4096" spans="1:18" hidden="1" x14ac:dyDescent="0.35">
      <c r="A4096" t="s">
        <v>3371</v>
      </c>
      <c r="B4096" t="s">
        <v>3974</v>
      </c>
      <c r="C4096">
        <v>158</v>
      </c>
      <c r="D4096" t="s">
        <v>3994</v>
      </c>
      <c r="E4096" t="s">
        <v>3996</v>
      </c>
      <c r="F4096">
        <v>553760000</v>
      </c>
      <c r="G4096">
        <v>2020</v>
      </c>
      <c r="H4096">
        <v>2</v>
      </c>
      <c r="I4096">
        <v>6</v>
      </c>
      <c r="J4096" s="8">
        <v>43994</v>
      </c>
      <c r="K4096" t="s">
        <v>6855</v>
      </c>
      <c r="L4096" s="2" t="s">
        <v>9339</v>
      </c>
      <c r="M4096" s="10">
        <v>33</v>
      </c>
      <c r="N4096" s="27">
        <v>5</v>
      </c>
      <c r="O4096">
        <v>1</v>
      </c>
      <c r="P4096">
        <v>13800</v>
      </c>
      <c r="Q4096" s="15">
        <f t="shared" si="60"/>
        <v>2.4920543195608206E-5</v>
      </c>
      <c r="R4096">
        <v>1</v>
      </c>
    </row>
    <row r="4097" spans="1:18" hidden="1" x14ac:dyDescent="0.35">
      <c r="A4097" t="s">
        <v>3372</v>
      </c>
      <c r="B4097" t="s">
        <v>3974</v>
      </c>
      <c r="C4097">
        <v>158</v>
      </c>
      <c r="D4097" t="s">
        <v>3994</v>
      </c>
      <c r="E4097" t="s">
        <v>3996</v>
      </c>
      <c r="F4097">
        <v>553760000</v>
      </c>
      <c r="G4097">
        <v>2020</v>
      </c>
      <c r="H4097">
        <v>2</v>
      </c>
      <c r="I4097">
        <v>6</v>
      </c>
      <c r="J4097" s="8">
        <v>43994</v>
      </c>
      <c r="K4097" t="s">
        <v>6856</v>
      </c>
      <c r="L4097" s="2" t="s">
        <v>9339</v>
      </c>
      <c r="M4097" s="10">
        <v>48</v>
      </c>
      <c r="N4097" s="27">
        <v>8</v>
      </c>
      <c r="O4097">
        <v>1</v>
      </c>
      <c r="P4097">
        <v>31800</v>
      </c>
      <c r="Q4097" s="15">
        <f t="shared" si="60"/>
        <v>5.7425599537705865E-5</v>
      </c>
      <c r="R4097">
        <v>1</v>
      </c>
    </row>
    <row r="4098" spans="1:18" hidden="1" x14ac:dyDescent="0.35">
      <c r="A4098" t="s">
        <v>3373</v>
      </c>
      <c r="B4098" t="s">
        <v>3974</v>
      </c>
      <c r="C4098">
        <v>158</v>
      </c>
      <c r="D4098" t="s">
        <v>3994</v>
      </c>
      <c r="E4098" t="s">
        <v>3996</v>
      </c>
      <c r="F4098">
        <v>553760000</v>
      </c>
      <c r="G4098">
        <v>2020</v>
      </c>
      <c r="H4098">
        <v>2</v>
      </c>
      <c r="I4098">
        <v>6</v>
      </c>
      <c r="J4098" s="8">
        <v>43994</v>
      </c>
      <c r="K4098" t="s">
        <v>6857</v>
      </c>
      <c r="L4098" s="2" t="s">
        <v>9339</v>
      </c>
      <c r="M4098" s="10">
        <v>33</v>
      </c>
      <c r="N4098" s="27">
        <v>5</v>
      </c>
      <c r="O4098">
        <v>1</v>
      </c>
      <c r="P4098">
        <v>42100</v>
      </c>
      <c r="Q4098" s="15">
        <f t="shared" si="60"/>
        <v>7.602571511123953E-5</v>
      </c>
      <c r="R4098">
        <v>1</v>
      </c>
    </row>
    <row r="4099" spans="1:18" hidden="1" x14ac:dyDescent="0.35">
      <c r="A4099" t="s">
        <v>3374</v>
      </c>
      <c r="B4099" t="s">
        <v>3974</v>
      </c>
      <c r="C4099">
        <v>158</v>
      </c>
      <c r="D4099" t="s">
        <v>3994</v>
      </c>
      <c r="E4099" t="s">
        <v>3996</v>
      </c>
      <c r="F4099">
        <v>553760000</v>
      </c>
      <c r="G4099">
        <v>2020</v>
      </c>
      <c r="H4099">
        <v>2</v>
      </c>
      <c r="I4099">
        <v>6</v>
      </c>
      <c r="J4099" s="8">
        <v>43994</v>
      </c>
      <c r="K4099" t="s">
        <v>6858</v>
      </c>
      <c r="L4099" s="2" t="s">
        <v>9339</v>
      </c>
      <c r="M4099" s="10">
        <v>27</v>
      </c>
      <c r="N4099" s="27">
        <v>4</v>
      </c>
      <c r="O4099">
        <v>1</v>
      </c>
      <c r="P4099">
        <v>1400</v>
      </c>
      <c r="Q4099" s="15">
        <f t="shared" si="60"/>
        <v>2.5281710488298181E-6</v>
      </c>
      <c r="R4099">
        <v>1</v>
      </c>
    </row>
    <row r="4100" spans="1:18" hidden="1" x14ac:dyDescent="0.35">
      <c r="A4100" t="s">
        <v>3375</v>
      </c>
      <c r="B4100" t="s">
        <v>3974</v>
      </c>
      <c r="C4100">
        <v>158</v>
      </c>
      <c r="D4100" t="s">
        <v>3994</v>
      </c>
      <c r="E4100" t="s">
        <v>3996</v>
      </c>
      <c r="F4100">
        <v>553760000</v>
      </c>
      <c r="G4100">
        <v>2020</v>
      </c>
      <c r="H4100">
        <v>2</v>
      </c>
      <c r="I4100">
        <v>6</v>
      </c>
      <c r="J4100" s="8">
        <v>43994</v>
      </c>
      <c r="K4100" t="s">
        <v>6859</v>
      </c>
      <c r="L4100" s="2" t="s">
        <v>9339</v>
      </c>
      <c r="M4100" s="10" t="s">
        <v>9711</v>
      </c>
      <c r="N4100" s="27">
        <v>5</v>
      </c>
      <c r="O4100">
        <v>1</v>
      </c>
      <c r="P4100">
        <v>20000</v>
      </c>
      <c r="Q4100" s="15">
        <f t="shared" si="60"/>
        <v>3.6116729268997402E-5</v>
      </c>
      <c r="R4100">
        <v>1</v>
      </c>
    </row>
    <row r="4101" spans="1:18" hidden="1" x14ac:dyDescent="0.35">
      <c r="A4101" t="s">
        <v>3376</v>
      </c>
      <c r="B4101" t="s">
        <v>3974</v>
      </c>
      <c r="C4101">
        <v>158</v>
      </c>
      <c r="D4101" t="s">
        <v>3994</v>
      </c>
      <c r="E4101" t="s">
        <v>3996</v>
      </c>
      <c r="F4101">
        <v>553760000</v>
      </c>
      <c r="G4101">
        <v>2020</v>
      </c>
      <c r="H4101">
        <v>2</v>
      </c>
      <c r="I4101">
        <v>6</v>
      </c>
      <c r="J4101" s="8">
        <v>43994</v>
      </c>
      <c r="K4101" t="s">
        <v>6860</v>
      </c>
      <c r="L4101" s="2" t="s">
        <v>9339</v>
      </c>
      <c r="M4101" s="10">
        <v>33</v>
      </c>
      <c r="N4101" s="27">
        <v>5</v>
      </c>
      <c r="O4101">
        <v>1</v>
      </c>
      <c r="P4101">
        <v>6300</v>
      </c>
      <c r="Q4101" s="15">
        <f t="shared" si="60"/>
        <v>1.1376769719734181E-5</v>
      </c>
      <c r="R4101">
        <v>1</v>
      </c>
    </row>
    <row r="4102" spans="1:18" hidden="1" x14ac:dyDescent="0.35">
      <c r="A4102" t="s">
        <v>3377</v>
      </c>
      <c r="B4102" t="s">
        <v>3974</v>
      </c>
      <c r="C4102">
        <v>158</v>
      </c>
      <c r="D4102" t="s">
        <v>3994</v>
      </c>
      <c r="E4102" t="s">
        <v>3996</v>
      </c>
      <c r="F4102">
        <v>553760000</v>
      </c>
      <c r="G4102">
        <v>2020</v>
      </c>
      <c r="H4102">
        <v>2</v>
      </c>
      <c r="I4102">
        <v>6</v>
      </c>
      <c r="J4102" s="8">
        <v>43994</v>
      </c>
      <c r="K4102" t="s">
        <v>6861</v>
      </c>
      <c r="L4102" s="2" t="s">
        <v>9339</v>
      </c>
      <c r="M4102" s="10" t="s">
        <v>9717</v>
      </c>
      <c r="N4102" s="27">
        <v>7</v>
      </c>
      <c r="O4102">
        <v>1</v>
      </c>
      <c r="P4102">
        <v>204800</v>
      </c>
      <c r="Q4102" s="15">
        <f t="shared" si="60"/>
        <v>3.6983530771453338E-4</v>
      </c>
      <c r="R4102">
        <v>3</v>
      </c>
    </row>
    <row r="4103" spans="1:18" hidden="1" x14ac:dyDescent="0.35">
      <c r="A4103" t="s">
        <v>3378</v>
      </c>
      <c r="B4103" t="s">
        <v>3974</v>
      </c>
      <c r="C4103">
        <v>158</v>
      </c>
      <c r="D4103" t="s">
        <v>3994</v>
      </c>
      <c r="E4103" t="s">
        <v>3996</v>
      </c>
      <c r="F4103">
        <v>553760000</v>
      </c>
      <c r="G4103">
        <v>2020</v>
      </c>
      <c r="H4103">
        <v>2</v>
      </c>
      <c r="I4103">
        <v>6</v>
      </c>
      <c r="J4103" s="8">
        <v>43994</v>
      </c>
      <c r="K4103" t="s">
        <v>6862</v>
      </c>
      <c r="L4103" s="2" t="s">
        <v>9339</v>
      </c>
      <c r="M4103" s="10">
        <v>27</v>
      </c>
      <c r="N4103" s="27">
        <v>4</v>
      </c>
      <c r="O4103">
        <v>1</v>
      </c>
      <c r="P4103">
        <v>50200</v>
      </c>
      <c r="Q4103" s="15">
        <f t="shared" si="60"/>
        <v>9.0652990465183475E-5</v>
      </c>
      <c r="R4103">
        <v>1</v>
      </c>
    </row>
    <row r="4104" spans="1:18" hidden="1" x14ac:dyDescent="0.35">
      <c r="A4104" t="s">
        <v>3379</v>
      </c>
      <c r="B4104" t="s">
        <v>3974</v>
      </c>
      <c r="C4104">
        <v>158</v>
      </c>
      <c r="D4104" t="s">
        <v>3994</v>
      </c>
      <c r="E4104" t="s">
        <v>3996</v>
      </c>
      <c r="F4104">
        <v>553760000</v>
      </c>
      <c r="G4104">
        <v>2020</v>
      </c>
      <c r="H4104">
        <v>2</v>
      </c>
      <c r="I4104">
        <v>6</v>
      </c>
      <c r="J4104" s="8">
        <v>43994</v>
      </c>
      <c r="K4104" s="9" t="s">
        <v>6863</v>
      </c>
      <c r="L4104" s="2" t="s">
        <v>9339</v>
      </c>
      <c r="M4104" s="10" t="s">
        <v>9695</v>
      </c>
      <c r="N4104" s="27">
        <v>6</v>
      </c>
      <c r="O4104">
        <v>1</v>
      </c>
      <c r="P4104">
        <v>451900</v>
      </c>
      <c r="Q4104" s="15">
        <f t="shared" si="60"/>
        <v>8.160574978329962E-4</v>
      </c>
      <c r="R4104">
        <v>1</v>
      </c>
    </row>
    <row r="4105" spans="1:18" hidden="1" x14ac:dyDescent="0.35">
      <c r="A4105" t="s">
        <v>3380</v>
      </c>
      <c r="B4105" t="s">
        <v>3974</v>
      </c>
      <c r="C4105">
        <v>158</v>
      </c>
      <c r="D4105" t="s">
        <v>3994</v>
      </c>
      <c r="E4105" t="s">
        <v>3996</v>
      </c>
      <c r="F4105">
        <v>553760000</v>
      </c>
      <c r="G4105">
        <v>2020</v>
      </c>
      <c r="H4105">
        <v>2</v>
      </c>
      <c r="I4105">
        <v>6</v>
      </c>
      <c r="J4105" s="8">
        <v>43994</v>
      </c>
      <c r="K4105" s="9" t="s">
        <v>6864</v>
      </c>
      <c r="L4105" s="2" t="s">
        <v>9339</v>
      </c>
      <c r="M4105" s="10">
        <v>39</v>
      </c>
      <c r="N4105" s="27">
        <v>6</v>
      </c>
      <c r="O4105">
        <v>1</v>
      </c>
      <c r="P4105">
        <v>857600</v>
      </c>
      <c r="Q4105" s="15">
        <f t="shared" si="60"/>
        <v>1.5486853510546085E-3</v>
      </c>
      <c r="R4105">
        <v>1</v>
      </c>
    </row>
    <row r="4106" spans="1:18" hidden="1" x14ac:dyDescent="0.35">
      <c r="A4106" t="s">
        <v>3381</v>
      </c>
      <c r="B4106" t="s">
        <v>3974</v>
      </c>
      <c r="C4106">
        <v>158</v>
      </c>
      <c r="D4106" t="s">
        <v>3994</v>
      </c>
      <c r="E4106" t="s">
        <v>3996</v>
      </c>
      <c r="F4106">
        <v>553760000</v>
      </c>
      <c r="G4106">
        <v>2020</v>
      </c>
      <c r="H4106">
        <v>2</v>
      </c>
      <c r="I4106">
        <v>4</v>
      </c>
      <c r="J4106" s="8">
        <v>43928</v>
      </c>
      <c r="K4106" t="s">
        <v>6865</v>
      </c>
      <c r="L4106" s="2" t="s">
        <v>9340</v>
      </c>
      <c r="M4106" s="10" t="s">
        <v>9697</v>
      </c>
      <c r="N4106" s="27">
        <v>1</v>
      </c>
      <c r="O4106">
        <v>1</v>
      </c>
      <c r="P4106">
        <v>13000000</v>
      </c>
      <c r="Q4106" s="15">
        <f t="shared" si="60"/>
        <v>2.3475874024848308E-2</v>
      </c>
      <c r="R4106">
        <v>3</v>
      </c>
    </row>
    <row r="4107" spans="1:18" hidden="1" x14ac:dyDescent="0.35">
      <c r="A4107" t="s">
        <v>3626</v>
      </c>
      <c r="B4107" t="s">
        <v>3974</v>
      </c>
      <c r="C4107">
        <v>158</v>
      </c>
      <c r="D4107" t="s">
        <v>3994</v>
      </c>
      <c r="E4107" t="s">
        <v>3996</v>
      </c>
      <c r="F4107">
        <v>553760000</v>
      </c>
      <c r="G4107">
        <v>2020</v>
      </c>
      <c r="H4107">
        <v>2</v>
      </c>
      <c r="I4107">
        <v>4</v>
      </c>
      <c r="J4107" s="8">
        <v>43928</v>
      </c>
      <c r="K4107" t="s">
        <v>6866</v>
      </c>
      <c r="L4107" s="2" t="s">
        <v>9340</v>
      </c>
      <c r="M4107" s="10" t="s">
        <v>9727</v>
      </c>
      <c r="N4107" s="27">
        <v>2</v>
      </c>
      <c r="O4107">
        <v>1</v>
      </c>
      <c r="P4107">
        <v>13000000</v>
      </c>
      <c r="Q4107" s="15">
        <f t="shared" si="60"/>
        <v>2.3475874024848308E-2</v>
      </c>
      <c r="R4107">
        <v>3</v>
      </c>
    </row>
    <row r="4108" spans="1:18" s="4" customFormat="1" hidden="1" x14ac:dyDescent="0.35">
      <c r="A4108" s="4" t="s">
        <v>3382</v>
      </c>
      <c r="B4108" s="4" t="s">
        <v>3974</v>
      </c>
      <c r="C4108" s="4">
        <v>158</v>
      </c>
      <c r="D4108" s="4" t="s">
        <v>3994</v>
      </c>
      <c r="E4108" s="4" t="s">
        <v>3996</v>
      </c>
      <c r="F4108" s="4">
        <v>553760000</v>
      </c>
      <c r="G4108" s="4">
        <v>2020</v>
      </c>
      <c r="H4108" s="4">
        <v>2</v>
      </c>
      <c r="I4108" s="4">
        <v>4</v>
      </c>
      <c r="J4108" s="8">
        <v>43928</v>
      </c>
      <c r="K4108" s="5" t="s">
        <v>9833</v>
      </c>
      <c r="L4108" s="2" t="s">
        <v>9341</v>
      </c>
      <c r="M4108" s="10" t="s">
        <v>9713</v>
      </c>
      <c r="N4108" s="28">
        <v>5</v>
      </c>
      <c r="O4108" s="4">
        <v>1</v>
      </c>
      <c r="P4108" s="4">
        <v>1000000</v>
      </c>
      <c r="Q4108" s="4">
        <f t="shared" si="60"/>
        <v>1.80583646344987E-3</v>
      </c>
      <c r="R4108" s="4">
        <v>1</v>
      </c>
    </row>
    <row r="4109" spans="1:18" hidden="1" x14ac:dyDescent="0.35">
      <c r="A4109" t="s">
        <v>3383</v>
      </c>
      <c r="B4109" t="s">
        <v>3974</v>
      </c>
      <c r="C4109">
        <v>158</v>
      </c>
      <c r="D4109" t="s">
        <v>3994</v>
      </c>
      <c r="E4109" t="s">
        <v>3996</v>
      </c>
      <c r="F4109">
        <v>553760000</v>
      </c>
      <c r="G4109">
        <v>2020</v>
      </c>
      <c r="H4109">
        <v>2</v>
      </c>
      <c r="I4109">
        <v>4</v>
      </c>
      <c r="J4109" s="8">
        <v>43928</v>
      </c>
      <c r="K4109" s="9" t="s">
        <v>6867</v>
      </c>
      <c r="L4109" s="2" t="s">
        <v>9341</v>
      </c>
      <c r="M4109" s="10" t="s">
        <v>9695</v>
      </c>
      <c r="N4109" s="27">
        <v>6</v>
      </c>
      <c r="O4109">
        <v>1</v>
      </c>
      <c r="P4109">
        <v>12734000</v>
      </c>
      <c r="Q4109" s="15">
        <f t="shared" si="60"/>
        <v>2.2995521525570644E-2</v>
      </c>
      <c r="R4109">
        <v>1</v>
      </c>
    </row>
    <row r="4110" spans="1:18" hidden="1" x14ac:dyDescent="0.35">
      <c r="A4110" t="s">
        <v>2712</v>
      </c>
      <c r="B4110" t="s">
        <v>3974</v>
      </c>
      <c r="C4110">
        <v>158</v>
      </c>
      <c r="D4110" t="s">
        <v>3994</v>
      </c>
      <c r="E4110" t="s">
        <v>3996</v>
      </c>
      <c r="F4110">
        <v>553760000</v>
      </c>
      <c r="G4110">
        <v>2020</v>
      </c>
      <c r="H4110">
        <v>2</v>
      </c>
      <c r="I4110">
        <v>4</v>
      </c>
      <c r="J4110" s="8">
        <v>43928</v>
      </c>
      <c r="K4110" s="9" t="s">
        <v>6868</v>
      </c>
      <c r="L4110" s="2" t="s">
        <v>9341</v>
      </c>
      <c r="M4110" s="10" t="s">
        <v>9695</v>
      </c>
      <c r="N4110" s="27">
        <v>6</v>
      </c>
      <c r="O4110">
        <v>1</v>
      </c>
      <c r="P4110">
        <v>2300000</v>
      </c>
      <c r="Q4110" s="15">
        <f t="shared" si="60"/>
        <v>4.1534238659347014E-3</v>
      </c>
      <c r="R4110">
        <v>1</v>
      </c>
    </row>
    <row r="4111" spans="1:18" hidden="1" x14ac:dyDescent="0.35">
      <c r="A4111" t="s">
        <v>2713</v>
      </c>
      <c r="B4111" t="s">
        <v>3974</v>
      </c>
      <c r="C4111">
        <v>158</v>
      </c>
      <c r="D4111" t="s">
        <v>3994</v>
      </c>
      <c r="E4111" t="s">
        <v>3996</v>
      </c>
      <c r="F4111">
        <v>553760000</v>
      </c>
      <c r="G4111">
        <v>2020</v>
      </c>
      <c r="H4111">
        <v>2</v>
      </c>
      <c r="I4111">
        <v>4</v>
      </c>
      <c r="J4111" s="8">
        <v>43928</v>
      </c>
      <c r="K4111" s="9" t="s">
        <v>6869</v>
      </c>
      <c r="L4111" s="2" t="s">
        <v>9342</v>
      </c>
      <c r="M4111" s="10" t="s">
        <v>9710</v>
      </c>
      <c r="N4111" s="27">
        <v>7</v>
      </c>
      <c r="O4111">
        <v>1</v>
      </c>
      <c r="P4111">
        <v>3800000</v>
      </c>
      <c r="Q4111" s="15">
        <f t="shared" si="60"/>
        <v>6.8621785611095061E-3</v>
      </c>
      <c r="R4111">
        <v>3</v>
      </c>
    </row>
    <row r="4112" spans="1:18" hidden="1" x14ac:dyDescent="0.35">
      <c r="A4112" t="s">
        <v>2743</v>
      </c>
      <c r="B4112" t="s">
        <v>3974</v>
      </c>
      <c r="C4112">
        <v>158</v>
      </c>
      <c r="D4112" t="s">
        <v>3994</v>
      </c>
      <c r="E4112" t="s">
        <v>3996</v>
      </c>
      <c r="F4112">
        <v>553760000</v>
      </c>
      <c r="G4112">
        <v>2020</v>
      </c>
      <c r="H4112">
        <v>4</v>
      </c>
      <c r="I4112">
        <v>12</v>
      </c>
      <c r="J4112" s="8">
        <v>44173</v>
      </c>
      <c r="K4112" t="s">
        <v>6870</v>
      </c>
      <c r="L4112" t="s">
        <v>9343</v>
      </c>
      <c r="M4112" s="10" t="s">
        <v>9708</v>
      </c>
      <c r="N4112" s="27">
        <v>8</v>
      </c>
      <c r="O4112">
        <v>1</v>
      </c>
      <c r="P4112">
        <v>2000000</v>
      </c>
      <c r="Q4112" s="15">
        <f t="shared" si="60"/>
        <v>3.6116729268997399E-3</v>
      </c>
      <c r="R4112">
        <v>1</v>
      </c>
    </row>
    <row r="4113" spans="1:18" hidden="1" x14ac:dyDescent="0.35">
      <c r="A4113" t="s">
        <v>2744</v>
      </c>
      <c r="B4113" t="s">
        <v>3974</v>
      </c>
      <c r="C4113">
        <v>158</v>
      </c>
      <c r="D4113" t="s">
        <v>3994</v>
      </c>
      <c r="E4113" t="s">
        <v>3996</v>
      </c>
      <c r="F4113">
        <v>553760000</v>
      </c>
      <c r="G4113">
        <v>2020</v>
      </c>
      <c r="H4113">
        <v>4</v>
      </c>
      <c r="I4113">
        <v>12</v>
      </c>
      <c r="J4113" s="8">
        <v>44173</v>
      </c>
      <c r="K4113" t="s">
        <v>6871</v>
      </c>
      <c r="L4113" t="s">
        <v>9343</v>
      </c>
      <c r="M4113" s="10" t="s">
        <v>9708</v>
      </c>
      <c r="N4113" s="27">
        <v>8</v>
      </c>
      <c r="O4113">
        <v>1</v>
      </c>
      <c r="P4113">
        <v>1100000</v>
      </c>
      <c r="Q4113" s="15">
        <f t="shared" si="60"/>
        <v>1.9864201097948568E-3</v>
      </c>
      <c r="R4113">
        <v>1</v>
      </c>
    </row>
    <row r="4114" spans="1:18" hidden="1" x14ac:dyDescent="0.35">
      <c r="A4114" t="s">
        <v>2748</v>
      </c>
      <c r="B4114" t="s">
        <v>3974</v>
      </c>
      <c r="C4114">
        <v>158</v>
      </c>
      <c r="D4114" t="s">
        <v>3994</v>
      </c>
      <c r="E4114" t="s">
        <v>3996</v>
      </c>
      <c r="F4114">
        <v>553760000</v>
      </c>
      <c r="G4114">
        <v>2020</v>
      </c>
      <c r="H4114">
        <v>4</v>
      </c>
      <c r="I4114">
        <v>12</v>
      </c>
      <c r="J4114" s="8">
        <v>44173</v>
      </c>
      <c r="K4114" s="9" t="s">
        <v>6872</v>
      </c>
      <c r="L4114" t="s">
        <v>9343</v>
      </c>
      <c r="M4114" s="10" t="s">
        <v>9703</v>
      </c>
      <c r="N4114" s="27">
        <v>6</v>
      </c>
      <c r="O4114">
        <v>1</v>
      </c>
      <c r="P4114">
        <v>1500000</v>
      </c>
      <c r="Q4114" s="15">
        <f t="shared" si="60"/>
        <v>2.7087546951748052E-3</v>
      </c>
      <c r="R4114">
        <v>1</v>
      </c>
    </row>
    <row r="4115" spans="1:18" hidden="1" x14ac:dyDescent="0.35">
      <c r="A4115" t="s">
        <v>2749</v>
      </c>
      <c r="B4115" t="s">
        <v>3974</v>
      </c>
      <c r="C4115">
        <v>158</v>
      </c>
      <c r="D4115" t="s">
        <v>3994</v>
      </c>
      <c r="E4115" t="s">
        <v>3996</v>
      </c>
      <c r="F4115">
        <v>553760000</v>
      </c>
      <c r="G4115">
        <v>2020</v>
      </c>
      <c r="H4115">
        <v>4</v>
      </c>
      <c r="I4115">
        <v>12</v>
      </c>
      <c r="J4115" s="8">
        <v>44173</v>
      </c>
      <c r="K4115" s="9" t="s">
        <v>6873</v>
      </c>
      <c r="L4115" t="s">
        <v>9343</v>
      </c>
      <c r="M4115" s="10" t="s">
        <v>9695</v>
      </c>
      <c r="N4115" s="27">
        <v>6</v>
      </c>
      <c r="O4115">
        <v>1</v>
      </c>
      <c r="P4115">
        <v>1500000</v>
      </c>
      <c r="Q4115" s="15">
        <f t="shared" si="60"/>
        <v>2.7087546951748052E-3</v>
      </c>
      <c r="R4115">
        <v>1</v>
      </c>
    </row>
    <row r="4116" spans="1:18" hidden="1" x14ac:dyDescent="0.35">
      <c r="A4116" t="s">
        <v>2750</v>
      </c>
      <c r="B4116" t="s">
        <v>3974</v>
      </c>
      <c r="C4116">
        <v>158</v>
      </c>
      <c r="D4116" t="s">
        <v>3994</v>
      </c>
      <c r="E4116" t="s">
        <v>3996</v>
      </c>
      <c r="F4116">
        <v>553760000</v>
      </c>
      <c r="G4116">
        <v>2020</v>
      </c>
      <c r="H4116">
        <v>4</v>
      </c>
      <c r="I4116">
        <v>12</v>
      </c>
      <c r="J4116" s="8">
        <v>44173</v>
      </c>
      <c r="K4116" s="9" t="s">
        <v>6874</v>
      </c>
      <c r="L4116" t="s">
        <v>9343</v>
      </c>
      <c r="M4116" s="10" t="s">
        <v>9703</v>
      </c>
      <c r="N4116" s="27">
        <v>6</v>
      </c>
      <c r="O4116">
        <v>1</v>
      </c>
      <c r="P4116">
        <v>3200000</v>
      </c>
      <c r="Q4116" s="15">
        <f t="shared" si="60"/>
        <v>5.778676683039584E-3</v>
      </c>
      <c r="R4116">
        <v>3</v>
      </c>
    </row>
    <row r="4117" spans="1:18" hidden="1" x14ac:dyDescent="0.35">
      <c r="A4117" t="s">
        <v>2751</v>
      </c>
      <c r="B4117" t="s">
        <v>3974</v>
      </c>
      <c r="C4117">
        <v>158</v>
      </c>
      <c r="D4117" t="s">
        <v>3994</v>
      </c>
      <c r="E4117" t="s">
        <v>3996</v>
      </c>
      <c r="F4117">
        <v>553760000</v>
      </c>
      <c r="G4117">
        <v>2020</v>
      </c>
      <c r="H4117">
        <v>4</v>
      </c>
      <c r="I4117">
        <v>12</v>
      </c>
      <c r="J4117" s="8">
        <v>44173</v>
      </c>
      <c r="K4117" s="9" t="s">
        <v>6875</v>
      </c>
      <c r="L4117" t="s">
        <v>9343</v>
      </c>
      <c r="M4117" s="10" t="s">
        <v>9703</v>
      </c>
      <c r="N4117" s="27">
        <v>6</v>
      </c>
      <c r="O4117">
        <v>1</v>
      </c>
      <c r="P4117">
        <v>4400000</v>
      </c>
      <c r="Q4117" s="15">
        <f t="shared" si="60"/>
        <v>7.9456804391794273E-3</v>
      </c>
      <c r="R4117">
        <v>1</v>
      </c>
    </row>
    <row r="4118" spans="1:18" hidden="1" x14ac:dyDescent="0.35">
      <c r="A4118" t="s">
        <v>2753</v>
      </c>
      <c r="B4118" t="s">
        <v>3974</v>
      </c>
      <c r="C4118">
        <v>158</v>
      </c>
      <c r="D4118" t="s">
        <v>3994</v>
      </c>
      <c r="E4118" t="s">
        <v>3996</v>
      </c>
      <c r="F4118">
        <v>553760000</v>
      </c>
      <c r="G4118">
        <v>2021</v>
      </c>
      <c r="H4118">
        <v>4</v>
      </c>
      <c r="I4118">
        <v>11</v>
      </c>
      <c r="J4118" s="8">
        <v>44526</v>
      </c>
      <c r="K4118" t="s">
        <v>6876</v>
      </c>
      <c r="L4118" s="37" t="s">
        <v>10059</v>
      </c>
      <c r="M4118" s="10" t="s">
        <v>9711</v>
      </c>
      <c r="N4118" s="27">
        <v>5</v>
      </c>
      <c r="O4118">
        <v>1</v>
      </c>
      <c r="P4118">
        <v>735500</v>
      </c>
      <c r="Q4118" s="15">
        <f t="shared" si="60"/>
        <v>1.3281927188673794E-3</v>
      </c>
      <c r="R4118">
        <v>1</v>
      </c>
    </row>
    <row r="4119" spans="1:18" hidden="1" x14ac:dyDescent="0.35">
      <c r="A4119" t="s">
        <v>2757</v>
      </c>
      <c r="B4119" t="s">
        <v>3974</v>
      </c>
      <c r="C4119">
        <v>158</v>
      </c>
      <c r="D4119" t="s">
        <v>3994</v>
      </c>
      <c r="E4119" t="s">
        <v>3996</v>
      </c>
      <c r="F4119">
        <v>553760000</v>
      </c>
      <c r="G4119">
        <v>2020</v>
      </c>
      <c r="H4119">
        <v>2</v>
      </c>
      <c r="I4119">
        <v>4</v>
      </c>
      <c r="J4119" s="8">
        <v>43928</v>
      </c>
      <c r="K4119" s="9" t="s">
        <v>6877</v>
      </c>
      <c r="L4119" s="2" t="s">
        <v>9344</v>
      </c>
      <c r="M4119" s="10">
        <v>43</v>
      </c>
      <c r="N4119" s="27">
        <v>7</v>
      </c>
      <c r="O4119">
        <v>1</v>
      </c>
      <c r="P4119">
        <v>7600000</v>
      </c>
      <c r="Q4119" s="15">
        <f t="shared" si="60"/>
        <v>1.3724357122219012E-2</v>
      </c>
      <c r="R4119">
        <v>1</v>
      </c>
    </row>
    <row r="4120" spans="1:18" hidden="1" x14ac:dyDescent="0.35">
      <c r="A4120" t="s">
        <v>2759</v>
      </c>
      <c r="B4120" t="s">
        <v>3974</v>
      </c>
      <c r="C4120">
        <v>158</v>
      </c>
      <c r="D4120" t="s">
        <v>3994</v>
      </c>
      <c r="E4120" t="s">
        <v>3996</v>
      </c>
      <c r="F4120">
        <v>553760000</v>
      </c>
      <c r="G4120">
        <v>2020</v>
      </c>
      <c r="H4120">
        <v>2</v>
      </c>
      <c r="I4120">
        <v>6</v>
      </c>
      <c r="J4120" s="8">
        <v>44004</v>
      </c>
      <c r="K4120" t="s">
        <v>6878</v>
      </c>
      <c r="L4120" s="2" t="s">
        <v>9345</v>
      </c>
      <c r="M4120" s="10" t="s">
        <v>9700</v>
      </c>
      <c r="N4120" s="27">
        <v>7</v>
      </c>
      <c r="O4120">
        <v>1</v>
      </c>
      <c r="P4120">
        <v>1100000</v>
      </c>
      <c r="Q4120" s="15">
        <f t="shared" si="60"/>
        <v>1.9864201097948568E-3</v>
      </c>
      <c r="R4120">
        <v>1</v>
      </c>
    </row>
    <row r="4121" spans="1:18" hidden="1" x14ac:dyDescent="0.35">
      <c r="A4121" t="s">
        <v>2761</v>
      </c>
      <c r="B4121" t="s">
        <v>3974</v>
      </c>
      <c r="C4121">
        <v>158</v>
      </c>
      <c r="D4121" t="s">
        <v>3994</v>
      </c>
      <c r="E4121" t="s">
        <v>3996</v>
      </c>
      <c r="F4121">
        <v>553760000</v>
      </c>
      <c r="G4121">
        <v>2020</v>
      </c>
      <c r="H4121">
        <v>2</v>
      </c>
      <c r="I4121">
        <v>4</v>
      </c>
      <c r="J4121" s="8">
        <v>43928</v>
      </c>
      <c r="K4121" s="9" t="s">
        <v>6879</v>
      </c>
      <c r="L4121" s="2" t="s">
        <v>9344</v>
      </c>
      <c r="M4121" s="10">
        <v>43</v>
      </c>
      <c r="N4121" s="27">
        <v>7</v>
      </c>
      <c r="O4121">
        <v>1</v>
      </c>
      <c r="P4121">
        <v>2500000</v>
      </c>
      <c r="Q4121" s="15">
        <f t="shared" si="60"/>
        <v>4.5145911586246751E-3</v>
      </c>
      <c r="R4121">
        <v>2</v>
      </c>
    </row>
    <row r="4122" spans="1:18" hidden="1" x14ac:dyDescent="0.35">
      <c r="A4122" t="s">
        <v>3384</v>
      </c>
      <c r="B4122" t="s">
        <v>3974</v>
      </c>
      <c r="C4122">
        <v>158</v>
      </c>
      <c r="D4122" t="s">
        <v>3994</v>
      </c>
      <c r="E4122" t="s">
        <v>3996</v>
      </c>
      <c r="F4122">
        <v>553760000</v>
      </c>
      <c r="G4122">
        <v>2020</v>
      </c>
      <c r="H4122">
        <v>2</v>
      </c>
      <c r="I4122">
        <v>6</v>
      </c>
      <c r="J4122" s="8">
        <v>43994</v>
      </c>
      <c r="K4122" t="s">
        <v>6880</v>
      </c>
      <c r="L4122" s="2" t="s">
        <v>9346</v>
      </c>
      <c r="M4122" s="10" t="s">
        <v>9700</v>
      </c>
      <c r="N4122" s="27">
        <v>7</v>
      </c>
      <c r="O4122">
        <v>1</v>
      </c>
      <c r="P4122">
        <v>3000000</v>
      </c>
      <c r="Q4122" s="15">
        <f t="shared" si="60"/>
        <v>5.4175093903496103E-3</v>
      </c>
      <c r="R4122">
        <v>2</v>
      </c>
    </row>
    <row r="4123" spans="1:18" hidden="1" x14ac:dyDescent="0.35">
      <c r="A4123" t="s">
        <v>2768</v>
      </c>
      <c r="B4123" t="s">
        <v>3974</v>
      </c>
      <c r="C4123">
        <v>158</v>
      </c>
      <c r="D4123" t="s">
        <v>3994</v>
      </c>
      <c r="E4123" t="s">
        <v>3996</v>
      </c>
      <c r="F4123">
        <v>553760000</v>
      </c>
      <c r="G4123">
        <v>2020</v>
      </c>
      <c r="H4123">
        <v>2</v>
      </c>
      <c r="I4123">
        <v>6</v>
      </c>
      <c r="J4123" s="8">
        <v>43994</v>
      </c>
      <c r="K4123" t="s">
        <v>6881</v>
      </c>
      <c r="L4123" s="2" t="s">
        <v>9347</v>
      </c>
      <c r="M4123" s="10">
        <v>43</v>
      </c>
      <c r="N4123" s="27">
        <v>7</v>
      </c>
      <c r="O4123">
        <v>1</v>
      </c>
      <c r="P4123">
        <v>1500000</v>
      </c>
      <c r="Q4123" s="15">
        <f t="shared" si="60"/>
        <v>2.7087546951748052E-3</v>
      </c>
      <c r="R4123">
        <v>1</v>
      </c>
    </row>
    <row r="4124" spans="1:18" s="36" customFormat="1" hidden="1" x14ac:dyDescent="0.35">
      <c r="A4124" s="36" t="s">
        <v>2769</v>
      </c>
      <c r="B4124" s="36" t="s">
        <v>3974</v>
      </c>
      <c r="C4124" s="36">
        <v>158</v>
      </c>
      <c r="D4124" s="36" t="s">
        <v>3994</v>
      </c>
      <c r="E4124" s="36" t="s">
        <v>3996</v>
      </c>
      <c r="F4124" s="36">
        <v>553760000</v>
      </c>
      <c r="G4124" s="36">
        <v>2020</v>
      </c>
      <c r="H4124" s="36">
        <v>2</v>
      </c>
      <c r="I4124" s="36">
        <v>6</v>
      </c>
      <c r="J4124" s="8">
        <v>43994</v>
      </c>
      <c r="K4124" s="36" t="s">
        <v>10060</v>
      </c>
      <c r="L4124" s="37" t="s">
        <v>9344</v>
      </c>
      <c r="M4124" s="10">
        <v>40</v>
      </c>
      <c r="N4124" s="27">
        <v>7</v>
      </c>
      <c r="O4124" s="36">
        <v>1</v>
      </c>
      <c r="P4124" s="36">
        <v>61600000</v>
      </c>
      <c r="Q4124" s="36">
        <f t="shared" si="60"/>
        <v>0.11123952614851199</v>
      </c>
      <c r="R4124" s="36">
        <v>2</v>
      </c>
    </row>
    <row r="4125" spans="1:18" hidden="1" x14ac:dyDescent="0.35">
      <c r="A4125" t="s">
        <v>2769</v>
      </c>
      <c r="B4125" t="s">
        <v>3974</v>
      </c>
      <c r="C4125">
        <v>158</v>
      </c>
      <c r="D4125" t="s">
        <v>3994</v>
      </c>
      <c r="E4125" t="s">
        <v>3996</v>
      </c>
      <c r="F4125">
        <v>553760000</v>
      </c>
      <c r="G4125">
        <v>2020</v>
      </c>
      <c r="H4125">
        <v>2</v>
      </c>
      <c r="I4125">
        <v>6</v>
      </c>
      <c r="J4125" s="8">
        <v>43994</v>
      </c>
      <c r="K4125" t="s">
        <v>10061</v>
      </c>
      <c r="L4125" s="2" t="s">
        <v>9344</v>
      </c>
      <c r="M4125" s="10" t="s">
        <v>9700</v>
      </c>
      <c r="N4125" s="27">
        <v>7</v>
      </c>
      <c r="O4125">
        <v>1</v>
      </c>
      <c r="P4125">
        <v>50400000</v>
      </c>
      <c r="Q4125" s="15">
        <f t="shared" si="60"/>
        <v>9.1014157757873443E-2</v>
      </c>
      <c r="R4125">
        <v>3</v>
      </c>
    </row>
    <row r="4126" spans="1:18" hidden="1" x14ac:dyDescent="0.35">
      <c r="A4126" t="s">
        <v>2775</v>
      </c>
      <c r="B4126" t="s">
        <v>3974</v>
      </c>
      <c r="C4126">
        <v>158</v>
      </c>
      <c r="D4126" t="s">
        <v>3994</v>
      </c>
      <c r="E4126" t="s">
        <v>3996</v>
      </c>
      <c r="F4126">
        <v>553760000</v>
      </c>
      <c r="G4126">
        <v>2020</v>
      </c>
      <c r="H4126">
        <v>3</v>
      </c>
      <c r="I4126">
        <v>8</v>
      </c>
      <c r="J4126" s="8">
        <v>44044</v>
      </c>
      <c r="K4126" s="9" t="s">
        <v>6882</v>
      </c>
      <c r="L4126" s="2" t="s">
        <v>9344</v>
      </c>
      <c r="M4126" s="10">
        <v>41</v>
      </c>
      <c r="N4126" s="27">
        <v>7</v>
      </c>
      <c r="O4126">
        <v>1</v>
      </c>
      <c r="P4126">
        <v>2700000</v>
      </c>
      <c r="Q4126" s="15">
        <f t="shared" ref="Q4126:Q4128" si="61">P4126/F4126</f>
        <v>4.8757584513146488E-3</v>
      </c>
      <c r="R4126">
        <v>3</v>
      </c>
    </row>
    <row r="4127" spans="1:18" hidden="1" x14ac:dyDescent="0.35">
      <c r="A4127" t="s">
        <v>2775</v>
      </c>
      <c r="B4127" t="s">
        <v>3974</v>
      </c>
      <c r="C4127">
        <v>158</v>
      </c>
      <c r="D4127" t="s">
        <v>3994</v>
      </c>
      <c r="E4127" t="s">
        <v>3996</v>
      </c>
      <c r="F4127">
        <v>553760000</v>
      </c>
      <c r="G4127">
        <v>2020</v>
      </c>
      <c r="H4127">
        <v>4</v>
      </c>
      <c r="I4127">
        <v>12</v>
      </c>
      <c r="J4127" s="8">
        <v>44173</v>
      </c>
      <c r="K4127" t="s">
        <v>6883</v>
      </c>
      <c r="L4127" s="2" t="s">
        <v>9344</v>
      </c>
      <c r="M4127" s="10" t="s">
        <v>9711</v>
      </c>
      <c r="N4127" s="27">
        <v>5</v>
      </c>
      <c r="O4127">
        <v>1</v>
      </c>
      <c r="P4127">
        <v>3500000</v>
      </c>
      <c r="Q4127" s="15">
        <f t="shared" si="61"/>
        <v>6.3204276220745446E-3</v>
      </c>
      <c r="R4127">
        <v>3</v>
      </c>
    </row>
    <row r="4128" spans="1:18" hidden="1" x14ac:dyDescent="0.35">
      <c r="A4128" t="s">
        <v>3384</v>
      </c>
      <c r="B4128" t="s">
        <v>3974</v>
      </c>
      <c r="C4128">
        <v>158</v>
      </c>
      <c r="D4128" t="s">
        <v>3994</v>
      </c>
      <c r="E4128" t="s">
        <v>3996</v>
      </c>
      <c r="F4128">
        <v>553760000</v>
      </c>
      <c r="G4128">
        <v>2020</v>
      </c>
      <c r="H4128">
        <v>4</v>
      </c>
      <c r="I4128">
        <v>12</v>
      </c>
      <c r="J4128" s="8">
        <v>44173</v>
      </c>
      <c r="K4128" t="s">
        <v>6884</v>
      </c>
      <c r="L4128" s="2" t="s">
        <v>9348</v>
      </c>
      <c r="M4128" s="10">
        <v>48</v>
      </c>
      <c r="N4128" s="27">
        <v>8</v>
      </c>
      <c r="O4128">
        <v>1</v>
      </c>
      <c r="P4128">
        <v>4000000</v>
      </c>
      <c r="Q4128" s="15">
        <f t="shared" si="61"/>
        <v>7.2233458537994798E-3</v>
      </c>
      <c r="R4128">
        <v>1</v>
      </c>
    </row>
    <row r="4129" spans="1:18" hidden="1" x14ac:dyDescent="0.35">
      <c r="A4129" t="s">
        <v>3679</v>
      </c>
      <c r="B4129" t="s">
        <v>3975</v>
      </c>
      <c r="C4129">
        <v>542</v>
      </c>
      <c r="D4129" t="s">
        <v>3994</v>
      </c>
      <c r="E4129" t="s">
        <v>3996</v>
      </c>
      <c r="F4129">
        <v>1919039800</v>
      </c>
      <c r="G4129">
        <v>2020</v>
      </c>
      <c r="H4129">
        <v>1</v>
      </c>
      <c r="I4129">
        <v>2</v>
      </c>
      <c r="J4129" s="7">
        <v>43889</v>
      </c>
      <c r="K4129" t="s">
        <v>6885</v>
      </c>
      <c r="L4129" s="2" t="s">
        <v>9349</v>
      </c>
      <c r="M4129" s="6"/>
      <c r="N4129"/>
      <c r="O4129">
        <v>0</v>
      </c>
      <c r="P4129">
        <v>0</v>
      </c>
      <c r="Q4129">
        <v>0</v>
      </c>
    </row>
    <row r="4130" spans="1:18" hidden="1" x14ac:dyDescent="0.35">
      <c r="A4130" t="s">
        <v>3680</v>
      </c>
      <c r="B4130" t="s">
        <v>3975</v>
      </c>
      <c r="C4130">
        <v>542</v>
      </c>
      <c r="D4130" t="s">
        <v>3994</v>
      </c>
      <c r="E4130" t="s">
        <v>3996</v>
      </c>
      <c r="F4130">
        <v>1919039800</v>
      </c>
      <c r="G4130">
        <v>2020</v>
      </c>
      <c r="H4130">
        <v>3</v>
      </c>
      <c r="I4130">
        <v>7</v>
      </c>
      <c r="J4130" s="7">
        <v>44034</v>
      </c>
      <c r="K4130" t="s">
        <v>6886</v>
      </c>
      <c r="L4130" s="2" t="s">
        <v>9349</v>
      </c>
      <c r="M4130" s="6"/>
      <c r="N4130"/>
      <c r="O4130">
        <v>0</v>
      </c>
      <c r="P4130">
        <v>0</v>
      </c>
      <c r="Q4130">
        <v>0</v>
      </c>
    </row>
    <row r="4131" spans="1:18" hidden="1" x14ac:dyDescent="0.35">
      <c r="A4131" t="s">
        <v>3681</v>
      </c>
      <c r="B4131" t="s">
        <v>3975</v>
      </c>
      <c r="C4131">
        <v>542</v>
      </c>
      <c r="D4131" t="s">
        <v>3994</v>
      </c>
      <c r="E4131" t="s">
        <v>3996</v>
      </c>
      <c r="F4131">
        <v>1919039800</v>
      </c>
      <c r="G4131">
        <v>2020</v>
      </c>
      <c r="H4131">
        <v>3</v>
      </c>
      <c r="I4131">
        <v>7</v>
      </c>
      <c r="J4131" s="7">
        <v>44034</v>
      </c>
      <c r="K4131" t="s">
        <v>6887</v>
      </c>
      <c r="L4131" s="2" t="s">
        <v>9349</v>
      </c>
      <c r="M4131" s="6"/>
      <c r="N4131"/>
      <c r="O4131">
        <v>0</v>
      </c>
      <c r="P4131">
        <v>0</v>
      </c>
      <c r="Q4131">
        <v>0</v>
      </c>
    </row>
    <row r="4132" spans="1:18" hidden="1" x14ac:dyDescent="0.35">
      <c r="A4132" t="s">
        <v>3682</v>
      </c>
      <c r="B4132" t="s">
        <v>3975</v>
      </c>
      <c r="C4132">
        <v>542</v>
      </c>
      <c r="D4132" t="s">
        <v>3994</v>
      </c>
      <c r="E4132" t="s">
        <v>3996</v>
      </c>
      <c r="F4132">
        <v>1919039800</v>
      </c>
      <c r="G4132">
        <v>2020</v>
      </c>
      <c r="H4132">
        <v>1</v>
      </c>
      <c r="I4132">
        <v>3</v>
      </c>
      <c r="J4132" s="8">
        <v>43920</v>
      </c>
      <c r="K4132" t="s">
        <v>6888</v>
      </c>
      <c r="L4132" s="2" t="s">
        <v>9350</v>
      </c>
      <c r="M4132" s="10">
        <v>7</v>
      </c>
      <c r="N4132" s="27">
        <v>1</v>
      </c>
      <c r="O4132">
        <v>1</v>
      </c>
      <c r="P4132">
        <v>1300000</v>
      </c>
      <c r="Q4132" s="15">
        <f>P4132/F4132</f>
        <v>6.774221149556148E-4</v>
      </c>
      <c r="R4132">
        <v>3</v>
      </c>
    </row>
    <row r="4133" spans="1:18" hidden="1" x14ac:dyDescent="0.35">
      <c r="A4133" t="s">
        <v>3683</v>
      </c>
      <c r="B4133" t="s">
        <v>3975</v>
      </c>
      <c r="C4133">
        <v>542</v>
      </c>
      <c r="D4133" t="s">
        <v>3994</v>
      </c>
      <c r="E4133" t="s">
        <v>3996</v>
      </c>
      <c r="F4133">
        <v>1919039800</v>
      </c>
      <c r="G4133">
        <v>2020</v>
      </c>
      <c r="H4133">
        <v>1</v>
      </c>
      <c r="I4133">
        <v>3</v>
      </c>
      <c r="J4133" s="8">
        <v>43920</v>
      </c>
      <c r="K4133" t="s">
        <v>6889</v>
      </c>
      <c r="L4133" s="2" t="s">
        <v>9349</v>
      </c>
      <c r="M4133" s="10" t="s">
        <v>9707</v>
      </c>
      <c r="N4133" s="27">
        <v>3</v>
      </c>
      <c r="O4133">
        <v>1</v>
      </c>
      <c r="P4133">
        <v>138100</v>
      </c>
      <c r="Q4133" s="15">
        <f>P4133/F4133</f>
        <v>7.1963072365669543E-5</v>
      </c>
      <c r="R4133">
        <v>1</v>
      </c>
    </row>
    <row r="4134" spans="1:18" hidden="1" x14ac:dyDescent="0.35">
      <c r="A4134" t="s">
        <v>3684</v>
      </c>
      <c r="B4134" t="s">
        <v>3975</v>
      </c>
      <c r="C4134">
        <v>542</v>
      </c>
      <c r="D4134" t="s">
        <v>3994</v>
      </c>
      <c r="E4134" t="s">
        <v>3996</v>
      </c>
      <c r="F4134">
        <v>1919039800</v>
      </c>
      <c r="G4134">
        <v>2020</v>
      </c>
      <c r="H4134">
        <v>1</v>
      </c>
      <c r="I4134">
        <v>2</v>
      </c>
      <c r="J4134" s="8">
        <v>43868</v>
      </c>
      <c r="K4134" t="s">
        <v>6890</v>
      </c>
      <c r="L4134" s="2" t="s">
        <v>9351</v>
      </c>
      <c r="M4134" t="s">
        <v>9697</v>
      </c>
      <c r="N4134">
        <v>1</v>
      </c>
      <c r="O4134">
        <v>2</v>
      </c>
      <c r="P4134">
        <v>0</v>
      </c>
      <c r="Q4134">
        <v>0</v>
      </c>
      <c r="R4134">
        <v>3</v>
      </c>
    </row>
    <row r="4135" spans="1:18" hidden="1" x14ac:dyDescent="0.35">
      <c r="A4135" t="s">
        <v>3123</v>
      </c>
      <c r="B4135" t="s">
        <v>3975</v>
      </c>
      <c r="C4135">
        <v>542</v>
      </c>
      <c r="D4135" t="s">
        <v>3994</v>
      </c>
      <c r="E4135" t="s">
        <v>3996</v>
      </c>
      <c r="F4135">
        <v>1919039800</v>
      </c>
      <c r="G4135">
        <v>2020</v>
      </c>
      <c r="H4135">
        <v>2</v>
      </c>
      <c r="I4135">
        <v>4</v>
      </c>
      <c r="J4135" s="8">
        <v>43930</v>
      </c>
      <c r="K4135" s="9" t="s">
        <v>6891</v>
      </c>
      <c r="L4135" s="2" t="s">
        <v>9352</v>
      </c>
      <c r="M4135" s="10">
        <v>39</v>
      </c>
      <c r="N4135" s="27">
        <v>6</v>
      </c>
      <c r="O4135">
        <v>1</v>
      </c>
      <c r="P4135">
        <v>52900</v>
      </c>
      <c r="Q4135" s="15">
        <f>P4135/F4135</f>
        <v>2.7565869139347709E-5</v>
      </c>
      <c r="R4135">
        <v>1</v>
      </c>
    </row>
    <row r="4136" spans="1:18" hidden="1" x14ac:dyDescent="0.35">
      <c r="A4136" t="s">
        <v>3144</v>
      </c>
      <c r="B4136" t="s">
        <v>3975</v>
      </c>
      <c r="C4136">
        <v>542</v>
      </c>
      <c r="D4136" t="s">
        <v>3994</v>
      </c>
      <c r="E4136" t="s">
        <v>3996</v>
      </c>
      <c r="F4136">
        <v>1919039800</v>
      </c>
      <c r="G4136">
        <v>2020</v>
      </c>
      <c r="H4136">
        <v>2</v>
      </c>
      <c r="I4136">
        <v>6</v>
      </c>
      <c r="J4136" s="8">
        <v>43985</v>
      </c>
      <c r="K4136" t="s">
        <v>6892</v>
      </c>
      <c r="L4136" s="2" t="s">
        <v>9353</v>
      </c>
      <c r="M4136" t="s">
        <v>9712</v>
      </c>
      <c r="N4136" t="s">
        <v>9728</v>
      </c>
      <c r="O4136">
        <v>2</v>
      </c>
      <c r="P4136">
        <v>0</v>
      </c>
      <c r="Q4136">
        <v>0</v>
      </c>
      <c r="R4136">
        <v>1</v>
      </c>
    </row>
    <row r="4137" spans="1:18" hidden="1" x14ac:dyDescent="0.35">
      <c r="A4137" t="s">
        <v>40</v>
      </c>
      <c r="B4137" t="s">
        <v>3975</v>
      </c>
      <c r="C4137">
        <v>542</v>
      </c>
      <c r="D4137" t="s">
        <v>3994</v>
      </c>
      <c r="E4137" t="s">
        <v>3996</v>
      </c>
      <c r="F4137">
        <v>1919039800</v>
      </c>
      <c r="G4137">
        <v>2021</v>
      </c>
      <c r="H4137">
        <v>1</v>
      </c>
      <c r="I4137">
        <v>3</v>
      </c>
      <c r="J4137" s="7">
        <v>44257</v>
      </c>
      <c r="K4137" t="s">
        <v>6893</v>
      </c>
      <c r="L4137" s="2" t="s">
        <v>9354</v>
      </c>
      <c r="M4137" s="6"/>
      <c r="N4137"/>
      <c r="O4137">
        <v>0</v>
      </c>
      <c r="P4137">
        <v>0</v>
      </c>
      <c r="Q4137">
        <v>0</v>
      </c>
    </row>
    <row r="4138" spans="1:18" hidden="1" x14ac:dyDescent="0.35">
      <c r="A4138" t="s">
        <v>3685</v>
      </c>
      <c r="B4138" t="s">
        <v>3975</v>
      </c>
      <c r="C4138">
        <v>542</v>
      </c>
      <c r="D4138" t="s">
        <v>3994</v>
      </c>
      <c r="E4138" t="s">
        <v>3996</v>
      </c>
      <c r="F4138">
        <v>1919039800</v>
      </c>
      <c r="G4138">
        <v>2021</v>
      </c>
      <c r="H4138">
        <v>3</v>
      </c>
      <c r="I4138">
        <v>8</v>
      </c>
      <c r="J4138" s="7">
        <v>44434</v>
      </c>
      <c r="K4138" t="s">
        <v>6894</v>
      </c>
      <c r="L4138" s="2" t="s">
        <v>9355</v>
      </c>
      <c r="M4138" s="6"/>
      <c r="N4138"/>
      <c r="O4138">
        <v>0</v>
      </c>
      <c r="P4138">
        <v>0</v>
      </c>
      <c r="Q4138">
        <v>0</v>
      </c>
    </row>
    <row r="4139" spans="1:18" hidden="1" x14ac:dyDescent="0.35">
      <c r="A4139" t="s">
        <v>3686</v>
      </c>
      <c r="B4139" t="s">
        <v>3975</v>
      </c>
      <c r="C4139">
        <v>542</v>
      </c>
      <c r="D4139" t="s">
        <v>3994</v>
      </c>
      <c r="E4139" t="s">
        <v>3996</v>
      </c>
      <c r="F4139">
        <v>1919039800</v>
      </c>
      <c r="G4139">
        <v>2021</v>
      </c>
      <c r="H4139">
        <v>3</v>
      </c>
      <c r="I4139">
        <v>9</v>
      </c>
      <c r="J4139" s="7">
        <v>44455</v>
      </c>
      <c r="K4139" t="s">
        <v>6895</v>
      </c>
      <c r="L4139" s="2" t="s">
        <v>9356</v>
      </c>
      <c r="M4139" s="6"/>
      <c r="N4139"/>
      <c r="O4139">
        <v>0</v>
      </c>
      <c r="P4139">
        <v>0</v>
      </c>
      <c r="Q4139">
        <v>0</v>
      </c>
    </row>
    <row r="4140" spans="1:18" hidden="1" x14ac:dyDescent="0.35">
      <c r="A4140" t="s">
        <v>3687</v>
      </c>
      <c r="B4140" t="s">
        <v>3975</v>
      </c>
      <c r="C4140">
        <v>542</v>
      </c>
      <c r="D4140" t="s">
        <v>3994</v>
      </c>
      <c r="E4140" t="s">
        <v>3996</v>
      </c>
      <c r="F4140">
        <v>1919039800</v>
      </c>
      <c r="G4140">
        <v>2021</v>
      </c>
      <c r="H4140">
        <v>4</v>
      </c>
      <c r="I4140">
        <v>10</v>
      </c>
      <c r="J4140" s="8">
        <v>44496</v>
      </c>
      <c r="K4140" t="s">
        <v>9824</v>
      </c>
      <c r="L4140" s="2" t="s">
        <v>9357</v>
      </c>
      <c r="M4140" s="10" t="s">
        <v>9708</v>
      </c>
      <c r="N4140" s="27">
        <v>8</v>
      </c>
      <c r="O4140">
        <v>1</v>
      </c>
      <c r="P4140">
        <v>2400000</v>
      </c>
      <c r="Q4140" s="15">
        <f>P4140/F4140</f>
        <v>1.2506254429949812E-3</v>
      </c>
      <c r="R4140">
        <v>1</v>
      </c>
    </row>
    <row r="4141" spans="1:18" hidden="1" x14ac:dyDescent="0.35">
      <c r="A4141" t="s">
        <v>3688</v>
      </c>
      <c r="B4141" t="s">
        <v>3975</v>
      </c>
      <c r="C4141">
        <v>542</v>
      </c>
      <c r="D4141" t="s">
        <v>3994</v>
      </c>
      <c r="E4141" t="s">
        <v>3996</v>
      </c>
      <c r="F4141">
        <v>1919039800</v>
      </c>
      <c r="G4141">
        <v>2021</v>
      </c>
      <c r="H4141">
        <v>4</v>
      </c>
      <c r="I4141">
        <v>11</v>
      </c>
      <c r="J4141" s="7">
        <v>44525</v>
      </c>
      <c r="K4141" t="s">
        <v>6896</v>
      </c>
      <c r="L4141" s="2" t="s">
        <v>9358</v>
      </c>
      <c r="M4141" s="6"/>
      <c r="N4141"/>
      <c r="O4141">
        <v>0</v>
      </c>
      <c r="P4141">
        <v>0</v>
      </c>
      <c r="Q4141">
        <v>0</v>
      </c>
    </row>
    <row r="4142" spans="1:18" hidden="1" x14ac:dyDescent="0.35">
      <c r="A4142" t="s">
        <v>3620</v>
      </c>
      <c r="B4142" t="s">
        <v>3976</v>
      </c>
      <c r="C4142">
        <v>941</v>
      </c>
      <c r="D4142" t="s">
        <v>3994</v>
      </c>
      <c r="E4142" t="s">
        <v>3997</v>
      </c>
      <c r="F4142">
        <v>30476</v>
      </c>
      <c r="G4142">
        <v>2020</v>
      </c>
      <c r="H4142">
        <v>2</v>
      </c>
      <c r="I4142">
        <v>4</v>
      </c>
      <c r="J4142" s="8">
        <v>43930</v>
      </c>
      <c r="K4142" t="s">
        <v>6897</v>
      </c>
      <c r="L4142" s="2" t="s">
        <v>9359</v>
      </c>
      <c r="M4142" s="10" t="s">
        <v>9699</v>
      </c>
      <c r="N4142" s="27">
        <v>4</v>
      </c>
      <c r="O4142">
        <v>1</v>
      </c>
      <c r="P4142">
        <v>75</v>
      </c>
      <c r="Q4142" s="15">
        <f>P4142/F4142</f>
        <v>2.4609528809555058E-3</v>
      </c>
      <c r="R4142">
        <v>1</v>
      </c>
    </row>
    <row r="4143" spans="1:18" hidden="1" x14ac:dyDescent="0.35">
      <c r="A4143" t="s">
        <v>2567</v>
      </c>
      <c r="B4143" t="s">
        <v>3976</v>
      </c>
      <c r="C4143">
        <v>941</v>
      </c>
      <c r="D4143" t="s">
        <v>3994</v>
      </c>
      <c r="E4143" t="s">
        <v>3997</v>
      </c>
      <c r="F4143">
        <v>30476</v>
      </c>
      <c r="G4143">
        <v>2020</v>
      </c>
      <c r="H4143">
        <v>2</v>
      </c>
      <c r="I4143">
        <v>4</v>
      </c>
      <c r="J4143" s="8">
        <v>43923</v>
      </c>
      <c r="K4143" t="s">
        <v>6898</v>
      </c>
      <c r="L4143" s="2" t="s">
        <v>9360</v>
      </c>
      <c r="M4143" s="6">
        <v>24</v>
      </c>
      <c r="N4143">
        <v>3</v>
      </c>
      <c r="O4143">
        <v>2</v>
      </c>
      <c r="P4143">
        <v>0</v>
      </c>
      <c r="Q4143">
        <v>0</v>
      </c>
      <c r="R4143">
        <v>1</v>
      </c>
    </row>
    <row r="4144" spans="1:18" hidden="1" x14ac:dyDescent="0.35">
      <c r="A4144" t="s">
        <v>2565</v>
      </c>
      <c r="B4144" t="s">
        <v>3976</v>
      </c>
      <c r="C4144">
        <v>941</v>
      </c>
      <c r="D4144" t="s">
        <v>3994</v>
      </c>
      <c r="E4144" t="s">
        <v>3997</v>
      </c>
      <c r="F4144">
        <v>30476</v>
      </c>
      <c r="G4144">
        <v>2020</v>
      </c>
      <c r="H4144">
        <v>1</v>
      </c>
      <c r="I4144">
        <v>3</v>
      </c>
      <c r="J4144" s="8">
        <v>43915</v>
      </c>
      <c r="K4144" s="9" t="s">
        <v>6899</v>
      </c>
      <c r="L4144" s="2" t="s">
        <v>9361</v>
      </c>
      <c r="M4144" s="10">
        <v>34</v>
      </c>
      <c r="N4144" s="27">
        <v>5</v>
      </c>
      <c r="O4144">
        <v>1</v>
      </c>
      <c r="P4144">
        <v>8</v>
      </c>
      <c r="Q4144" s="15">
        <f>P4144/F4144</f>
        <v>2.6250164063525399E-4</v>
      </c>
      <c r="R4144">
        <v>1</v>
      </c>
    </row>
    <row r="4145" spans="1:18" hidden="1" x14ac:dyDescent="0.35">
      <c r="A4145" t="s">
        <v>2568</v>
      </c>
      <c r="B4145" t="s">
        <v>3976</v>
      </c>
      <c r="C4145">
        <v>941</v>
      </c>
      <c r="D4145" t="s">
        <v>3994</v>
      </c>
      <c r="E4145" t="s">
        <v>3997</v>
      </c>
      <c r="F4145">
        <v>30476</v>
      </c>
      <c r="G4145">
        <v>2020</v>
      </c>
      <c r="H4145">
        <v>1</v>
      </c>
      <c r="I4145">
        <v>3</v>
      </c>
      <c r="J4145" s="8">
        <v>43910</v>
      </c>
      <c r="K4145" t="s">
        <v>6900</v>
      </c>
      <c r="L4145" s="2" t="s">
        <v>9362</v>
      </c>
      <c r="M4145" s="10">
        <v>48</v>
      </c>
      <c r="N4145" s="27">
        <v>8</v>
      </c>
      <c r="O4145">
        <v>1</v>
      </c>
      <c r="P4145">
        <v>15</v>
      </c>
      <c r="Q4145" s="15">
        <f>P4145/F4145</f>
        <v>4.9219057619110122E-4</v>
      </c>
      <c r="R4145">
        <v>3</v>
      </c>
    </row>
    <row r="4146" spans="1:18" hidden="1" x14ac:dyDescent="0.35">
      <c r="A4146" t="s">
        <v>2573</v>
      </c>
      <c r="B4146" t="s">
        <v>3976</v>
      </c>
      <c r="C4146">
        <v>941</v>
      </c>
      <c r="D4146" t="s">
        <v>3994</v>
      </c>
      <c r="E4146" t="s">
        <v>3997</v>
      </c>
      <c r="F4146">
        <v>30476</v>
      </c>
      <c r="G4146">
        <v>2020</v>
      </c>
      <c r="H4146">
        <v>1</v>
      </c>
      <c r="I4146">
        <v>3</v>
      </c>
      <c r="J4146" s="8">
        <v>43916</v>
      </c>
      <c r="K4146" t="s">
        <v>6901</v>
      </c>
      <c r="L4146" s="2" t="s">
        <v>9363</v>
      </c>
      <c r="M4146" t="s">
        <v>9710</v>
      </c>
      <c r="N4146">
        <v>7</v>
      </c>
      <c r="O4146">
        <v>2</v>
      </c>
      <c r="P4146">
        <v>0</v>
      </c>
      <c r="Q4146">
        <v>0</v>
      </c>
      <c r="R4146">
        <v>1</v>
      </c>
    </row>
    <row r="4147" spans="1:18" hidden="1" x14ac:dyDescent="0.35">
      <c r="A4147" t="s">
        <v>2577</v>
      </c>
      <c r="B4147" t="s">
        <v>3976</v>
      </c>
      <c r="C4147">
        <v>941</v>
      </c>
      <c r="D4147" t="s">
        <v>3994</v>
      </c>
      <c r="E4147" t="s">
        <v>3997</v>
      </c>
      <c r="F4147">
        <v>30476</v>
      </c>
      <c r="G4147">
        <v>2020</v>
      </c>
      <c r="H4147">
        <v>2</v>
      </c>
      <c r="I4147">
        <v>5</v>
      </c>
      <c r="J4147" s="8">
        <v>43971</v>
      </c>
      <c r="K4147" t="s">
        <v>6902</v>
      </c>
      <c r="L4147" s="2" t="s">
        <v>9364</v>
      </c>
      <c r="M4147" s="10">
        <v>47</v>
      </c>
      <c r="N4147" s="27">
        <v>8</v>
      </c>
      <c r="O4147">
        <v>1</v>
      </c>
      <c r="P4147">
        <v>45.5</v>
      </c>
      <c r="Q4147" s="15">
        <f>P4147/F4147</f>
        <v>1.492978081113007E-3</v>
      </c>
      <c r="R4147">
        <v>1</v>
      </c>
    </row>
    <row r="4148" spans="1:18" hidden="1" x14ac:dyDescent="0.35">
      <c r="A4148" t="s">
        <v>2578</v>
      </c>
      <c r="B4148" t="s">
        <v>3976</v>
      </c>
      <c r="C4148">
        <v>941</v>
      </c>
      <c r="D4148" t="s">
        <v>3994</v>
      </c>
      <c r="E4148" t="s">
        <v>3997</v>
      </c>
      <c r="F4148">
        <v>30476</v>
      </c>
      <c r="G4148">
        <v>2020</v>
      </c>
      <c r="H4148">
        <v>2</v>
      </c>
      <c r="I4148">
        <v>4</v>
      </c>
      <c r="J4148" s="8">
        <v>43923</v>
      </c>
      <c r="K4148" t="s">
        <v>6903</v>
      </c>
      <c r="L4148" s="2" t="s">
        <v>9365</v>
      </c>
      <c r="M4148" s="10">
        <v>47</v>
      </c>
      <c r="N4148" s="27">
        <v>8</v>
      </c>
      <c r="O4148">
        <v>1</v>
      </c>
      <c r="P4148">
        <v>1.67</v>
      </c>
      <c r="Q4148" s="15">
        <f>P4148/F4148</f>
        <v>5.4797217482609264E-5</v>
      </c>
      <c r="R4148">
        <v>1</v>
      </c>
    </row>
    <row r="4149" spans="1:18" hidden="1" x14ac:dyDescent="0.35">
      <c r="A4149" t="s">
        <v>2536</v>
      </c>
      <c r="B4149" t="s">
        <v>3976</v>
      </c>
      <c r="C4149">
        <v>941</v>
      </c>
      <c r="D4149" t="s">
        <v>3994</v>
      </c>
      <c r="E4149" t="s">
        <v>3997</v>
      </c>
      <c r="F4149">
        <v>30476</v>
      </c>
      <c r="G4149">
        <v>2021</v>
      </c>
      <c r="H4149">
        <v>1</v>
      </c>
      <c r="I4149">
        <v>3</v>
      </c>
      <c r="J4149" s="8">
        <v>44265</v>
      </c>
      <c r="K4149" t="s">
        <v>6904</v>
      </c>
      <c r="L4149" s="2" t="s">
        <v>9366</v>
      </c>
      <c r="M4149" t="s">
        <v>9695</v>
      </c>
      <c r="N4149">
        <v>6</v>
      </c>
      <c r="O4149">
        <v>2</v>
      </c>
      <c r="P4149">
        <v>0</v>
      </c>
      <c r="Q4149">
        <v>0</v>
      </c>
      <c r="R4149">
        <v>1</v>
      </c>
    </row>
    <row r="4150" spans="1:18" hidden="1" x14ac:dyDescent="0.35">
      <c r="A4150" t="s">
        <v>2770</v>
      </c>
      <c r="B4150" t="s">
        <v>3976</v>
      </c>
      <c r="C4150">
        <v>941</v>
      </c>
      <c r="D4150" t="s">
        <v>3994</v>
      </c>
      <c r="E4150" t="s">
        <v>3997</v>
      </c>
      <c r="F4150">
        <v>30476</v>
      </c>
      <c r="G4150">
        <v>2021</v>
      </c>
      <c r="H4150">
        <v>1</v>
      </c>
      <c r="I4150">
        <v>1</v>
      </c>
      <c r="J4150" s="8">
        <v>44197</v>
      </c>
      <c r="K4150" t="s">
        <v>6905</v>
      </c>
      <c r="L4150" s="2" t="s">
        <v>9367</v>
      </c>
      <c r="M4150" t="s">
        <v>9693</v>
      </c>
      <c r="N4150">
        <v>6</v>
      </c>
      <c r="O4150">
        <v>2</v>
      </c>
      <c r="P4150">
        <v>0</v>
      </c>
      <c r="Q4150">
        <v>0</v>
      </c>
      <c r="R4150">
        <v>1</v>
      </c>
    </row>
    <row r="4151" spans="1:18" hidden="1" x14ac:dyDescent="0.35">
      <c r="A4151" t="s">
        <v>3622</v>
      </c>
      <c r="B4151" t="s">
        <v>3976</v>
      </c>
      <c r="C4151">
        <v>941</v>
      </c>
      <c r="D4151" t="s">
        <v>3994</v>
      </c>
      <c r="E4151" t="s">
        <v>3997</v>
      </c>
      <c r="F4151">
        <v>30476</v>
      </c>
      <c r="G4151">
        <v>2021</v>
      </c>
      <c r="H4151">
        <v>1</v>
      </c>
      <c r="I4151">
        <v>1</v>
      </c>
      <c r="J4151" s="8">
        <v>44197</v>
      </c>
      <c r="K4151" t="s">
        <v>6906</v>
      </c>
      <c r="L4151" s="2" t="s">
        <v>9367</v>
      </c>
      <c r="M4151" t="s">
        <v>9694</v>
      </c>
      <c r="N4151">
        <v>7</v>
      </c>
      <c r="O4151">
        <v>2</v>
      </c>
      <c r="P4151">
        <v>0</v>
      </c>
      <c r="Q4151">
        <v>0</v>
      </c>
      <c r="R4151">
        <v>1</v>
      </c>
    </row>
    <row r="4152" spans="1:18" hidden="1" x14ac:dyDescent="0.35">
      <c r="A4152" t="s">
        <v>3623</v>
      </c>
      <c r="B4152" t="s">
        <v>3976</v>
      </c>
      <c r="C4152">
        <v>941</v>
      </c>
      <c r="D4152" t="s">
        <v>3994</v>
      </c>
      <c r="E4152" t="s">
        <v>3997</v>
      </c>
      <c r="F4152">
        <v>30476</v>
      </c>
      <c r="G4152">
        <v>2021</v>
      </c>
      <c r="H4152">
        <v>1</v>
      </c>
      <c r="I4152">
        <v>3</v>
      </c>
      <c r="J4152" s="8">
        <v>44256</v>
      </c>
      <c r="K4152" t="s">
        <v>6907</v>
      </c>
      <c r="L4152" s="2" t="s">
        <v>9368</v>
      </c>
      <c r="M4152" t="s">
        <v>9708</v>
      </c>
      <c r="N4152">
        <v>9</v>
      </c>
      <c r="O4152">
        <v>2</v>
      </c>
      <c r="P4152">
        <v>0</v>
      </c>
      <c r="Q4152">
        <v>0</v>
      </c>
      <c r="R4152">
        <v>1</v>
      </c>
    </row>
    <row r="4153" spans="1:18" hidden="1" x14ac:dyDescent="0.35">
      <c r="A4153" t="s">
        <v>3624</v>
      </c>
      <c r="B4153" t="s">
        <v>3976</v>
      </c>
      <c r="C4153">
        <v>941</v>
      </c>
      <c r="D4153" t="s">
        <v>3994</v>
      </c>
      <c r="E4153" t="s">
        <v>3997</v>
      </c>
      <c r="F4153">
        <v>30476</v>
      </c>
      <c r="G4153">
        <v>2021</v>
      </c>
      <c r="H4153">
        <v>3</v>
      </c>
      <c r="I4153">
        <v>7</v>
      </c>
      <c r="J4153" s="8">
        <v>44382</v>
      </c>
      <c r="K4153" t="s">
        <v>6908</v>
      </c>
      <c r="L4153" s="2" t="s">
        <v>9369</v>
      </c>
      <c r="M4153" s="10">
        <v>47</v>
      </c>
      <c r="N4153" s="27">
        <v>8</v>
      </c>
      <c r="O4153">
        <v>1</v>
      </c>
      <c r="P4153">
        <v>0.65</v>
      </c>
      <c r="Q4153" s="15">
        <f>P4153/F4153</f>
        <v>2.1328258301614384E-5</v>
      </c>
      <c r="R4153">
        <v>1</v>
      </c>
    </row>
    <row r="4154" spans="1:18" hidden="1" x14ac:dyDescent="0.35">
      <c r="A4154" t="s">
        <v>3689</v>
      </c>
      <c r="B4154" t="s">
        <v>3977</v>
      </c>
      <c r="C4154">
        <v>946</v>
      </c>
      <c r="D4154" t="s">
        <v>3994</v>
      </c>
      <c r="E4154" t="s">
        <v>3997</v>
      </c>
      <c r="F4154">
        <v>48433</v>
      </c>
      <c r="G4154">
        <v>2020</v>
      </c>
      <c r="H4154">
        <v>2</v>
      </c>
      <c r="I4154">
        <v>4</v>
      </c>
      <c r="J4154" s="8">
        <v>43924</v>
      </c>
      <c r="K4154" t="s">
        <v>6909</v>
      </c>
      <c r="L4154" s="2" t="s">
        <v>9370</v>
      </c>
      <c r="M4154" t="s">
        <v>9709</v>
      </c>
      <c r="N4154">
        <v>4</v>
      </c>
      <c r="O4154">
        <v>2</v>
      </c>
      <c r="P4154">
        <v>0</v>
      </c>
      <c r="Q4154">
        <v>0</v>
      </c>
      <c r="R4154">
        <v>1</v>
      </c>
    </row>
    <row r="4155" spans="1:18" hidden="1" x14ac:dyDescent="0.35">
      <c r="A4155" t="s">
        <v>2158</v>
      </c>
      <c r="B4155" t="s">
        <v>3977</v>
      </c>
      <c r="C4155">
        <v>946</v>
      </c>
      <c r="D4155" t="s">
        <v>3994</v>
      </c>
      <c r="E4155" t="s">
        <v>3997</v>
      </c>
      <c r="F4155">
        <v>48433</v>
      </c>
      <c r="G4155">
        <v>2020</v>
      </c>
      <c r="H4155">
        <v>1</v>
      </c>
      <c r="I4155">
        <v>3</v>
      </c>
      <c r="J4155" s="8">
        <v>44013</v>
      </c>
      <c r="K4155" t="s">
        <v>6910</v>
      </c>
      <c r="L4155" s="2" t="s">
        <v>9371</v>
      </c>
      <c r="M4155" t="s">
        <v>9712</v>
      </c>
      <c r="N4155" t="s">
        <v>9728</v>
      </c>
      <c r="O4155">
        <v>2</v>
      </c>
      <c r="P4155">
        <v>0</v>
      </c>
      <c r="Q4155">
        <v>0</v>
      </c>
      <c r="R4155">
        <v>3</v>
      </c>
    </row>
    <row r="4156" spans="1:18" hidden="1" x14ac:dyDescent="0.35">
      <c r="A4156" t="s">
        <v>2159</v>
      </c>
      <c r="B4156" t="s">
        <v>3977</v>
      </c>
      <c r="C4156">
        <v>946</v>
      </c>
      <c r="D4156" t="s">
        <v>3994</v>
      </c>
      <c r="E4156" t="s">
        <v>3997</v>
      </c>
      <c r="F4156">
        <v>48433</v>
      </c>
      <c r="G4156">
        <v>2020</v>
      </c>
      <c r="H4156">
        <v>1</v>
      </c>
      <c r="I4156">
        <v>3</v>
      </c>
      <c r="J4156" s="8">
        <v>43920</v>
      </c>
      <c r="K4156" t="s">
        <v>6911</v>
      </c>
      <c r="L4156" s="2" t="s">
        <v>9372</v>
      </c>
      <c r="M4156" t="s">
        <v>9708</v>
      </c>
      <c r="N4156">
        <v>9</v>
      </c>
      <c r="O4156">
        <v>2</v>
      </c>
      <c r="P4156">
        <v>0</v>
      </c>
      <c r="Q4156">
        <v>0</v>
      </c>
      <c r="R4156">
        <v>1</v>
      </c>
    </row>
    <row r="4157" spans="1:18" hidden="1" x14ac:dyDescent="0.35">
      <c r="A4157" t="s">
        <v>2162</v>
      </c>
      <c r="B4157" t="s">
        <v>3977</v>
      </c>
      <c r="C4157">
        <v>946</v>
      </c>
      <c r="D4157" t="s">
        <v>3994</v>
      </c>
      <c r="E4157" t="s">
        <v>3997</v>
      </c>
      <c r="F4157">
        <v>48433</v>
      </c>
      <c r="G4157">
        <v>2020</v>
      </c>
      <c r="H4157">
        <v>2</v>
      </c>
      <c r="I4157">
        <v>6</v>
      </c>
      <c r="J4157" s="8">
        <v>43992</v>
      </c>
      <c r="K4157" t="s">
        <v>6912</v>
      </c>
      <c r="L4157" s="2" t="s">
        <v>9373</v>
      </c>
      <c r="M4157" s="10">
        <v>27</v>
      </c>
      <c r="N4157" s="27">
        <v>4</v>
      </c>
      <c r="O4157">
        <v>1</v>
      </c>
      <c r="P4157">
        <v>2200</v>
      </c>
      <c r="Q4157" s="15">
        <f>P4157/F4157</f>
        <v>4.5423574835339542E-2</v>
      </c>
      <c r="R4157">
        <v>1</v>
      </c>
    </row>
    <row r="4158" spans="1:18" hidden="1" x14ac:dyDescent="0.35">
      <c r="A4158" t="s">
        <v>2163</v>
      </c>
      <c r="B4158" t="s">
        <v>3977</v>
      </c>
      <c r="C4158">
        <v>946</v>
      </c>
      <c r="D4158" t="s">
        <v>3994</v>
      </c>
      <c r="E4158" t="s">
        <v>3997</v>
      </c>
      <c r="F4158">
        <v>48433</v>
      </c>
      <c r="G4158">
        <v>2020</v>
      </c>
      <c r="H4158">
        <v>3</v>
      </c>
      <c r="I4158">
        <v>7</v>
      </c>
      <c r="J4158" s="8">
        <v>44120</v>
      </c>
      <c r="K4158" t="s">
        <v>6913</v>
      </c>
      <c r="L4158" s="2" t="s">
        <v>9374</v>
      </c>
      <c r="M4158" s="10">
        <v>47</v>
      </c>
      <c r="N4158" s="27">
        <v>8</v>
      </c>
      <c r="O4158">
        <v>1</v>
      </c>
      <c r="P4158">
        <v>12</v>
      </c>
      <c r="Q4158" s="15">
        <f>P4158/F4158</f>
        <v>2.4776495364730661E-4</v>
      </c>
      <c r="R4158">
        <v>1</v>
      </c>
    </row>
    <row r="4159" spans="1:18" hidden="1" x14ac:dyDescent="0.35">
      <c r="A4159" t="s">
        <v>2164</v>
      </c>
      <c r="B4159" t="s">
        <v>3977</v>
      </c>
      <c r="C4159">
        <v>946</v>
      </c>
      <c r="D4159" t="s">
        <v>3994</v>
      </c>
      <c r="E4159" t="s">
        <v>3997</v>
      </c>
      <c r="F4159">
        <v>48433</v>
      </c>
      <c r="G4159">
        <v>2020</v>
      </c>
      <c r="H4159">
        <v>1</v>
      </c>
      <c r="I4159">
        <v>3</v>
      </c>
      <c r="J4159" s="8">
        <v>43895</v>
      </c>
      <c r="K4159" s="9" t="s">
        <v>6914</v>
      </c>
      <c r="L4159" s="2" t="s">
        <v>9375</v>
      </c>
      <c r="M4159" s="10" t="s">
        <v>9701</v>
      </c>
      <c r="N4159" s="27">
        <v>6</v>
      </c>
      <c r="O4159">
        <v>1</v>
      </c>
      <c r="P4159">
        <v>265</v>
      </c>
      <c r="Q4159" s="15">
        <f>P4159/F4159</f>
        <v>5.4714760597113542E-3</v>
      </c>
      <c r="R4159">
        <v>1</v>
      </c>
    </row>
    <row r="4160" spans="1:18" hidden="1" x14ac:dyDescent="0.35">
      <c r="A4160" t="s">
        <v>2173</v>
      </c>
      <c r="B4160" t="s">
        <v>3977</v>
      </c>
      <c r="C4160">
        <v>946</v>
      </c>
      <c r="D4160" t="s">
        <v>3994</v>
      </c>
      <c r="E4160" t="s">
        <v>3997</v>
      </c>
      <c r="F4160">
        <v>48433</v>
      </c>
      <c r="G4160">
        <v>2020</v>
      </c>
      <c r="H4160">
        <v>1</v>
      </c>
      <c r="I4160">
        <v>3</v>
      </c>
      <c r="J4160" s="8">
        <v>43906</v>
      </c>
      <c r="K4160" t="s">
        <v>6915</v>
      </c>
      <c r="L4160" s="2" t="s">
        <v>9376</v>
      </c>
      <c r="M4160" t="s">
        <v>9701</v>
      </c>
      <c r="N4160">
        <v>6</v>
      </c>
      <c r="O4160">
        <v>2</v>
      </c>
      <c r="P4160">
        <v>0</v>
      </c>
      <c r="Q4160">
        <v>0</v>
      </c>
      <c r="R4160">
        <v>1</v>
      </c>
    </row>
    <row r="4161" spans="1:18" hidden="1" x14ac:dyDescent="0.35">
      <c r="A4161" t="s">
        <v>2192</v>
      </c>
      <c r="B4161" t="s">
        <v>3977</v>
      </c>
      <c r="C4161">
        <v>946</v>
      </c>
      <c r="D4161" t="s">
        <v>3994</v>
      </c>
      <c r="E4161" t="s">
        <v>3997</v>
      </c>
      <c r="F4161">
        <v>48433</v>
      </c>
      <c r="G4161">
        <v>2021</v>
      </c>
      <c r="H4161">
        <v>1</v>
      </c>
      <c r="I4161">
        <v>1</v>
      </c>
      <c r="J4161" s="8">
        <v>44197</v>
      </c>
      <c r="K4161" s="9" t="s">
        <v>6916</v>
      </c>
      <c r="L4161" s="2" t="s">
        <v>9377</v>
      </c>
      <c r="M4161" s="10" t="s">
        <v>9693</v>
      </c>
      <c r="N4161" s="27">
        <v>6</v>
      </c>
      <c r="O4161">
        <v>1</v>
      </c>
      <c r="P4161">
        <v>573</v>
      </c>
      <c r="Q4161" s="15">
        <f>P4161/F4161</f>
        <v>1.183077653665889E-2</v>
      </c>
      <c r="R4161">
        <v>1</v>
      </c>
    </row>
    <row r="4162" spans="1:18" hidden="1" x14ac:dyDescent="0.35">
      <c r="A4162" t="s">
        <v>2227</v>
      </c>
      <c r="B4162" t="s">
        <v>3977</v>
      </c>
      <c r="C4162">
        <v>946</v>
      </c>
      <c r="D4162" t="s">
        <v>3994</v>
      </c>
      <c r="E4162" t="s">
        <v>3997</v>
      </c>
      <c r="F4162">
        <v>48433</v>
      </c>
      <c r="G4162">
        <v>2021</v>
      </c>
      <c r="H4162">
        <v>2</v>
      </c>
      <c r="I4162">
        <v>4</v>
      </c>
      <c r="J4162" s="8">
        <v>44291</v>
      </c>
      <c r="K4162" t="s">
        <v>6917</v>
      </c>
      <c r="L4162" s="2" t="s">
        <v>9378</v>
      </c>
      <c r="M4162" s="10">
        <v>45</v>
      </c>
      <c r="N4162" s="27">
        <v>8</v>
      </c>
      <c r="O4162">
        <v>1</v>
      </c>
      <c r="P4162">
        <v>120</v>
      </c>
      <c r="Q4162" s="15">
        <f>P4162/F4162</f>
        <v>2.4776495364730658E-3</v>
      </c>
      <c r="R4162">
        <v>1</v>
      </c>
    </row>
    <row r="4163" spans="1:18" hidden="1" x14ac:dyDescent="0.35">
      <c r="A4163" t="s">
        <v>2225</v>
      </c>
      <c r="B4163" t="s">
        <v>3977</v>
      </c>
      <c r="C4163">
        <v>946</v>
      </c>
      <c r="D4163" t="s">
        <v>3994</v>
      </c>
      <c r="E4163" t="s">
        <v>3997</v>
      </c>
      <c r="F4163">
        <v>48433</v>
      </c>
      <c r="G4163">
        <v>2021</v>
      </c>
      <c r="H4163">
        <v>2</v>
      </c>
      <c r="I4163">
        <v>4</v>
      </c>
      <c r="J4163" s="8">
        <v>44316</v>
      </c>
      <c r="K4163" t="s">
        <v>6918</v>
      </c>
      <c r="L4163" s="2" t="s">
        <v>9379</v>
      </c>
      <c r="M4163" t="s">
        <v>9697</v>
      </c>
      <c r="N4163">
        <v>1</v>
      </c>
      <c r="O4163">
        <v>2</v>
      </c>
      <c r="P4163">
        <v>0</v>
      </c>
      <c r="Q4163">
        <v>0</v>
      </c>
      <c r="R4163">
        <v>3</v>
      </c>
    </row>
    <row r="4164" spans="1:18" hidden="1" x14ac:dyDescent="0.35">
      <c r="A4164" t="s">
        <v>3690</v>
      </c>
      <c r="B4164" t="s">
        <v>3977</v>
      </c>
      <c r="C4164">
        <v>946</v>
      </c>
      <c r="D4164" t="s">
        <v>3994</v>
      </c>
      <c r="E4164" t="s">
        <v>3997</v>
      </c>
      <c r="F4164">
        <v>48433</v>
      </c>
      <c r="G4164">
        <v>2020</v>
      </c>
      <c r="H4164">
        <v>2</v>
      </c>
      <c r="I4164">
        <v>6</v>
      </c>
      <c r="J4164" s="8">
        <v>43987</v>
      </c>
      <c r="K4164" t="s">
        <v>6919</v>
      </c>
      <c r="L4164" s="2" t="s">
        <v>9380</v>
      </c>
      <c r="M4164" s="10">
        <v>47</v>
      </c>
      <c r="N4164" s="27">
        <v>8</v>
      </c>
      <c r="O4164">
        <v>1</v>
      </c>
      <c r="P4164">
        <v>30.5</v>
      </c>
      <c r="Q4164" s="15">
        <f t="shared" ref="Q4164:Q4185" si="62">P4164/F4164</f>
        <v>6.2973592385357087E-4</v>
      </c>
      <c r="R4164">
        <v>1</v>
      </c>
    </row>
    <row r="4165" spans="1:18" hidden="1" x14ac:dyDescent="0.35">
      <c r="A4165" t="s">
        <v>2193</v>
      </c>
      <c r="B4165" t="s">
        <v>3977</v>
      </c>
      <c r="C4165">
        <v>946</v>
      </c>
      <c r="D4165" t="s">
        <v>3994</v>
      </c>
      <c r="E4165" t="s">
        <v>3997</v>
      </c>
      <c r="F4165">
        <v>48433</v>
      </c>
      <c r="G4165">
        <v>2020</v>
      </c>
      <c r="H4165">
        <v>2</v>
      </c>
      <c r="I4165">
        <v>4</v>
      </c>
      <c r="J4165" s="8">
        <v>43929</v>
      </c>
      <c r="K4165" t="s">
        <v>6920</v>
      </c>
      <c r="L4165" s="2" t="s">
        <v>9381</v>
      </c>
      <c r="M4165" s="10" t="s">
        <v>9700</v>
      </c>
      <c r="N4165" s="27">
        <v>7</v>
      </c>
      <c r="O4165">
        <v>1</v>
      </c>
      <c r="P4165">
        <v>110</v>
      </c>
      <c r="Q4165" s="15">
        <f t="shared" si="62"/>
        <v>2.2711787417669773E-3</v>
      </c>
      <c r="R4165">
        <v>2</v>
      </c>
    </row>
    <row r="4166" spans="1:18" hidden="1" x14ac:dyDescent="0.35">
      <c r="A4166" t="s">
        <v>2232</v>
      </c>
      <c r="B4166" t="s">
        <v>3977</v>
      </c>
      <c r="C4166">
        <v>946</v>
      </c>
      <c r="D4166" t="s">
        <v>3994</v>
      </c>
      <c r="E4166" t="s">
        <v>3997</v>
      </c>
      <c r="F4166">
        <v>48433</v>
      </c>
      <c r="G4166">
        <v>2020</v>
      </c>
      <c r="H4166">
        <v>2</v>
      </c>
      <c r="I4166">
        <v>6</v>
      </c>
      <c r="J4166" s="8">
        <v>43998</v>
      </c>
      <c r="K4166" t="s">
        <v>6921</v>
      </c>
      <c r="L4166" s="2" t="s">
        <v>9382</v>
      </c>
      <c r="M4166" s="10">
        <v>47</v>
      </c>
      <c r="N4166" s="27">
        <v>8</v>
      </c>
      <c r="O4166">
        <v>1</v>
      </c>
      <c r="P4166">
        <v>9</v>
      </c>
      <c r="Q4166" s="15">
        <f t="shared" si="62"/>
        <v>1.8582371523547995E-4</v>
      </c>
      <c r="R4166">
        <v>2</v>
      </c>
    </row>
    <row r="4167" spans="1:18" hidden="1" x14ac:dyDescent="0.35">
      <c r="A4167" t="s">
        <v>2233</v>
      </c>
      <c r="B4167" t="s">
        <v>3977</v>
      </c>
      <c r="C4167">
        <v>946</v>
      </c>
      <c r="D4167" t="s">
        <v>3994</v>
      </c>
      <c r="E4167" t="s">
        <v>3997</v>
      </c>
      <c r="F4167">
        <v>48433</v>
      </c>
      <c r="G4167">
        <v>2020</v>
      </c>
      <c r="H4167">
        <v>2</v>
      </c>
      <c r="I4167">
        <v>6</v>
      </c>
      <c r="J4167" s="8">
        <v>43998</v>
      </c>
      <c r="K4167" t="s">
        <v>6922</v>
      </c>
      <c r="L4167" s="2" t="s">
        <v>9382</v>
      </c>
      <c r="M4167" s="10">
        <v>43</v>
      </c>
      <c r="N4167" s="27">
        <v>7</v>
      </c>
      <c r="O4167">
        <v>1</v>
      </c>
      <c r="P4167">
        <v>50</v>
      </c>
      <c r="Q4167" s="15">
        <f t="shared" si="62"/>
        <v>1.0323539735304442E-3</v>
      </c>
      <c r="R4167">
        <v>2</v>
      </c>
    </row>
    <row r="4168" spans="1:18" hidden="1" x14ac:dyDescent="0.35">
      <c r="A4168" t="s">
        <v>3691</v>
      </c>
      <c r="B4168" t="s">
        <v>3977</v>
      </c>
      <c r="C4168">
        <v>946</v>
      </c>
      <c r="D4168" t="s">
        <v>3994</v>
      </c>
      <c r="E4168" t="s">
        <v>3997</v>
      </c>
      <c r="F4168">
        <v>48433</v>
      </c>
      <c r="G4168">
        <v>2020</v>
      </c>
      <c r="H4168">
        <v>2</v>
      </c>
      <c r="I4168">
        <v>6</v>
      </c>
      <c r="J4168" s="8">
        <v>44008</v>
      </c>
      <c r="K4168" t="s">
        <v>6923</v>
      </c>
      <c r="L4168" s="2" t="s">
        <v>9383</v>
      </c>
      <c r="M4168" s="10">
        <v>43</v>
      </c>
      <c r="N4168" s="27">
        <v>7</v>
      </c>
      <c r="O4168">
        <v>1</v>
      </c>
      <c r="P4168">
        <v>50</v>
      </c>
      <c r="Q4168" s="15">
        <f t="shared" si="62"/>
        <v>1.0323539735304442E-3</v>
      </c>
      <c r="R4168">
        <v>2</v>
      </c>
    </row>
    <row r="4169" spans="1:18" s="15" customFormat="1" ht="17.5" hidden="1" customHeight="1" x14ac:dyDescent="0.35">
      <c r="A4169" s="15" t="s">
        <v>3692</v>
      </c>
      <c r="B4169" s="15" t="s">
        <v>3977</v>
      </c>
      <c r="C4169" s="15">
        <v>946</v>
      </c>
      <c r="D4169" s="15" t="s">
        <v>3994</v>
      </c>
      <c r="E4169" s="15" t="s">
        <v>3997</v>
      </c>
      <c r="F4169" s="15">
        <v>48433</v>
      </c>
      <c r="G4169" s="15">
        <v>2020</v>
      </c>
      <c r="H4169" s="15">
        <v>3</v>
      </c>
      <c r="I4169" s="15">
        <v>7</v>
      </c>
      <c r="J4169" s="8">
        <v>44027</v>
      </c>
      <c r="K4169" s="15" t="s">
        <v>9825</v>
      </c>
      <c r="L4169" s="2" t="s">
        <v>9383</v>
      </c>
      <c r="M4169" s="10">
        <v>47</v>
      </c>
      <c r="N4169" s="27">
        <v>8</v>
      </c>
      <c r="O4169" s="15">
        <v>1</v>
      </c>
      <c r="P4169" s="15">
        <v>7.5</v>
      </c>
      <c r="Q4169" s="15">
        <f t="shared" si="62"/>
        <v>1.5485309602956661E-4</v>
      </c>
      <c r="R4169" s="15">
        <v>3</v>
      </c>
    </row>
    <row r="4170" spans="1:18" ht="17.5" hidden="1" customHeight="1" x14ac:dyDescent="0.35">
      <c r="A4170" t="s">
        <v>3692</v>
      </c>
      <c r="B4170" t="s">
        <v>3977</v>
      </c>
      <c r="C4170">
        <v>946</v>
      </c>
      <c r="D4170" t="s">
        <v>3994</v>
      </c>
      <c r="E4170" t="s">
        <v>3997</v>
      </c>
      <c r="F4170">
        <v>48433</v>
      </c>
      <c r="G4170">
        <v>2020</v>
      </c>
      <c r="H4170">
        <v>3</v>
      </c>
      <c r="I4170">
        <v>7</v>
      </c>
      <c r="J4170" s="8">
        <v>44027</v>
      </c>
      <c r="K4170" t="s">
        <v>9826</v>
      </c>
      <c r="L4170" s="2" t="s">
        <v>9383</v>
      </c>
      <c r="M4170" s="10">
        <v>40</v>
      </c>
      <c r="N4170" s="27">
        <v>7</v>
      </c>
      <c r="O4170">
        <v>1</v>
      </c>
      <c r="P4170">
        <v>40</v>
      </c>
      <c r="Q4170" s="15">
        <f t="shared" si="62"/>
        <v>8.258831788243553E-4</v>
      </c>
      <c r="R4170">
        <v>3</v>
      </c>
    </row>
    <row r="4171" spans="1:18" hidden="1" x14ac:dyDescent="0.35">
      <c r="A4171" t="s">
        <v>2214</v>
      </c>
      <c r="B4171" t="s">
        <v>3977</v>
      </c>
      <c r="C4171">
        <v>946</v>
      </c>
      <c r="D4171" t="s">
        <v>3994</v>
      </c>
      <c r="E4171" t="s">
        <v>3997</v>
      </c>
      <c r="F4171">
        <v>48433</v>
      </c>
      <c r="G4171">
        <v>2020</v>
      </c>
      <c r="H4171">
        <v>3</v>
      </c>
      <c r="I4171">
        <v>7</v>
      </c>
      <c r="J4171" s="8">
        <v>44042</v>
      </c>
      <c r="K4171" t="s">
        <v>6924</v>
      </c>
      <c r="L4171" s="2" t="s">
        <v>9384</v>
      </c>
      <c r="M4171" s="10">
        <v>47</v>
      </c>
      <c r="N4171" s="27">
        <v>8</v>
      </c>
      <c r="O4171">
        <v>1</v>
      </c>
      <c r="P4171">
        <v>20</v>
      </c>
      <c r="Q4171" s="15">
        <f t="shared" si="62"/>
        <v>4.1294158941217765E-4</v>
      </c>
      <c r="R4171">
        <v>1</v>
      </c>
    </row>
    <row r="4172" spans="1:18" hidden="1" x14ac:dyDescent="0.35">
      <c r="A4172" t="s">
        <v>2278</v>
      </c>
      <c r="B4172" t="s">
        <v>3977</v>
      </c>
      <c r="C4172">
        <v>946</v>
      </c>
      <c r="D4172" t="s">
        <v>3994</v>
      </c>
      <c r="E4172" t="s">
        <v>3997</v>
      </c>
      <c r="F4172">
        <v>48433</v>
      </c>
      <c r="G4172">
        <v>2020</v>
      </c>
      <c r="H4172">
        <v>3</v>
      </c>
      <c r="I4172">
        <v>9</v>
      </c>
      <c r="J4172" s="8">
        <v>44085</v>
      </c>
      <c r="K4172" t="s">
        <v>6925</v>
      </c>
      <c r="L4172" s="2" t="s">
        <v>9383</v>
      </c>
      <c r="M4172" s="10">
        <v>47</v>
      </c>
      <c r="N4172" s="27">
        <v>8</v>
      </c>
      <c r="O4172">
        <v>1</v>
      </c>
      <c r="P4172">
        <v>1</v>
      </c>
      <c r="Q4172" s="15">
        <f t="shared" si="62"/>
        <v>2.0647079470608883E-5</v>
      </c>
      <c r="R4172">
        <v>1</v>
      </c>
    </row>
    <row r="4173" spans="1:18" hidden="1" x14ac:dyDescent="0.35">
      <c r="A4173" t="s">
        <v>2279</v>
      </c>
      <c r="B4173" t="s">
        <v>3977</v>
      </c>
      <c r="C4173">
        <v>946</v>
      </c>
      <c r="D4173" t="s">
        <v>3994</v>
      </c>
      <c r="E4173" t="s">
        <v>3997</v>
      </c>
      <c r="F4173">
        <v>48433</v>
      </c>
      <c r="G4173">
        <v>2020</v>
      </c>
      <c r="H4173">
        <v>4</v>
      </c>
      <c r="I4173">
        <v>11</v>
      </c>
      <c r="J4173" s="8">
        <v>44153</v>
      </c>
      <c r="K4173" t="s">
        <v>6926</v>
      </c>
      <c r="L4173" s="2" t="s">
        <v>9383</v>
      </c>
      <c r="M4173" s="10">
        <v>7</v>
      </c>
      <c r="N4173" s="27">
        <v>1</v>
      </c>
      <c r="O4173">
        <v>1</v>
      </c>
      <c r="P4173">
        <v>100</v>
      </c>
      <c r="Q4173" s="15">
        <f t="shared" si="62"/>
        <v>2.0647079470608883E-3</v>
      </c>
      <c r="R4173">
        <v>3</v>
      </c>
    </row>
    <row r="4174" spans="1:18" hidden="1" x14ac:dyDescent="0.35">
      <c r="A4174" t="s">
        <v>2254</v>
      </c>
      <c r="B4174" t="s">
        <v>3977</v>
      </c>
      <c r="C4174">
        <v>946</v>
      </c>
      <c r="D4174" t="s">
        <v>3994</v>
      </c>
      <c r="E4174" t="s">
        <v>3997</v>
      </c>
      <c r="F4174">
        <v>48433</v>
      </c>
      <c r="G4174">
        <v>2020</v>
      </c>
      <c r="H4174">
        <v>4</v>
      </c>
      <c r="I4174">
        <v>12</v>
      </c>
      <c r="J4174" s="8">
        <v>44187</v>
      </c>
      <c r="K4174" t="s">
        <v>6927</v>
      </c>
      <c r="L4174" s="2" t="s">
        <v>9385</v>
      </c>
      <c r="M4174" s="10" t="s">
        <v>9700</v>
      </c>
      <c r="N4174" s="27">
        <v>7</v>
      </c>
      <c r="O4174">
        <v>1</v>
      </c>
      <c r="P4174">
        <v>90</v>
      </c>
      <c r="Q4174" s="15">
        <f t="shared" si="62"/>
        <v>1.8582371523547993E-3</v>
      </c>
      <c r="R4174">
        <v>2</v>
      </c>
    </row>
    <row r="4175" spans="1:18" hidden="1" x14ac:dyDescent="0.35">
      <c r="A4175" t="s">
        <v>3693</v>
      </c>
      <c r="B4175" t="s">
        <v>3977</v>
      </c>
      <c r="C4175">
        <v>946</v>
      </c>
      <c r="D4175" t="s">
        <v>3994</v>
      </c>
      <c r="E4175" t="s">
        <v>3997</v>
      </c>
      <c r="F4175">
        <v>48433</v>
      </c>
      <c r="G4175">
        <v>2020</v>
      </c>
      <c r="H4175">
        <v>4</v>
      </c>
      <c r="I4175">
        <v>12</v>
      </c>
      <c r="J4175" s="8">
        <v>44188</v>
      </c>
      <c r="K4175" t="s">
        <v>6928</v>
      </c>
      <c r="L4175" s="2" t="s">
        <v>9386</v>
      </c>
      <c r="M4175" s="10">
        <v>47</v>
      </c>
      <c r="N4175" s="27">
        <v>8</v>
      </c>
      <c r="O4175">
        <v>1</v>
      </c>
      <c r="P4175">
        <v>150</v>
      </c>
      <c r="Q4175" s="15">
        <f t="shared" si="62"/>
        <v>3.0970619205913322E-3</v>
      </c>
      <c r="R4175">
        <v>2</v>
      </c>
    </row>
    <row r="4176" spans="1:18" hidden="1" x14ac:dyDescent="0.35">
      <c r="A4176" t="s">
        <v>2255</v>
      </c>
      <c r="B4176" t="s">
        <v>3977</v>
      </c>
      <c r="C4176">
        <v>946</v>
      </c>
      <c r="D4176" t="s">
        <v>3994</v>
      </c>
      <c r="E4176" t="s">
        <v>3997</v>
      </c>
      <c r="F4176">
        <v>48433</v>
      </c>
      <c r="G4176">
        <v>2021</v>
      </c>
      <c r="H4176">
        <v>1</v>
      </c>
      <c r="I4176">
        <v>1</v>
      </c>
      <c r="J4176" s="8">
        <v>44215</v>
      </c>
      <c r="K4176" t="s">
        <v>6929</v>
      </c>
      <c r="L4176" t="s">
        <v>9387</v>
      </c>
      <c r="M4176" s="10" t="s">
        <v>9697</v>
      </c>
      <c r="N4176" s="27">
        <v>1</v>
      </c>
      <c r="O4176">
        <v>1</v>
      </c>
      <c r="P4176">
        <v>156</v>
      </c>
      <c r="Q4176" s="15">
        <f t="shared" si="62"/>
        <v>3.2209443974149858E-3</v>
      </c>
      <c r="R4176">
        <v>3</v>
      </c>
    </row>
    <row r="4177" spans="1:18" hidden="1" x14ac:dyDescent="0.35">
      <c r="A4177" t="s">
        <v>2256</v>
      </c>
      <c r="B4177" t="s">
        <v>3977</v>
      </c>
      <c r="C4177">
        <v>946</v>
      </c>
      <c r="D4177" t="s">
        <v>3994</v>
      </c>
      <c r="E4177" t="s">
        <v>3997</v>
      </c>
      <c r="F4177">
        <v>48433</v>
      </c>
      <c r="G4177">
        <v>2020</v>
      </c>
      <c r="H4177">
        <v>4</v>
      </c>
      <c r="I4177">
        <v>12</v>
      </c>
      <c r="J4177" s="8">
        <v>44188</v>
      </c>
      <c r="K4177" s="9" t="s">
        <v>6930</v>
      </c>
      <c r="L4177" s="2" t="s">
        <v>9383</v>
      </c>
      <c r="M4177" s="10">
        <v>40</v>
      </c>
      <c r="N4177" s="27">
        <v>7</v>
      </c>
      <c r="O4177">
        <v>1</v>
      </c>
      <c r="P4177">
        <v>30</v>
      </c>
      <c r="Q4177" s="15">
        <f t="shared" si="62"/>
        <v>6.1941238411826645E-4</v>
      </c>
      <c r="R4177">
        <v>3</v>
      </c>
    </row>
    <row r="4178" spans="1:18" hidden="1" x14ac:dyDescent="0.35">
      <c r="A4178" t="s">
        <v>2257</v>
      </c>
      <c r="B4178" t="s">
        <v>3977</v>
      </c>
      <c r="C4178">
        <v>946</v>
      </c>
      <c r="D4178" t="s">
        <v>3994</v>
      </c>
      <c r="E4178" t="s">
        <v>3997</v>
      </c>
      <c r="F4178">
        <v>48433</v>
      </c>
      <c r="G4178">
        <v>2020</v>
      </c>
      <c r="H4178">
        <v>4</v>
      </c>
      <c r="I4178">
        <v>11</v>
      </c>
      <c r="J4178" s="8">
        <v>44151</v>
      </c>
      <c r="K4178" s="9" t="s">
        <v>6931</v>
      </c>
      <c r="L4178" s="2" t="s">
        <v>9383</v>
      </c>
      <c r="M4178" s="10">
        <v>47</v>
      </c>
      <c r="N4178" s="27">
        <v>8</v>
      </c>
      <c r="O4178">
        <v>1</v>
      </c>
      <c r="P4178">
        <v>5</v>
      </c>
      <c r="Q4178" s="15">
        <f t="shared" si="62"/>
        <v>1.0323539735304441E-4</v>
      </c>
      <c r="R4178">
        <v>1</v>
      </c>
    </row>
    <row r="4179" spans="1:18" hidden="1" x14ac:dyDescent="0.35">
      <c r="A4179" t="s">
        <v>2258</v>
      </c>
      <c r="B4179" t="s">
        <v>3977</v>
      </c>
      <c r="C4179">
        <v>946</v>
      </c>
      <c r="D4179" t="s">
        <v>3994</v>
      </c>
      <c r="E4179" t="s">
        <v>3997</v>
      </c>
      <c r="F4179">
        <v>48433</v>
      </c>
      <c r="G4179">
        <v>2021</v>
      </c>
      <c r="H4179">
        <v>2</v>
      </c>
      <c r="I4179">
        <v>5</v>
      </c>
      <c r="J4179" s="8">
        <v>44341</v>
      </c>
      <c r="K4179" t="s">
        <v>6932</v>
      </c>
      <c r="L4179" s="2" t="s">
        <v>9383</v>
      </c>
      <c r="M4179" s="10">
        <v>47</v>
      </c>
      <c r="N4179" s="27">
        <v>8</v>
      </c>
      <c r="O4179">
        <v>1</v>
      </c>
      <c r="P4179">
        <v>6.8</v>
      </c>
      <c r="Q4179" s="15">
        <f t="shared" si="62"/>
        <v>1.404001404001404E-4</v>
      </c>
      <c r="R4179">
        <v>1</v>
      </c>
    </row>
    <row r="4180" spans="1:18" hidden="1" x14ac:dyDescent="0.35">
      <c r="A4180" t="s">
        <v>2265</v>
      </c>
      <c r="B4180" t="s">
        <v>3977</v>
      </c>
      <c r="C4180">
        <v>946</v>
      </c>
      <c r="D4180" t="s">
        <v>3994</v>
      </c>
      <c r="E4180" t="s">
        <v>3997</v>
      </c>
      <c r="F4180">
        <v>48433</v>
      </c>
      <c r="G4180">
        <v>2020</v>
      </c>
      <c r="H4180">
        <v>2</v>
      </c>
      <c r="I4180">
        <v>5</v>
      </c>
      <c r="J4180" s="8">
        <v>43976</v>
      </c>
      <c r="K4180" t="s">
        <v>6933</v>
      </c>
      <c r="L4180" s="2" t="s">
        <v>9383</v>
      </c>
      <c r="M4180" s="10">
        <v>46</v>
      </c>
      <c r="N4180" s="27">
        <v>8</v>
      </c>
      <c r="O4180">
        <v>1</v>
      </c>
      <c r="P4180">
        <v>10</v>
      </c>
      <c r="Q4180" s="15">
        <f t="shared" si="62"/>
        <v>2.0647079470608883E-4</v>
      </c>
      <c r="R4180">
        <v>1</v>
      </c>
    </row>
    <row r="4181" spans="1:18" hidden="1" x14ac:dyDescent="0.35">
      <c r="A4181" t="s">
        <v>3694</v>
      </c>
      <c r="B4181" t="s">
        <v>3992</v>
      </c>
      <c r="C4181">
        <v>137</v>
      </c>
      <c r="D4181" t="s">
        <v>3994</v>
      </c>
      <c r="E4181" t="s">
        <v>3997</v>
      </c>
      <c r="F4181">
        <v>62398</v>
      </c>
      <c r="G4181">
        <v>2020</v>
      </c>
      <c r="H4181">
        <v>1</v>
      </c>
      <c r="I4181">
        <v>3</v>
      </c>
      <c r="J4181" s="8">
        <v>43920</v>
      </c>
      <c r="K4181" s="9" t="s">
        <v>6934</v>
      </c>
      <c r="L4181" s="2" t="s">
        <v>9388</v>
      </c>
      <c r="M4181" s="10">
        <v>39</v>
      </c>
      <c r="N4181" s="27">
        <v>6</v>
      </c>
      <c r="O4181">
        <v>1</v>
      </c>
      <c r="P4181">
        <v>145</v>
      </c>
      <c r="Q4181" s="15">
        <f t="shared" si="62"/>
        <v>2.3237924292445269E-3</v>
      </c>
      <c r="R4181">
        <v>1</v>
      </c>
    </row>
    <row r="4182" spans="1:18" hidden="1" x14ac:dyDescent="0.35">
      <c r="A4182" t="s">
        <v>3695</v>
      </c>
      <c r="B4182" t="s">
        <v>3992</v>
      </c>
      <c r="C4182">
        <v>137</v>
      </c>
      <c r="D4182" t="s">
        <v>3994</v>
      </c>
      <c r="E4182" t="s">
        <v>3997</v>
      </c>
      <c r="F4182">
        <v>62398</v>
      </c>
      <c r="G4182">
        <v>2021</v>
      </c>
      <c r="H4182">
        <v>1</v>
      </c>
      <c r="I4182">
        <v>2</v>
      </c>
      <c r="J4182" s="8">
        <v>44253</v>
      </c>
      <c r="K4182" t="s">
        <v>6935</v>
      </c>
      <c r="L4182" s="2" t="s">
        <v>9388</v>
      </c>
      <c r="M4182" s="10">
        <v>48</v>
      </c>
      <c r="N4182" s="27">
        <v>8</v>
      </c>
      <c r="O4182">
        <v>1</v>
      </c>
      <c r="P4182">
        <v>47</v>
      </c>
      <c r="Q4182" s="15">
        <f t="shared" si="62"/>
        <v>7.5322927016891568E-4</v>
      </c>
      <c r="R4182">
        <v>1</v>
      </c>
    </row>
    <row r="4183" spans="1:18" hidden="1" x14ac:dyDescent="0.35">
      <c r="A4183" t="s">
        <v>3696</v>
      </c>
      <c r="B4183" t="s">
        <v>3992</v>
      </c>
      <c r="C4183">
        <v>137</v>
      </c>
      <c r="D4183" t="s">
        <v>3994</v>
      </c>
      <c r="E4183" t="s">
        <v>3997</v>
      </c>
      <c r="F4183">
        <v>62398</v>
      </c>
      <c r="G4183">
        <v>2021</v>
      </c>
      <c r="H4183">
        <v>2</v>
      </c>
      <c r="I4183">
        <v>5</v>
      </c>
      <c r="J4183" s="8">
        <v>44336</v>
      </c>
      <c r="K4183" t="s">
        <v>6936</v>
      </c>
      <c r="L4183" s="2" t="s">
        <v>9389</v>
      </c>
      <c r="M4183" s="10">
        <v>45</v>
      </c>
      <c r="N4183" s="27">
        <v>8</v>
      </c>
      <c r="O4183">
        <v>1</v>
      </c>
      <c r="P4183">
        <v>158</v>
      </c>
      <c r="Q4183" s="15">
        <f t="shared" si="62"/>
        <v>2.5321324401423122E-3</v>
      </c>
      <c r="R4183">
        <v>1</v>
      </c>
    </row>
    <row r="4184" spans="1:18" hidden="1" x14ac:dyDescent="0.35">
      <c r="A4184" t="s">
        <v>3697</v>
      </c>
      <c r="B4184" t="s">
        <v>3992</v>
      </c>
      <c r="C4184">
        <v>137</v>
      </c>
      <c r="D4184" t="s">
        <v>3994</v>
      </c>
      <c r="E4184" t="s">
        <v>3997</v>
      </c>
      <c r="F4184">
        <v>62398</v>
      </c>
      <c r="G4184">
        <v>2021</v>
      </c>
      <c r="H4184">
        <v>1</v>
      </c>
      <c r="I4184">
        <v>3</v>
      </c>
      <c r="J4184" s="8">
        <v>44257</v>
      </c>
      <c r="K4184" s="9" t="s">
        <v>6937</v>
      </c>
      <c r="L4184" s="2" t="s">
        <v>9390</v>
      </c>
      <c r="M4184" s="10" t="s">
        <v>9695</v>
      </c>
      <c r="N4184" s="27">
        <v>6</v>
      </c>
      <c r="O4184">
        <v>1</v>
      </c>
      <c r="P4184">
        <v>15</v>
      </c>
      <c r="Q4184" s="15">
        <f t="shared" si="62"/>
        <v>2.4039232026667521E-4</v>
      </c>
      <c r="R4184">
        <v>1</v>
      </c>
    </row>
    <row r="4185" spans="1:18" hidden="1" x14ac:dyDescent="0.35">
      <c r="A4185" t="s">
        <v>3698</v>
      </c>
      <c r="B4185" t="s">
        <v>3992</v>
      </c>
      <c r="C4185">
        <v>137</v>
      </c>
      <c r="D4185" t="s">
        <v>3994</v>
      </c>
      <c r="E4185" t="s">
        <v>3997</v>
      </c>
      <c r="F4185">
        <v>62398</v>
      </c>
      <c r="G4185">
        <v>2020</v>
      </c>
      <c r="H4185">
        <v>2</v>
      </c>
      <c r="I4185">
        <v>6</v>
      </c>
      <c r="J4185" s="8">
        <v>44012</v>
      </c>
      <c r="K4185" s="9" t="s">
        <v>6938</v>
      </c>
      <c r="L4185" s="2" t="s">
        <v>9391</v>
      </c>
      <c r="M4185" s="10" t="s">
        <v>9693</v>
      </c>
      <c r="N4185" s="27">
        <v>6</v>
      </c>
      <c r="O4185">
        <v>1</v>
      </c>
      <c r="P4185">
        <v>200</v>
      </c>
      <c r="Q4185" s="15">
        <f t="shared" si="62"/>
        <v>3.2052309368890029E-3</v>
      </c>
      <c r="R4185">
        <v>1</v>
      </c>
    </row>
    <row r="4186" spans="1:18" hidden="1" x14ac:dyDescent="0.35">
      <c r="A4186" t="s">
        <v>3699</v>
      </c>
      <c r="B4186" t="s">
        <v>3978</v>
      </c>
      <c r="C4186">
        <v>273</v>
      </c>
      <c r="D4186" t="s">
        <v>3995</v>
      </c>
      <c r="E4186" t="s">
        <v>3999</v>
      </c>
      <c r="F4186">
        <v>24237620</v>
      </c>
      <c r="G4186">
        <v>2020</v>
      </c>
      <c r="H4186">
        <v>1</v>
      </c>
      <c r="I4186">
        <v>3</v>
      </c>
      <c r="J4186" s="8" t="s">
        <v>4001</v>
      </c>
      <c r="K4186" t="s">
        <v>6939</v>
      </c>
      <c r="L4186" s="2" t="s">
        <v>9392</v>
      </c>
      <c r="M4186" t="s">
        <v>9708</v>
      </c>
      <c r="N4186">
        <v>9</v>
      </c>
      <c r="O4186">
        <v>2</v>
      </c>
      <c r="P4186">
        <v>0</v>
      </c>
      <c r="Q4186">
        <v>0</v>
      </c>
      <c r="R4186">
        <v>1</v>
      </c>
    </row>
    <row r="4187" spans="1:18" hidden="1" x14ac:dyDescent="0.35">
      <c r="A4187" t="s">
        <v>3700</v>
      </c>
      <c r="B4187" t="s">
        <v>3978</v>
      </c>
      <c r="C4187">
        <v>273</v>
      </c>
      <c r="D4187" t="s">
        <v>3995</v>
      </c>
      <c r="E4187" t="s">
        <v>3999</v>
      </c>
      <c r="F4187">
        <v>24237620</v>
      </c>
      <c r="G4187">
        <v>2020</v>
      </c>
      <c r="H4187">
        <v>1</v>
      </c>
      <c r="I4187">
        <v>3</v>
      </c>
      <c r="J4187" s="8" t="s">
        <v>4001</v>
      </c>
      <c r="K4187" t="s">
        <v>6940</v>
      </c>
      <c r="L4187" s="2" t="s">
        <v>9392</v>
      </c>
      <c r="M4187" s="6">
        <v>30</v>
      </c>
      <c r="N4187">
        <v>4</v>
      </c>
      <c r="O4187">
        <v>2</v>
      </c>
      <c r="P4187">
        <v>0</v>
      </c>
      <c r="Q4187">
        <v>0</v>
      </c>
      <c r="R4187">
        <v>1</v>
      </c>
    </row>
    <row r="4188" spans="1:18" hidden="1" x14ac:dyDescent="0.35">
      <c r="A4188" t="s">
        <v>3701</v>
      </c>
      <c r="B4188" t="s">
        <v>3978</v>
      </c>
      <c r="C4188">
        <v>273</v>
      </c>
      <c r="D4188" t="s">
        <v>3995</v>
      </c>
      <c r="E4188" t="s">
        <v>3999</v>
      </c>
      <c r="F4188">
        <v>24237620</v>
      </c>
      <c r="G4188">
        <v>2020</v>
      </c>
      <c r="H4188">
        <v>1</v>
      </c>
      <c r="I4188">
        <v>3</v>
      </c>
      <c r="J4188" s="8" t="s">
        <v>4001</v>
      </c>
      <c r="K4188" t="s">
        <v>6941</v>
      </c>
      <c r="L4188" s="2" t="s">
        <v>9392</v>
      </c>
      <c r="M4188" s="6">
        <v>24</v>
      </c>
      <c r="N4188">
        <v>3</v>
      </c>
      <c r="O4188">
        <v>2</v>
      </c>
      <c r="P4188">
        <v>0</v>
      </c>
      <c r="Q4188">
        <v>0</v>
      </c>
      <c r="R4188">
        <v>3</v>
      </c>
    </row>
    <row r="4189" spans="1:18" hidden="1" x14ac:dyDescent="0.35">
      <c r="A4189" t="s">
        <v>3702</v>
      </c>
      <c r="B4189" t="s">
        <v>3978</v>
      </c>
      <c r="C4189">
        <v>273</v>
      </c>
      <c r="D4189" t="s">
        <v>3995</v>
      </c>
      <c r="E4189" t="s">
        <v>3999</v>
      </c>
      <c r="F4189">
        <v>24237620</v>
      </c>
      <c r="G4189">
        <v>2020</v>
      </c>
      <c r="H4189">
        <v>1</v>
      </c>
      <c r="I4189">
        <v>3</v>
      </c>
      <c r="J4189" s="8" t="s">
        <v>4001</v>
      </c>
      <c r="K4189" t="s">
        <v>6942</v>
      </c>
      <c r="L4189" s="2" t="s">
        <v>9392</v>
      </c>
      <c r="M4189" t="s">
        <v>9712</v>
      </c>
      <c r="N4189" t="s">
        <v>9728</v>
      </c>
      <c r="O4189">
        <v>2</v>
      </c>
      <c r="P4189">
        <v>0</v>
      </c>
      <c r="Q4189">
        <v>0</v>
      </c>
      <c r="R4189">
        <v>3</v>
      </c>
    </row>
    <row r="4190" spans="1:18" hidden="1" x14ac:dyDescent="0.35">
      <c r="A4190" t="s">
        <v>3703</v>
      </c>
      <c r="B4190" t="s">
        <v>3978</v>
      </c>
      <c r="C4190">
        <v>273</v>
      </c>
      <c r="D4190" t="s">
        <v>3995</v>
      </c>
      <c r="E4190" t="s">
        <v>3999</v>
      </c>
      <c r="F4190">
        <v>24237620</v>
      </c>
      <c r="G4190">
        <v>2020</v>
      </c>
      <c r="H4190">
        <v>1</v>
      </c>
      <c r="I4190">
        <v>3</v>
      </c>
      <c r="J4190" s="8" t="s">
        <v>4001</v>
      </c>
      <c r="K4190" t="s">
        <v>6943</v>
      </c>
      <c r="L4190" s="2" t="s">
        <v>9392</v>
      </c>
      <c r="M4190" t="s">
        <v>9710</v>
      </c>
      <c r="N4190">
        <v>7</v>
      </c>
      <c r="O4190">
        <v>2</v>
      </c>
      <c r="P4190">
        <v>0</v>
      </c>
      <c r="Q4190">
        <v>0</v>
      </c>
      <c r="R4190">
        <v>1</v>
      </c>
    </row>
    <row r="4191" spans="1:18" hidden="1" x14ac:dyDescent="0.35">
      <c r="A4191" t="s">
        <v>3704</v>
      </c>
      <c r="B4191" t="s">
        <v>3978</v>
      </c>
      <c r="C4191">
        <v>273</v>
      </c>
      <c r="D4191" t="s">
        <v>3995</v>
      </c>
      <c r="E4191" t="s">
        <v>3999</v>
      </c>
      <c r="F4191">
        <v>24237620</v>
      </c>
      <c r="G4191">
        <v>2020</v>
      </c>
      <c r="H4191">
        <v>1</v>
      </c>
      <c r="I4191">
        <v>3</v>
      </c>
      <c r="J4191" s="8" t="s">
        <v>4002</v>
      </c>
      <c r="K4191" t="s">
        <v>6944</v>
      </c>
      <c r="L4191" s="2" t="s">
        <v>9393</v>
      </c>
      <c r="M4191" t="s">
        <v>9697</v>
      </c>
      <c r="N4191">
        <v>1</v>
      </c>
      <c r="O4191">
        <v>2</v>
      </c>
      <c r="P4191">
        <v>0</v>
      </c>
      <c r="Q4191">
        <v>0</v>
      </c>
      <c r="R4191">
        <v>3</v>
      </c>
    </row>
    <row r="4192" spans="1:18" hidden="1" x14ac:dyDescent="0.35">
      <c r="A4192" t="s">
        <v>3705</v>
      </c>
      <c r="B4192" t="s">
        <v>3978</v>
      </c>
      <c r="C4192">
        <v>273</v>
      </c>
      <c r="D4192" t="s">
        <v>3995</v>
      </c>
      <c r="E4192" t="s">
        <v>3999</v>
      </c>
      <c r="F4192">
        <v>24237620</v>
      </c>
      <c r="G4192">
        <v>2020</v>
      </c>
      <c r="H4192">
        <v>1</v>
      </c>
      <c r="I4192">
        <v>3</v>
      </c>
      <c r="J4192" s="8" t="s">
        <v>4002</v>
      </c>
      <c r="K4192" t="s">
        <v>6945</v>
      </c>
      <c r="L4192" s="2" t="s">
        <v>9393</v>
      </c>
      <c r="M4192" t="s">
        <v>9712</v>
      </c>
      <c r="N4192" t="s">
        <v>9728</v>
      </c>
      <c r="O4192">
        <v>2</v>
      </c>
      <c r="P4192">
        <v>0</v>
      </c>
      <c r="Q4192">
        <v>0</v>
      </c>
      <c r="R4192">
        <v>1</v>
      </c>
    </row>
    <row r="4193" spans="1:18" hidden="1" x14ac:dyDescent="0.35">
      <c r="A4193" t="s">
        <v>3706</v>
      </c>
      <c r="B4193" t="s">
        <v>3978</v>
      </c>
      <c r="C4193">
        <v>273</v>
      </c>
      <c r="D4193" t="s">
        <v>3995</v>
      </c>
      <c r="E4193" t="s">
        <v>3999</v>
      </c>
      <c r="F4193">
        <v>24237620</v>
      </c>
      <c r="G4193">
        <v>2020</v>
      </c>
      <c r="H4193">
        <v>2</v>
      </c>
      <c r="I4193">
        <v>6</v>
      </c>
      <c r="J4193" s="8" t="s">
        <v>4003</v>
      </c>
      <c r="K4193" t="s">
        <v>6946</v>
      </c>
      <c r="L4193" s="2" t="s">
        <v>9394</v>
      </c>
      <c r="M4193" t="s">
        <v>9712</v>
      </c>
      <c r="N4193" t="s">
        <v>9728</v>
      </c>
      <c r="O4193">
        <v>2</v>
      </c>
      <c r="P4193">
        <v>0</v>
      </c>
      <c r="Q4193">
        <v>0</v>
      </c>
      <c r="R4193">
        <v>1</v>
      </c>
    </row>
    <row r="4194" spans="1:18" hidden="1" x14ac:dyDescent="0.35">
      <c r="A4194" t="s">
        <v>3294</v>
      </c>
      <c r="B4194" t="s">
        <v>3978</v>
      </c>
      <c r="C4194">
        <v>273</v>
      </c>
      <c r="D4194" t="s">
        <v>3995</v>
      </c>
      <c r="E4194" t="s">
        <v>3999</v>
      </c>
      <c r="F4194">
        <v>24237620</v>
      </c>
      <c r="G4194">
        <v>2020</v>
      </c>
      <c r="H4194">
        <v>1</v>
      </c>
      <c r="I4194">
        <v>3</v>
      </c>
      <c r="J4194" s="8" t="s">
        <v>4004</v>
      </c>
      <c r="K4194" t="s">
        <v>6947</v>
      </c>
      <c r="L4194" s="2" t="s">
        <v>9395</v>
      </c>
      <c r="M4194" t="s">
        <v>9712</v>
      </c>
      <c r="N4194" t="s">
        <v>9728</v>
      </c>
      <c r="O4194">
        <v>2</v>
      </c>
      <c r="P4194">
        <v>0</v>
      </c>
      <c r="Q4194">
        <v>0</v>
      </c>
      <c r="R4194">
        <v>1</v>
      </c>
    </row>
    <row r="4195" spans="1:18" hidden="1" x14ac:dyDescent="0.35">
      <c r="A4195" t="s">
        <v>3707</v>
      </c>
      <c r="B4195" t="s">
        <v>3978</v>
      </c>
      <c r="C4195">
        <v>273</v>
      </c>
      <c r="D4195" t="s">
        <v>3995</v>
      </c>
      <c r="E4195" t="s">
        <v>3999</v>
      </c>
      <c r="F4195">
        <v>24237620</v>
      </c>
      <c r="G4195">
        <v>2020</v>
      </c>
      <c r="H4195">
        <v>3</v>
      </c>
      <c r="I4195">
        <v>7</v>
      </c>
      <c r="J4195" s="8" t="s">
        <v>4005</v>
      </c>
      <c r="K4195" t="s">
        <v>6948</v>
      </c>
      <c r="L4195" s="2" t="s">
        <v>9396</v>
      </c>
      <c r="M4195" t="s">
        <v>9712</v>
      </c>
      <c r="N4195" t="s">
        <v>9728</v>
      </c>
      <c r="O4195">
        <v>2</v>
      </c>
      <c r="P4195">
        <v>0</v>
      </c>
      <c r="Q4195">
        <v>0</v>
      </c>
      <c r="R4195">
        <v>1</v>
      </c>
    </row>
    <row r="4196" spans="1:18" hidden="1" x14ac:dyDescent="0.35">
      <c r="A4196" t="s">
        <v>3708</v>
      </c>
      <c r="B4196" t="s">
        <v>3978</v>
      </c>
      <c r="C4196">
        <v>273</v>
      </c>
      <c r="D4196" t="s">
        <v>3995</v>
      </c>
      <c r="E4196" t="s">
        <v>3999</v>
      </c>
      <c r="F4196">
        <v>24237620</v>
      </c>
      <c r="G4196">
        <v>2020</v>
      </c>
      <c r="H4196">
        <v>2</v>
      </c>
      <c r="I4196">
        <v>5</v>
      </c>
      <c r="J4196" s="8" t="s">
        <v>4006</v>
      </c>
      <c r="K4196" t="s">
        <v>6949</v>
      </c>
      <c r="L4196" s="2" t="s">
        <v>9397</v>
      </c>
      <c r="M4196" t="s">
        <v>9712</v>
      </c>
      <c r="N4196" t="s">
        <v>9728</v>
      </c>
      <c r="O4196">
        <v>2</v>
      </c>
      <c r="P4196">
        <v>0</v>
      </c>
      <c r="Q4196">
        <v>0</v>
      </c>
      <c r="R4196">
        <v>1</v>
      </c>
    </row>
    <row r="4197" spans="1:18" hidden="1" x14ac:dyDescent="0.35">
      <c r="A4197" t="s">
        <v>3709</v>
      </c>
      <c r="B4197" t="s">
        <v>3978</v>
      </c>
      <c r="C4197">
        <v>273</v>
      </c>
      <c r="D4197" t="s">
        <v>3995</v>
      </c>
      <c r="E4197" t="s">
        <v>3999</v>
      </c>
      <c r="F4197">
        <v>24237620</v>
      </c>
      <c r="G4197">
        <v>2020</v>
      </c>
      <c r="H4197">
        <v>1</v>
      </c>
      <c r="I4197">
        <v>3</v>
      </c>
      <c r="J4197" s="8" t="s">
        <v>4001</v>
      </c>
      <c r="K4197" t="s">
        <v>6950</v>
      </c>
      <c r="L4197" s="2" t="s">
        <v>9398</v>
      </c>
      <c r="M4197" s="6"/>
      <c r="N4197"/>
      <c r="O4197">
        <v>0</v>
      </c>
      <c r="P4197">
        <v>0</v>
      </c>
      <c r="Q4197">
        <v>0</v>
      </c>
    </row>
    <row r="4198" spans="1:18" hidden="1" x14ac:dyDescent="0.35">
      <c r="A4198" t="s">
        <v>3710</v>
      </c>
      <c r="B4198" t="s">
        <v>3978</v>
      </c>
      <c r="C4198">
        <v>273</v>
      </c>
      <c r="D4198" t="s">
        <v>3995</v>
      </c>
      <c r="E4198" t="s">
        <v>3999</v>
      </c>
      <c r="F4198">
        <v>24237620</v>
      </c>
      <c r="G4198">
        <v>2020</v>
      </c>
      <c r="H4198">
        <v>2</v>
      </c>
      <c r="I4198">
        <v>4</v>
      </c>
      <c r="J4198" s="8" t="s">
        <v>4007</v>
      </c>
      <c r="K4198" t="s">
        <v>6951</v>
      </c>
      <c r="L4198" s="2" t="s">
        <v>9399</v>
      </c>
      <c r="M4198"/>
      <c r="N4198"/>
      <c r="O4198">
        <v>0</v>
      </c>
      <c r="P4198">
        <v>204000</v>
      </c>
      <c r="Q4198">
        <v>8.4166679731755845E-3</v>
      </c>
    </row>
    <row r="4199" spans="1:18" hidden="1" x14ac:dyDescent="0.35">
      <c r="A4199" t="s">
        <v>2095</v>
      </c>
      <c r="B4199" t="s">
        <v>3978</v>
      </c>
      <c r="C4199">
        <v>273</v>
      </c>
      <c r="D4199" t="s">
        <v>3995</v>
      </c>
      <c r="E4199" t="s">
        <v>3999</v>
      </c>
      <c r="F4199">
        <v>24237620</v>
      </c>
      <c r="G4199">
        <v>2020</v>
      </c>
      <c r="H4199">
        <v>2</v>
      </c>
      <c r="I4199">
        <v>5</v>
      </c>
      <c r="J4199" s="8" t="s">
        <v>4008</v>
      </c>
      <c r="K4199" t="s">
        <v>6952</v>
      </c>
      <c r="L4199" s="2" t="s">
        <v>9400</v>
      </c>
      <c r="M4199" t="s">
        <v>9712</v>
      </c>
      <c r="N4199" t="s">
        <v>9728</v>
      </c>
      <c r="O4199">
        <v>2</v>
      </c>
      <c r="P4199">
        <v>0</v>
      </c>
      <c r="Q4199">
        <v>0</v>
      </c>
      <c r="R4199">
        <v>1</v>
      </c>
    </row>
    <row r="4200" spans="1:18" hidden="1" x14ac:dyDescent="0.35">
      <c r="A4200" t="s">
        <v>3711</v>
      </c>
      <c r="B4200" t="s">
        <v>3978</v>
      </c>
      <c r="C4200">
        <v>273</v>
      </c>
      <c r="D4200" t="s">
        <v>3995</v>
      </c>
      <c r="E4200" t="s">
        <v>3999</v>
      </c>
      <c r="F4200">
        <v>24237620</v>
      </c>
      <c r="G4200">
        <v>2020</v>
      </c>
      <c r="H4200">
        <v>2</v>
      </c>
      <c r="I4200">
        <v>6</v>
      </c>
      <c r="J4200" s="8" t="s">
        <v>4009</v>
      </c>
      <c r="K4200" t="s">
        <v>6953</v>
      </c>
      <c r="L4200" s="2" t="s">
        <v>9401</v>
      </c>
      <c r="M4200" t="s">
        <v>9712</v>
      </c>
      <c r="N4200" t="s">
        <v>9728</v>
      </c>
      <c r="O4200">
        <v>2</v>
      </c>
      <c r="P4200">
        <v>0</v>
      </c>
      <c r="Q4200">
        <v>0</v>
      </c>
      <c r="R4200">
        <v>1</v>
      </c>
    </row>
    <row r="4201" spans="1:18" hidden="1" x14ac:dyDescent="0.35">
      <c r="A4201" t="s">
        <v>1820</v>
      </c>
      <c r="B4201" t="s">
        <v>3978</v>
      </c>
      <c r="C4201">
        <v>273</v>
      </c>
      <c r="D4201" t="s">
        <v>3995</v>
      </c>
      <c r="E4201" t="s">
        <v>3999</v>
      </c>
      <c r="F4201">
        <v>24237620</v>
      </c>
      <c r="G4201">
        <v>2020</v>
      </c>
      <c r="H4201">
        <v>1</v>
      </c>
      <c r="I4201">
        <v>4</v>
      </c>
      <c r="J4201" s="8">
        <v>43948</v>
      </c>
      <c r="K4201" t="s">
        <v>6954</v>
      </c>
      <c r="L4201" s="2" t="s">
        <v>9402</v>
      </c>
      <c r="M4201" t="s">
        <v>9703</v>
      </c>
      <c r="N4201">
        <v>6</v>
      </c>
      <c r="O4201">
        <v>2</v>
      </c>
      <c r="P4201">
        <v>0</v>
      </c>
      <c r="Q4201">
        <v>0</v>
      </c>
      <c r="R4201">
        <v>3</v>
      </c>
    </row>
    <row r="4202" spans="1:18" hidden="1" x14ac:dyDescent="0.35">
      <c r="A4202" t="s">
        <v>3712</v>
      </c>
      <c r="B4202" t="s">
        <v>3978</v>
      </c>
      <c r="C4202">
        <v>273</v>
      </c>
      <c r="D4202" t="s">
        <v>3995</v>
      </c>
      <c r="E4202" t="s">
        <v>3999</v>
      </c>
      <c r="F4202">
        <v>24237620</v>
      </c>
      <c r="G4202">
        <v>2021</v>
      </c>
      <c r="H4202">
        <v>1</v>
      </c>
      <c r="I4202">
        <v>1</v>
      </c>
      <c r="J4202" s="8">
        <v>44211</v>
      </c>
      <c r="K4202" s="9" t="s">
        <v>6955</v>
      </c>
      <c r="L4202" s="2" t="s">
        <v>9403</v>
      </c>
      <c r="M4202" s="10" t="s">
        <v>9710</v>
      </c>
      <c r="N4202" s="27">
        <v>7</v>
      </c>
      <c r="O4202">
        <v>1</v>
      </c>
      <c r="P4202">
        <v>500</v>
      </c>
      <c r="Q4202" s="15">
        <f>P4202/F4202</f>
        <v>2.0629088169547999E-5</v>
      </c>
      <c r="R4202">
        <v>1</v>
      </c>
    </row>
    <row r="4203" spans="1:18" hidden="1" x14ac:dyDescent="0.35">
      <c r="A4203" t="s">
        <v>3713</v>
      </c>
      <c r="B4203" t="s">
        <v>3978</v>
      </c>
      <c r="C4203">
        <v>273</v>
      </c>
      <c r="D4203" t="s">
        <v>3995</v>
      </c>
      <c r="E4203" t="s">
        <v>3999</v>
      </c>
      <c r="F4203">
        <v>24237620</v>
      </c>
      <c r="G4203">
        <v>2021</v>
      </c>
      <c r="H4203">
        <v>1</v>
      </c>
      <c r="I4203">
        <v>1</v>
      </c>
      <c r="J4203" s="8">
        <v>44224</v>
      </c>
      <c r="K4203" t="s">
        <v>6956</v>
      </c>
      <c r="L4203" s="2" t="s">
        <v>9404</v>
      </c>
      <c r="M4203" s="10">
        <v>40</v>
      </c>
      <c r="N4203" s="27">
        <v>7</v>
      </c>
      <c r="O4203">
        <v>1</v>
      </c>
      <c r="P4203">
        <v>1500</v>
      </c>
      <c r="Q4203" s="15">
        <f>P4203/F4203</f>
        <v>6.1887264508644004E-5</v>
      </c>
      <c r="R4203">
        <v>1</v>
      </c>
    </row>
    <row r="4204" spans="1:18" hidden="1" x14ac:dyDescent="0.35">
      <c r="A4204" t="s">
        <v>3714</v>
      </c>
      <c r="B4204" t="s">
        <v>3978</v>
      </c>
      <c r="C4204">
        <v>273</v>
      </c>
      <c r="D4204" t="s">
        <v>3995</v>
      </c>
      <c r="E4204" t="s">
        <v>3999</v>
      </c>
      <c r="F4204">
        <v>24237620</v>
      </c>
      <c r="G4204">
        <v>2021</v>
      </c>
      <c r="H4204">
        <v>1</v>
      </c>
      <c r="I4204">
        <v>3</v>
      </c>
      <c r="J4204" s="8">
        <v>44281</v>
      </c>
      <c r="K4204" t="s">
        <v>9742</v>
      </c>
      <c r="L4204" s="2" t="s">
        <v>9405</v>
      </c>
      <c r="M4204" s="6" t="s">
        <v>9703</v>
      </c>
      <c r="N4204">
        <v>6</v>
      </c>
      <c r="O4204">
        <v>2</v>
      </c>
      <c r="P4204">
        <v>0</v>
      </c>
      <c r="Q4204">
        <v>0</v>
      </c>
      <c r="R4204">
        <v>3</v>
      </c>
    </row>
    <row r="4205" spans="1:18" hidden="1" x14ac:dyDescent="0.35">
      <c r="A4205" t="s">
        <v>3715</v>
      </c>
      <c r="B4205" t="s">
        <v>3978</v>
      </c>
      <c r="C4205">
        <v>273</v>
      </c>
      <c r="D4205" t="s">
        <v>3995</v>
      </c>
      <c r="E4205" t="s">
        <v>3999</v>
      </c>
      <c r="F4205">
        <v>24237620</v>
      </c>
      <c r="G4205">
        <v>2021</v>
      </c>
      <c r="H4205">
        <v>2</v>
      </c>
      <c r="I4205">
        <v>4</v>
      </c>
      <c r="J4205" s="8">
        <v>44291</v>
      </c>
      <c r="K4205" t="s">
        <v>6957</v>
      </c>
      <c r="L4205" s="2" t="s">
        <v>9406</v>
      </c>
      <c r="M4205" t="s">
        <v>9719</v>
      </c>
      <c r="N4205">
        <v>2</v>
      </c>
      <c r="O4205">
        <v>2</v>
      </c>
      <c r="P4205">
        <v>0</v>
      </c>
      <c r="Q4205">
        <v>0</v>
      </c>
      <c r="R4205">
        <v>1</v>
      </c>
    </row>
    <row r="4206" spans="1:18" hidden="1" x14ac:dyDescent="0.35">
      <c r="A4206" t="s">
        <v>3716</v>
      </c>
      <c r="B4206" t="s">
        <v>3978</v>
      </c>
      <c r="C4206">
        <v>273</v>
      </c>
      <c r="D4206" t="s">
        <v>3995</v>
      </c>
      <c r="E4206" t="s">
        <v>3999</v>
      </c>
      <c r="F4206">
        <v>24237620</v>
      </c>
      <c r="G4206">
        <v>2020</v>
      </c>
      <c r="H4206">
        <v>2</v>
      </c>
      <c r="I4206">
        <v>4</v>
      </c>
      <c r="J4206" s="8" t="s">
        <v>4010</v>
      </c>
      <c r="K4206" t="s">
        <v>6958</v>
      </c>
      <c r="L4206" s="2" t="s">
        <v>8304</v>
      </c>
      <c r="M4206" s="10">
        <v>7</v>
      </c>
      <c r="N4206" s="27">
        <v>1</v>
      </c>
      <c r="O4206">
        <v>1</v>
      </c>
      <c r="P4206">
        <v>65000</v>
      </c>
      <c r="Q4206" s="15">
        <f t="shared" ref="Q4206:Q4247" si="63">P4206/F4206</f>
        <v>2.6817814620412402E-3</v>
      </c>
      <c r="R4206">
        <v>1</v>
      </c>
    </row>
    <row r="4207" spans="1:18" hidden="1" x14ac:dyDescent="0.35">
      <c r="A4207" t="s">
        <v>3717</v>
      </c>
      <c r="B4207" t="s">
        <v>3978</v>
      </c>
      <c r="C4207">
        <v>273</v>
      </c>
      <c r="D4207" t="s">
        <v>3995</v>
      </c>
      <c r="E4207" t="s">
        <v>3999</v>
      </c>
      <c r="F4207">
        <v>24237620</v>
      </c>
      <c r="G4207">
        <v>2020</v>
      </c>
      <c r="H4207">
        <v>2</v>
      </c>
      <c r="I4207">
        <v>4</v>
      </c>
      <c r="J4207" s="8" t="s">
        <v>4010</v>
      </c>
      <c r="K4207" t="s">
        <v>6959</v>
      </c>
      <c r="L4207" s="2" t="s">
        <v>8304</v>
      </c>
      <c r="M4207" s="10">
        <v>33</v>
      </c>
      <c r="N4207" s="27">
        <v>5</v>
      </c>
      <c r="O4207">
        <v>1</v>
      </c>
      <c r="P4207">
        <v>5000</v>
      </c>
      <c r="Q4207" s="15">
        <f t="shared" si="63"/>
        <v>2.0629088169548E-4</v>
      </c>
      <c r="R4207">
        <v>1</v>
      </c>
    </row>
    <row r="4208" spans="1:18" hidden="1" x14ac:dyDescent="0.35">
      <c r="A4208" t="s">
        <v>3718</v>
      </c>
      <c r="B4208" t="s">
        <v>3978</v>
      </c>
      <c r="C4208">
        <v>273</v>
      </c>
      <c r="D4208" t="s">
        <v>3995</v>
      </c>
      <c r="E4208" t="s">
        <v>3999</v>
      </c>
      <c r="F4208">
        <v>24237620</v>
      </c>
      <c r="G4208">
        <v>2020</v>
      </c>
      <c r="H4208">
        <v>3</v>
      </c>
      <c r="I4208">
        <v>7</v>
      </c>
      <c r="J4208" s="8" t="s">
        <v>4011</v>
      </c>
      <c r="K4208" s="17" t="s">
        <v>9854</v>
      </c>
      <c r="L4208" s="2" t="s">
        <v>9407</v>
      </c>
      <c r="M4208" s="10">
        <v>49</v>
      </c>
      <c r="N4208" s="27">
        <v>9</v>
      </c>
      <c r="O4208">
        <v>1</v>
      </c>
      <c r="P4208">
        <v>35356</v>
      </c>
      <c r="Q4208" s="15">
        <f t="shared" si="63"/>
        <v>1.4587240826450783E-3</v>
      </c>
      <c r="R4208">
        <v>1</v>
      </c>
    </row>
    <row r="4209" spans="1:18" hidden="1" x14ac:dyDescent="0.35">
      <c r="A4209" t="s">
        <v>3719</v>
      </c>
      <c r="B4209" t="s">
        <v>3978</v>
      </c>
      <c r="C4209">
        <v>273</v>
      </c>
      <c r="D4209" t="s">
        <v>3995</v>
      </c>
      <c r="E4209" t="s">
        <v>3999</v>
      </c>
      <c r="F4209">
        <v>24237620</v>
      </c>
      <c r="G4209">
        <v>2020</v>
      </c>
      <c r="H4209">
        <v>1</v>
      </c>
      <c r="I4209">
        <v>3</v>
      </c>
      <c r="J4209" s="8" t="s">
        <v>4012</v>
      </c>
      <c r="K4209" s="9" t="s">
        <v>6960</v>
      </c>
      <c r="L4209" s="2" t="s">
        <v>9408</v>
      </c>
      <c r="M4209" s="10" t="s">
        <v>9710</v>
      </c>
      <c r="N4209" s="27">
        <v>7</v>
      </c>
      <c r="O4209">
        <v>1</v>
      </c>
      <c r="P4209">
        <v>500</v>
      </c>
      <c r="Q4209" s="15">
        <f t="shared" si="63"/>
        <v>2.0629088169547999E-5</v>
      </c>
      <c r="R4209">
        <v>3</v>
      </c>
    </row>
    <row r="4210" spans="1:18" hidden="1" x14ac:dyDescent="0.35">
      <c r="A4210" t="s">
        <v>3720</v>
      </c>
      <c r="B4210" t="s">
        <v>3978</v>
      </c>
      <c r="C4210">
        <v>273</v>
      </c>
      <c r="D4210" t="s">
        <v>3995</v>
      </c>
      <c r="E4210" t="s">
        <v>3999</v>
      </c>
      <c r="F4210">
        <v>24237620</v>
      </c>
      <c r="G4210">
        <v>2020</v>
      </c>
      <c r="H4210">
        <v>4</v>
      </c>
      <c r="I4210">
        <v>12</v>
      </c>
      <c r="J4210" s="8" t="s">
        <v>4013</v>
      </c>
      <c r="K4210" s="9" t="s">
        <v>6961</v>
      </c>
      <c r="L4210" s="2" t="s">
        <v>9409</v>
      </c>
      <c r="M4210" s="10">
        <v>35</v>
      </c>
      <c r="N4210" s="27">
        <v>6</v>
      </c>
      <c r="O4210">
        <v>1</v>
      </c>
      <c r="P4210">
        <v>220</v>
      </c>
      <c r="Q4210" s="15">
        <f t="shared" si="63"/>
        <v>9.0767987946011204E-6</v>
      </c>
      <c r="R4210">
        <v>1</v>
      </c>
    </row>
    <row r="4211" spans="1:18" hidden="1" x14ac:dyDescent="0.35">
      <c r="A4211" t="s">
        <v>3721</v>
      </c>
      <c r="B4211" t="s">
        <v>3978</v>
      </c>
      <c r="C4211">
        <v>273</v>
      </c>
      <c r="D4211" t="s">
        <v>3995</v>
      </c>
      <c r="E4211" t="s">
        <v>3999</v>
      </c>
      <c r="F4211">
        <v>24237620</v>
      </c>
      <c r="G4211">
        <v>2020</v>
      </c>
      <c r="H4211">
        <v>4</v>
      </c>
      <c r="I4211">
        <v>12</v>
      </c>
      <c r="J4211" s="8">
        <v>44196</v>
      </c>
      <c r="K4211" t="s">
        <v>6962</v>
      </c>
      <c r="L4211" s="2" t="s">
        <v>9410</v>
      </c>
      <c r="M4211" s="10" t="s">
        <v>9711</v>
      </c>
      <c r="N4211" s="27">
        <v>5</v>
      </c>
      <c r="O4211">
        <v>1</v>
      </c>
      <c r="P4211">
        <v>6500</v>
      </c>
      <c r="Q4211" s="15">
        <f t="shared" si="63"/>
        <v>2.68178146204124E-4</v>
      </c>
      <c r="R4211">
        <v>1</v>
      </c>
    </row>
    <row r="4212" spans="1:18" hidden="1" x14ac:dyDescent="0.35">
      <c r="A4212" t="s">
        <v>3722</v>
      </c>
      <c r="B4212" t="s">
        <v>3978</v>
      </c>
      <c r="C4212">
        <v>273</v>
      </c>
      <c r="D4212" t="s">
        <v>3995</v>
      </c>
      <c r="E4212" t="s">
        <v>3999</v>
      </c>
      <c r="F4212">
        <v>24237620</v>
      </c>
      <c r="G4212">
        <v>2021</v>
      </c>
      <c r="H4212">
        <v>2</v>
      </c>
      <c r="I4212">
        <v>2</v>
      </c>
      <c r="J4212" s="8">
        <v>44302</v>
      </c>
      <c r="K4212" t="s">
        <v>6963</v>
      </c>
      <c r="L4212" s="2" t="s">
        <v>9411</v>
      </c>
      <c r="M4212" s="10" t="s">
        <v>9711</v>
      </c>
      <c r="N4212" s="27">
        <v>5</v>
      </c>
      <c r="O4212">
        <v>1</v>
      </c>
      <c r="P4212">
        <v>9309</v>
      </c>
      <c r="Q4212" s="15">
        <f t="shared" si="63"/>
        <v>3.8407236354064464E-4</v>
      </c>
      <c r="R4212">
        <v>1</v>
      </c>
    </row>
    <row r="4213" spans="1:18" hidden="1" x14ac:dyDescent="0.35">
      <c r="A4213" t="s">
        <v>3723</v>
      </c>
      <c r="B4213" t="s">
        <v>3978</v>
      </c>
      <c r="C4213">
        <v>273</v>
      </c>
      <c r="D4213" t="s">
        <v>3995</v>
      </c>
      <c r="E4213" t="s">
        <v>3999</v>
      </c>
      <c r="F4213">
        <v>24237620</v>
      </c>
      <c r="G4213">
        <v>2020</v>
      </c>
      <c r="H4213">
        <v>2</v>
      </c>
      <c r="I4213">
        <v>2</v>
      </c>
      <c r="J4213" s="8">
        <v>43923</v>
      </c>
      <c r="K4213" s="9" t="s">
        <v>6964</v>
      </c>
      <c r="L4213" s="2" t="s">
        <v>9412</v>
      </c>
      <c r="M4213" s="10">
        <v>35</v>
      </c>
      <c r="N4213" s="27">
        <v>6</v>
      </c>
      <c r="O4213">
        <v>1</v>
      </c>
      <c r="P4213">
        <v>600</v>
      </c>
      <c r="Q4213" s="15">
        <f t="shared" si="63"/>
        <v>2.4754905803457601E-5</v>
      </c>
      <c r="R4213">
        <v>1</v>
      </c>
    </row>
    <row r="4214" spans="1:18" hidden="1" x14ac:dyDescent="0.35">
      <c r="A4214" t="s">
        <v>2130</v>
      </c>
      <c r="B4214" t="s">
        <v>3979</v>
      </c>
      <c r="C4214">
        <v>138</v>
      </c>
      <c r="D4214" t="s">
        <v>3994</v>
      </c>
      <c r="E4214" t="s">
        <v>3997</v>
      </c>
      <c r="F4214">
        <v>810247</v>
      </c>
      <c r="G4214">
        <v>2020</v>
      </c>
      <c r="H4214">
        <v>2</v>
      </c>
      <c r="I4214">
        <v>4</v>
      </c>
      <c r="J4214" s="8">
        <v>43928</v>
      </c>
      <c r="K4214" s="9" t="s">
        <v>6965</v>
      </c>
      <c r="L4214" s="2" t="s">
        <v>9413</v>
      </c>
      <c r="M4214" s="10" t="s">
        <v>9710</v>
      </c>
      <c r="N4214" s="27">
        <v>7</v>
      </c>
      <c r="O4214">
        <v>1</v>
      </c>
      <c r="P4214">
        <v>1730</v>
      </c>
      <c r="Q4214" s="15">
        <f t="shared" si="63"/>
        <v>2.1351513797644422E-3</v>
      </c>
      <c r="R4214">
        <v>3</v>
      </c>
    </row>
    <row r="4215" spans="1:18" hidden="1" x14ac:dyDescent="0.35">
      <c r="A4215" t="s">
        <v>3724</v>
      </c>
      <c r="B4215" t="s">
        <v>3979</v>
      </c>
      <c r="C4215">
        <v>138</v>
      </c>
      <c r="D4215" t="s">
        <v>3994</v>
      </c>
      <c r="E4215" t="s">
        <v>3997</v>
      </c>
      <c r="F4215">
        <v>810247</v>
      </c>
      <c r="G4215">
        <v>2020</v>
      </c>
      <c r="H4215">
        <v>1</v>
      </c>
      <c r="I4215">
        <v>3</v>
      </c>
      <c r="J4215" s="8">
        <v>43907</v>
      </c>
      <c r="K4215" t="s">
        <v>6966</v>
      </c>
      <c r="L4215" s="2" t="s">
        <v>9414</v>
      </c>
      <c r="M4215" s="10">
        <v>7</v>
      </c>
      <c r="N4215" s="27">
        <v>1</v>
      </c>
      <c r="O4215">
        <v>1</v>
      </c>
      <c r="P4215">
        <v>6</v>
      </c>
      <c r="Q4215" s="15">
        <f t="shared" si="63"/>
        <v>7.405149293980724E-6</v>
      </c>
      <c r="R4215">
        <v>3</v>
      </c>
    </row>
    <row r="4216" spans="1:18" hidden="1" x14ac:dyDescent="0.35">
      <c r="A4216" t="s">
        <v>3725</v>
      </c>
      <c r="B4216" t="s">
        <v>3979</v>
      </c>
      <c r="C4216">
        <v>138</v>
      </c>
      <c r="D4216" t="s">
        <v>3994</v>
      </c>
      <c r="E4216" t="s">
        <v>3997</v>
      </c>
      <c r="F4216">
        <v>810247</v>
      </c>
      <c r="G4216">
        <v>2020</v>
      </c>
      <c r="H4216">
        <v>1</v>
      </c>
      <c r="I4216">
        <v>3</v>
      </c>
      <c r="J4216" s="8">
        <v>43928</v>
      </c>
      <c r="K4216" s="9" t="s">
        <v>6967</v>
      </c>
      <c r="L4216" s="2" t="s">
        <v>9415</v>
      </c>
      <c r="M4216" s="10" t="s">
        <v>9710</v>
      </c>
      <c r="N4216" s="27">
        <v>7</v>
      </c>
      <c r="O4216">
        <v>1</v>
      </c>
      <c r="P4216">
        <v>25</v>
      </c>
      <c r="Q4216" s="15">
        <f t="shared" si="63"/>
        <v>3.0854788724919685E-5</v>
      </c>
      <c r="R4216">
        <v>3</v>
      </c>
    </row>
    <row r="4217" spans="1:18" hidden="1" x14ac:dyDescent="0.35">
      <c r="A4217" t="s">
        <v>3726</v>
      </c>
      <c r="B4217" t="s">
        <v>3979</v>
      </c>
      <c r="C4217">
        <v>138</v>
      </c>
      <c r="D4217" t="s">
        <v>3994</v>
      </c>
      <c r="E4217" t="s">
        <v>3997</v>
      </c>
      <c r="F4217">
        <v>810247</v>
      </c>
      <c r="G4217">
        <v>2020</v>
      </c>
      <c r="H4217">
        <v>2</v>
      </c>
      <c r="I4217">
        <v>5</v>
      </c>
      <c r="J4217" s="8">
        <v>43952</v>
      </c>
      <c r="K4217" t="s">
        <v>6968</v>
      </c>
      <c r="L4217" s="2" t="s">
        <v>9416</v>
      </c>
      <c r="M4217" s="10">
        <v>46</v>
      </c>
      <c r="N4217" s="27">
        <v>8</v>
      </c>
      <c r="O4217">
        <v>1</v>
      </c>
      <c r="P4217">
        <v>110</v>
      </c>
      <c r="Q4217" s="15">
        <f t="shared" si="63"/>
        <v>1.3576107038964662E-4</v>
      </c>
      <c r="R4217">
        <v>1</v>
      </c>
    </row>
    <row r="4218" spans="1:18" hidden="1" x14ac:dyDescent="0.35">
      <c r="A4218" t="s">
        <v>2547</v>
      </c>
      <c r="B4218" t="s">
        <v>3979</v>
      </c>
      <c r="C4218">
        <v>138</v>
      </c>
      <c r="D4218" t="s">
        <v>3994</v>
      </c>
      <c r="E4218" t="s">
        <v>3997</v>
      </c>
      <c r="F4218">
        <v>810247</v>
      </c>
      <c r="G4218">
        <v>2020</v>
      </c>
      <c r="H4218">
        <v>2</v>
      </c>
      <c r="I4218">
        <v>5</v>
      </c>
      <c r="J4218" s="8">
        <v>43966</v>
      </c>
      <c r="K4218" s="9" t="s">
        <v>6969</v>
      </c>
      <c r="L4218" s="2" t="s">
        <v>9417</v>
      </c>
      <c r="M4218" s="10">
        <v>38</v>
      </c>
      <c r="N4218" s="27">
        <v>6</v>
      </c>
      <c r="O4218">
        <v>1</v>
      </c>
      <c r="P4218">
        <v>500</v>
      </c>
      <c r="Q4218" s="15">
        <f t="shared" si="63"/>
        <v>6.1709577449839371E-4</v>
      </c>
      <c r="R4218">
        <v>1</v>
      </c>
    </row>
    <row r="4219" spans="1:18" hidden="1" x14ac:dyDescent="0.35">
      <c r="A4219" t="s">
        <v>3339</v>
      </c>
      <c r="B4219" t="s">
        <v>3979</v>
      </c>
      <c r="C4219">
        <v>138</v>
      </c>
      <c r="D4219" t="s">
        <v>3994</v>
      </c>
      <c r="E4219" t="s">
        <v>3997</v>
      </c>
      <c r="F4219">
        <v>810247</v>
      </c>
      <c r="G4219">
        <v>2020</v>
      </c>
      <c r="H4219">
        <v>2</v>
      </c>
      <c r="I4219">
        <v>6</v>
      </c>
      <c r="J4219" s="8">
        <v>43938</v>
      </c>
      <c r="K4219" s="9" t="s">
        <v>6970</v>
      </c>
      <c r="L4219" s="2" t="s">
        <v>9418</v>
      </c>
      <c r="M4219" s="10">
        <v>39</v>
      </c>
      <c r="N4219" s="27">
        <v>6</v>
      </c>
      <c r="O4219">
        <v>1</v>
      </c>
      <c r="P4219">
        <v>311</v>
      </c>
      <c r="Q4219" s="15">
        <f t="shared" si="63"/>
        <v>3.8383357173800089E-4</v>
      </c>
      <c r="R4219">
        <v>1</v>
      </c>
    </row>
    <row r="4220" spans="1:18" hidden="1" x14ac:dyDescent="0.35">
      <c r="A4220" t="s">
        <v>3727</v>
      </c>
      <c r="B4220" t="s">
        <v>3979</v>
      </c>
      <c r="C4220">
        <v>138</v>
      </c>
      <c r="D4220" t="s">
        <v>3994</v>
      </c>
      <c r="E4220" t="s">
        <v>3997</v>
      </c>
      <c r="F4220">
        <v>810247</v>
      </c>
      <c r="G4220">
        <v>2020</v>
      </c>
      <c r="H4220">
        <v>2</v>
      </c>
      <c r="I4220">
        <v>6</v>
      </c>
      <c r="J4220" s="8">
        <v>43987</v>
      </c>
      <c r="K4220" t="s">
        <v>6971</v>
      </c>
      <c r="L4220" s="2" t="s">
        <v>9419</v>
      </c>
      <c r="M4220" s="10">
        <v>47</v>
      </c>
      <c r="N4220" s="27">
        <v>8</v>
      </c>
      <c r="O4220">
        <v>1</v>
      </c>
      <c r="P4220">
        <v>1500</v>
      </c>
      <c r="Q4220" s="15">
        <f t="shared" si="63"/>
        <v>1.851287323495181E-3</v>
      </c>
      <c r="R4220">
        <v>1</v>
      </c>
    </row>
    <row r="4221" spans="1:18" hidden="1" x14ac:dyDescent="0.35">
      <c r="A4221" t="s">
        <v>1796</v>
      </c>
      <c r="B4221" t="s">
        <v>3979</v>
      </c>
      <c r="C4221">
        <v>138</v>
      </c>
      <c r="D4221" t="s">
        <v>3994</v>
      </c>
      <c r="E4221" t="s">
        <v>3997</v>
      </c>
      <c r="F4221">
        <v>810247</v>
      </c>
      <c r="G4221">
        <v>2020</v>
      </c>
      <c r="H4221">
        <v>3</v>
      </c>
      <c r="I4221">
        <v>8</v>
      </c>
      <c r="J4221" s="8">
        <v>44074</v>
      </c>
      <c r="K4221" t="s">
        <v>9814</v>
      </c>
      <c r="L4221" s="2" t="s">
        <v>9420</v>
      </c>
      <c r="M4221" s="10">
        <v>49</v>
      </c>
      <c r="N4221" s="27">
        <v>9</v>
      </c>
      <c r="O4221">
        <v>1</v>
      </c>
      <c r="P4221">
        <v>1500</v>
      </c>
      <c r="Q4221" s="15">
        <f t="shared" si="63"/>
        <v>1.851287323495181E-3</v>
      </c>
      <c r="R4221">
        <v>1</v>
      </c>
    </row>
    <row r="4222" spans="1:18" hidden="1" x14ac:dyDescent="0.35">
      <c r="A4222" t="s">
        <v>1797</v>
      </c>
      <c r="B4222" t="s">
        <v>3979</v>
      </c>
      <c r="C4222">
        <v>138</v>
      </c>
      <c r="D4222" t="s">
        <v>3994</v>
      </c>
      <c r="E4222" t="s">
        <v>3997</v>
      </c>
      <c r="F4222">
        <v>810247</v>
      </c>
      <c r="G4222">
        <v>2020</v>
      </c>
      <c r="H4222">
        <v>2</v>
      </c>
      <c r="I4222">
        <v>4</v>
      </c>
      <c r="J4222" s="8">
        <v>43922</v>
      </c>
      <c r="K4222" s="9" t="s">
        <v>6972</v>
      </c>
      <c r="L4222" s="2" t="s">
        <v>9421</v>
      </c>
      <c r="M4222" s="10">
        <v>46</v>
      </c>
      <c r="N4222" s="27">
        <v>8</v>
      </c>
      <c r="O4222">
        <v>1</v>
      </c>
      <c r="P4222">
        <v>11</v>
      </c>
      <c r="Q4222" s="15">
        <f t="shared" si="63"/>
        <v>1.3576107038964662E-5</v>
      </c>
      <c r="R4222">
        <v>1</v>
      </c>
    </row>
    <row r="4223" spans="1:18" hidden="1" x14ac:dyDescent="0.35">
      <c r="A4223" t="s">
        <v>3129</v>
      </c>
      <c r="B4223" t="s">
        <v>3979</v>
      </c>
      <c r="C4223">
        <v>138</v>
      </c>
      <c r="D4223" t="s">
        <v>3994</v>
      </c>
      <c r="E4223" t="s">
        <v>3997</v>
      </c>
      <c r="F4223">
        <v>810247</v>
      </c>
      <c r="G4223">
        <v>2020</v>
      </c>
      <c r="H4223">
        <v>3</v>
      </c>
      <c r="I4223">
        <v>8</v>
      </c>
      <c r="J4223" s="8">
        <v>44071</v>
      </c>
      <c r="K4223" s="9" t="s">
        <v>6973</v>
      </c>
      <c r="L4223" s="2" t="s">
        <v>9422</v>
      </c>
      <c r="M4223" s="10" t="s">
        <v>9695</v>
      </c>
      <c r="N4223" s="27">
        <v>6</v>
      </c>
      <c r="O4223">
        <v>1</v>
      </c>
      <c r="P4223">
        <v>2.5</v>
      </c>
      <c r="Q4223" s="15">
        <f t="shared" si="63"/>
        <v>3.0854788724919685E-6</v>
      </c>
      <c r="R4223">
        <v>2</v>
      </c>
    </row>
    <row r="4224" spans="1:18" hidden="1" x14ac:dyDescent="0.35">
      <c r="A4224" t="s">
        <v>3728</v>
      </c>
      <c r="B4224" t="s">
        <v>3979</v>
      </c>
      <c r="C4224">
        <v>138</v>
      </c>
      <c r="D4224" t="s">
        <v>3994</v>
      </c>
      <c r="E4224" t="s">
        <v>3997</v>
      </c>
      <c r="F4224">
        <v>810247</v>
      </c>
      <c r="G4224">
        <v>2020</v>
      </c>
      <c r="H4224">
        <v>3</v>
      </c>
      <c r="I4224">
        <v>8</v>
      </c>
      <c r="J4224" s="8">
        <v>44071</v>
      </c>
      <c r="K4224" s="9" t="s">
        <v>6974</v>
      </c>
      <c r="L4224" s="2" t="s">
        <v>9423</v>
      </c>
      <c r="M4224" s="10">
        <v>40</v>
      </c>
      <c r="N4224" s="27">
        <v>7</v>
      </c>
      <c r="O4224">
        <v>1</v>
      </c>
      <c r="P4224">
        <v>4</v>
      </c>
      <c r="Q4224" s="15">
        <f t="shared" si="63"/>
        <v>4.9367661959871493E-6</v>
      </c>
      <c r="R4224">
        <v>3</v>
      </c>
    </row>
    <row r="4225" spans="1:18" hidden="1" x14ac:dyDescent="0.35">
      <c r="A4225" t="s">
        <v>3729</v>
      </c>
      <c r="B4225" t="s">
        <v>3979</v>
      </c>
      <c r="C4225">
        <v>138</v>
      </c>
      <c r="D4225" t="s">
        <v>3994</v>
      </c>
      <c r="E4225" t="s">
        <v>3997</v>
      </c>
      <c r="F4225">
        <v>810247</v>
      </c>
      <c r="G4225">
        <v>2021</v>
      </c>
      <c r="H4225">
        <v>1</v>
      </c>
      <c r="I4225">
        <v>1</v>
      </c>
      <c r="J4225" s="8">
        <v>44217</v>
      </c>
      <c r="K4225" s="9" t="s">
        <v>6975</v>
      </c>
      <c r="L4225" s="2" t="s">
        <v>9424</v>
      </c>
      <c r="M4225" s="10">
        <v>39</v>
      </c>
      <c r="N4225" s="27">
        <v>6</v>
      </c>
      <c r="O4225">
        <v>1</v>
      </c>
      <c r="P4225">
        <v>3800</v>
      </c>
      <c r="Q4225" s="15">
        <f t="shared" si="63"/>
        <v>4.6899278861877924E-3</v>
      </c>
      <c r="R4225">
        <v>1</v>
      </c>
    </row>
    <row r="4226" spans="1:18" hidden="1" x14ac:dyDescent="0.35">
      <c r="A4226" t="s">
        <v>3730</v>
      </c>
      <c r="B4226" t="s">
        <v>3979</v>
      </c>
      <c r="C4226">
        <v>138</v>
      </c>
      <c r="D4226" t="s">
        <v>3994</v>
      </c>
      <c r="E4226" t="s">
        <v>3997</v>
      </c>
      <c r="F4226">
        <v>810247</v>
      </c>
      <c r="G4226">
        <v>2021</v>
      </c>
      <c r="H4226">
        <v>1</v>
      </c>
      <c r="I4226">
        <v>1</v>
      </c>
      <c r="J4226" s="8">
        <v>44217</v>
      </c>
      <c r="K4226" t="s">
        <v>6976</v>
      </c>
      <c r="L4226" s="2" t="s">
        <v>9424</v>
      </c>
      <c r="M4226" s="10">
        <v>45</v>
      </c>
      <c r="N4226" s="27">
        <v>8</v>
      </c>
      <c r="O4226">
        <v>1</v>
      </c>
      <c r="P4226">
        <v>160</v>
      </c>
      <c r="Q4226" s="15">
        <f t="shared" si="63"/>
        <v>1.9747064783948599E-4</v>
      </c>
      <c r="R4226">
        <v>1</v>
      </c>
    </row>
    <row r="4227" spans="1:18" hidden="1" x14ac:dyDescent="0.35">
      <c r="A4227" t="s">
        <v>3731</v>
      </c>
      <c r="B4227" t="s">
        <v>3979</v>
      </c>
      <c r="C4227">
        <v>138</v>
      </c>
      <c r="D4227" t="s">
        <v>3994</v>
      </c>
      <c r="E4227" t="s">
        <v>3997</v>
      </c>
      <c r="F4227">
        <v>810247</v>
      </c>
      <c r="G4227">
        <v>2021</v>
      </c>
      <c r="H4227">
        <v>1</v>
      </c>
      <c r="I4227">
        <v>1</v>
      </c>
      <c r="J4227" s="8">
        <v>44217</v>
      </c>
      <c r="K4227" t="s">
        <v>6977</v>
      </c>
      <c r="L4227" s="2" t="s">
        <v>9424</v>
      </c>
      <c r="M4227" s="10" t="s">
        <v>9708</v>
      </c>
      <c r="N4227" s="27">
        <v>8</v>
      </c>
      <c r="O4227">
        <v>1</v>
      </c>
      <c r="P4227">
        <v>70</v>
      </c>
      <c r="Q4227" s="15">
        <f t="shared" si="63"/>
        <v>8.6393408429775119E-5</v>
      </c>
      <c r="R4227">
        <v>1</v>
      </c>
    </row>
    <row r="4228" spans="1:18" hidden="1" x14ac:dyDescent="0.35">
      <c r="A4228" t="s">
        <v>3732</v>
      </c>
      <c r="B4228" t="s">
        <v>3979</v>
      </c>
      <c r="C4228">
        <v>138</v>
      </c>
      <c r="D4228" t="s">
        <v>3994</v>
      </c>
      <c r="E4228" t="s">
        <v>3997</v>
      </c>
      <c r="F4228">
        <v>810247</v>
      </c>
      <c r="G4228">
        <v>2021</v>
      </c>
      <c r="H4228">
        <v>1</v>
      </c>
      <c r="I4228">
        <v>1</v>
      </c>
      <c r="J4228" s="8">
        <v>44217</v>
      </c>
      <c r="K4228" s="9" t="s">
        <v>6978</v>
      </c>
      <c r="L4228" s="2" t="s">
        <v>9424</v>
      </c>
      <c r="M4228" s="10" t="s">
        <v>9710</v>
      </c>
      <c r="N4228" s="27">
        <v>7</v>
      </c>
      <c r="O4228">
        <v>1</v>
      </c>
      <c r="P4228">
        <v>70</v>
      </c>
      <c r="Q4228" s="15">
        <f t="shared" si="63"/>
        <v>8.6393408429775119E-5</v>
      </c>
      <c r="R4228">
        <v>3</v>
      </c>
    </row>
    <row r="4229" spans="1:18" hidden="1" x14ac:dyDescent="0.35">
      <c r="A4229" t="s">
        <v>3733</v>
      </c>
      <c r="B4229" t="s">
        <v>3979</v>
      </c>
      <c r="C4229">
        <v>138</v>
      </c>
      <c r="D4229" t="s">
        <v>3994</v>
      </c>
      <c r="E4229" t="s">
        <v>3997</v>
      </c>
      <c r="F4229">
        <v>810247</v>
      </c>
      <c r="G4229">
        <v>2021</v>
      </c>
      <c r="H4229">
        <v>1</v>
      </c>
      <c r="I4229">
        <v>1</v>
      </c>
      <c r="J4229" s="8">
        <v>44217</v>
      </c>
      <c r="K4229" t="s">
        <v>6979</v>
      </c>
      <c r="L4229" s="2" t="s">
        <v>9424</v>
      </c>
      <c r="M4229" s="10">
        <v>43</v>
      </c>
      <c r="N4229" s="27">
        <v>7</v>
      </c>
      <c r="O4229">
        <v>1</v>
      </c>
      <c r="P4229">
        <v>300</v>
      </c>
      <c r="Q4229" s="15">
        <f t="shared" si="63"/>
        <v>3.7025746469903623E-4</v>
      </c>
      <c r="R4229">
        <v>2</v>
      </c>
    </row>
    <row r="4230" spans="1:18" hidden="1" x14ac:dyDescent="0.35">
      <c r="A4230" t="s">
        <v>3734</v>
      </c>
      <c r="B4230" t="s">
        <v>3979</v>
      </c>
      <c r="C4230">
        <v>138</v>
      </c>
      <c r="D4230" t="s">
        <v>3994</v>
      </c>
      <c r="E4230" t="s">
        <v>3997</v>
      </c>
      <c r="F4230">
        <v>810247</v>
      </c>
      <c r="G4230">
        <v>2021</v>
      </c>
      <c r="H4230">
        <v>1</v>
      </c>
      <c r="I4230">
        <v>1</v>
      </c>
      <c r="J4230" s="8">
        <v>44217</v>
      </c>
      <c r="K4230" t="s">
        <v>6980</v>
      </c>
      <c r="L4230" s="2" t="s">
        <v>9424</v>
      </c>
      <c r="M4230" s="10" t="s">
        <v>9697</v>
      </c>
      <c r="N4230" s="27">
        <v>1</v>
      </c>
      <c r="O4230">
        <v>1</v>
      </c>
      <c r="P4230">
        <v>900</v>
      </c>
      <c r="Q4230" s="15">
        <f t="shared" si="63"/>
        <v>1.1107723940971086E-3</v>
      </c>
      <c r="R4230">
        <v>3</v>
      </c>
    </row>
    <row r="4231" spans="1:18" hidden="1" x14ac:dyDescent="0.35">
      <c r="A4231" t="s">
        <v>3735</v>
      </c>
      <c r="B4231" t="s">
        <v>3979</v>
      </c>
      <c r="C4231">
        <v>138</v>
      </c>
      <c r="D4231" t="s">
        <v>3994</v>
      </c>
      <c r="E4231" t="s">
        <v>3997</v>
      </c>
      <c r="F4231">
        <v>810247</v>
      </c>
      <c r="G4231">
        <v>2021</v>
      </c>
      <c r="H4231">
        <v>1</v>
      </c>
      <c r="I4231">
        <v>1</v>
      </c>
      <c r="J4231" s="8">
        <v>44217</v>
      </c>
      <c r="K4231" s="9" t="s">
        <v>6981</v>
      </c>
      <c r="L4231" s="2" t="s">
        <v>9424</v>
      </c>
      <c r="M4231" s="10" t="s">
        <v>9710</v>
      </c>
      <c r="N4231" s="27">
        <v>7</v>
      </c>
      <c r="O4231">
        <v>1</v>
      </c>
      <c r="P4231">
        <v>200</v>
      </c>
      <c r="Q4231" s="15">
        <f t="shared" si="63"/>
        <v>2.4683830979935748E-4</v>
      </c>
      <c r="R4231">
        <v>3</v>
      </c>
    </row>
    <row r="4232" spans="1:18" hidden="1" x14ac:dyDescent="0.35">
      <c r="A4232" t="s">
        <v>2140</v>
      </c>
      <c r="B4232" t="s">
        <v>3979</v>
      </c>
      <c r="C4232">
        <v>138</v>
      </c>
      <c r="D4232" t="s">
        <v>3994</v>
      </c>
      <c r="E4232" t="s">
        <v>3997</v>
      </c>
      <c r="F4232">
        <v>810247</v>
      </c>
      <c r="G4232">
        <v>2021</v>
      </c>
      <c r="H4232">
        <v>1</v>
      </c>
      <c r="I4232">
        <v>1</v>
      </c>
      <c r="J4232" s="8">
        <v>44217</v>
      </c>
      <c r="K4232" t="s">
        <v>6982</v>
      </c>
      <c r="L4232" s="2" t="s">
        <v>9424</v>
      </c>
      <c r="M4232" s="10">
        <v>47</v>
      </c>
      <c r="N4232" s="27">
        <v>8</v>
      </c>
      <c r="O4232">
        <v>1</v>
      </c>
      <c r="P4232">
        <v>240</v>
      </c>
      <c r="Q4232" s="15">
        <f t="shared" si="63"/>
        <v>2.9620597175922898E-4</v>
      </c>
      <c r="R4232">
        <v>1</v>
      </c>
    </row>
    <row r="4233" spans="1:18" hidden="1" x14ac:dyDescent="0.35">
      <c r="A4233" t="s">
        <v>2141</v>
      </c>
      <c r="B4233" t="s">
        <v>3979</v>
      </c>
      <c r="C4233">
        <v>138</v>
      </c>
      <c r="D4233" t="s">
        <v>3994</v>
      </c>
      <c r="E4233" t="s">
        <v>3997</v>
      </c>
      <c r="F4233">
        <v>810247</v>
      </c>
      <c r="G4233">
        <v>2021</v>
      </c>
      <c r="H4233">
        <v>1</v>
      </c>
      <c r="I4233">
        <v>1</v>
      </c>
      <c r="J4233" s="8">
        <v>44217</v>
      </c>
      <c r="K4233" s="9" t="s">
        <v>6983</v>
      </c>
      <c r="L4233" s="2" t="s">
        <v>9424</v>
      </c>
      <c r="M4233" s="10" t="s">
        <v>9703</v>
      </c>
      <c r="N4233" s="27">
        <v>6</v>
      </c>
      <c r="O4233">
        <v>1</v>
      </c>
      <c r="P4233">
        <v>135</v>
      </c>
      <c r="Q4233" s="15">
        <f t="shared" si="63"/>
        <v>1.666158591145663E-4</v>
      </c>
      <c r="R4233">
        <v>1</v>
      </c>
    </row>
    <row r="4234" spans="1:18" hidden="1" x14ac:dyDescent="0.35">
      <c r="A4234" t="s">
        <v>2142</v>
      </c>
      <c r="B4234" t="s">
        <v>3979</v>
      </c>
      <c r="C4234">
        <v>138</v>
      </c>
      <c r="D4234" t="s">
        <v>3994</v>
      </c>
      <c r="E4234" t="s">
        <v>3997</v>
      </c>
      <c r="F4234">
        <v>810247</v>
      </c>
      <c r="G4234">
        <v>2021</v>
      </c>
      <c r="H4234">
        <v>1</v>
      </c>
      <c r="I4234">
        <v>2</v>
      </c>
      <c r="J4234" s="8">
        <v>44232</v>
      </c>
      <c r="K4234" t="s">
        <v>6984</v>
      </c>
      <c r="L4234" s="2" t="s">
        <v>9425</v>
      </c>
      <c r="M4234" s="10">
        <v>47</v>
      </c>
      <c r="N4234" s="27">
        <v>8</v>
      </c>
      <c r="O4234">
        <v>1</v>
      </c>
      <c r="P4234">
        <v>740</v>
      </c>
      <c r="Q4234" s="15">
        <f t="shared" si="63"/>
        <v>9.1330174625762269E-4</v>
      </c>
      <c r="R4234">
        <v>1</v>
      </c>
    </row>
    <row r="4235" spans="1:18" hidden="1" x14ac:dyDescent="0.35">
      <c r="A4235" t="s">
        <v>3736</v>
      </c>
      <c r="B4235" t="s">
        <v>3979</v>
      </c>
      <c r="C4235">
        <v>138</v>
      </c>
      <c r="D4235" t="s">
        <v>3994</v>
      </c>
      <c r="E4235" t="s">
        <v>3997</v>
      </c>
      <c r="F4235">
        <v>810247</v>
      </c>
      <c r="G4235">
        <v>2021</v>
      </c>
      <c r="H4235">
        <v>1</v>
      </c>
      <c r="I4235">
        <v>2</v>
      </c>
      <c r="J4235" s="8">
        <v>44244</v>
      </c>
      <c r="K4235" s="9" t="s">
        <v>6985</v>
      </c>
      <c r="L4235" s="2" t="s">
        <v>9426</v>
      </c>
      <c r="M4235" s="10">
        <v>38</v>
      </c>
      <c r="N4235" s="27">
        <v>6</v>
      </c>
      <c r="O4235">
        <v>1</v>
      </c>
      <c r="P4235">
        <v>8500</v>
      </c>
      <c r="Q4235" s="15">
        <f t="shared" si="63"/>
        <v>1.0490628166472693E-2</v>
      </c>
      <c r="R4235">
        <v>1</v>
      </c>
    </row>
    <row r="4236" spans="1:18" hidden="1" x14ac:dyDescent="0.35">
      <c r="A4236" t="s">
        <v>3737</v>
      </c>
      <c r="B4236" t="s">
        <v>3979</v>
      </c>
      <c r="C4236">
        <v>138</v>
      </c>
      <c r="D4236" t="s">
        <v>3994</v>
      </c>
      <c r="E4236" t="s">
        <v>3997</v>
      </c>
      <c r="F4236">
        <v>810247</v>
      </c>
      <c r="G4236">
        <v>2021</v>
      </c>
      <c r="H4236">
        <v>1</v>
      </c>
      <c r="I4236">
        <v>3</v>
      </c>
      <c r="J4236" s="8">
        <v>44267</v>
      </c>
      <c r="K4236" t="s">
        <v>6986</v>
      </c>
      <c r="L4236" s="2" t="s">
        <v>9427</v>
      </c>
      <c r="M4236" s="10">
        <v>45</v>
      </c>
      <c r="N4236" s="27">
        <v>8</v>
      </c>
      <c r="O4236">
        <v>1</v>
      </c>
      <c r="P4236">
        <v>450</v>
      </c>
      <c r="Q4236" s="15">
        <f t="shared" si="63"/>
        <v>5.5538619704855428E-4</v>
      </c>
      <c r="R4236">
        <v>1</v>
      </c>
    </row>
    <row r="4237" spans="1:18" hidden="1" x14ac:dyDescent="0.35">
      <c r="A4237" t="s">
        <v>3738</v>
      </c>
      <c r="B4237" t="s">
        <v>3979</v>
      </c>
      <c r="C4237">
        <v>138</v>
      </c>
      <c r="D4237" t="s">
        <v>3994</v>
      </c>
      <c r="E4237" t="s">
        <v>3997</v>
      </c>
      <c r="F4237">
        <v>810247</v>
      </c>
      <c r="G4237">
        <v>2021</v>
      </c>
      <c r="H4237">
        <v>1</v>
      </c>
      <c r="I4237">
        <v>3</v>
      </c>
      <c r="J4237" s="8">
        <v>44267</v>
      </c>
      <c r="K4237" s="9" t="s">
        <v>6987</v>
      </c>
      <c r="L4237" s="2" t="s">
        <v>9427</v>
      </c>
      <c r="M4237" s="10">
        <v>35</v>
      </c>
      <c r="N4237" s="27">
        <v>6</v>
      </c>
      <c r="O4237">
        <v>1</v>
      </c>
      <c r="P4237">
        <v>130</v>
      </c>
      <c r="Q4237" s="15">
        <f t="shared" si="63"/>
        <v>1.6044490136958236E-4</v>
      </c>
      <c r="R4237">
        <v>1</v>
      </c>
    </row>
    <row r="4238" spans="1:18" hidden="1" x14ac:dyDescent="0.35">
      <c r="A4238" t="s">
        <v>2145</v>
      </c>
      <c r="B4238" t="s">
        <v>3979</v>
      </c>
      <c r="C4238">
        <v>138</v>
      </c>
      <c r="D4238" t="s">
        <v>3994</v>
      </c>
      <c r="E4238" t="s">
        <v>3997</v>
      </c>
      <c r="F4238">
        <v>810247</v>
      </c>
      <c r="G4238">
        <v>2021</v>
      </c>
      <c r="H4238">
        <v>1</v>
      </c>
      <c r="I4238">
        <v>3</v>
      </c>
      <c r="J4238" s="8">
        <v>44267</v>
      </c>
      <c r="K4238" t="s">
        <v>6988</v>
      </c>
      <c r="L4238" s="2" t="s">
        <v>9427</v>
      </c>
      <c r="M4238" s="10" t="s">
        <v>9708</v>
      </c>
      <c r="N4238" s="27">
        <v>8</v>
      </c>
      <c r="O4238">
        <v>1</v>
      </c>
      <c r="P4238">
        <v>150</v>
      </c>
      <c r="Q4238" s="15">
        <f t="shared" si="63"/>
        <v>1.8512873234951811E-4</v>
      </c>
      <c r="R4238">
        <v>1</v>
      </c>
    </row>
    <row r="4239" spans="1:18" hidden="1" x14ac:dyDescent="0.35">
      <c r="A4239" t="s">
        <v>3739</v>
      </c>
      <c r="B4239" t="s">
        <v>3979</v>
      </c>
      <c r="C4239">
        <v>138</v>
      </c>
      <c r="D4239" t="s">
        <v>3994</v>
      </c>
      <c r="E4239" t="s">
        <v>3997</v>
      </c>
      <c r="F4239">
        <v>810247</v>
      </c>
      <c r="G4239">
        <v>2021</v>
      </c>
      <c r="H4239">
        <v>2</v>
      </c>
      <c r="I4239">
        <v>5</v>
      </c>
      <c r="J4239" s="8">
        <v>44343</v>
      </c>
      <c r="K4239" t="s">
        <v>6989</v>
      </c>
      <c r="L4239" s="2" t="s">
        <v>9428</v>
      </c>
      <c r="M4239" s="10" t="s">
        <v>9697</v>
      </c>
      <c r="N4239" s="27">
        <v>1</v>
      </c>
      <c r="O4239">
        <v>1</v>
      </c>
      <c r="P4239">
        <v>6000</v>
      </c>
      <c r="Q4239" s="15">
        <f t="shared" si="63"/>
        <v>7.4051492939807241E-3</v>
      </c>
      <c r="R4239">
        <v>1</v>
      </c>
    </row>
    <row r="4240" spans="1:18" hidden="1" x14ac:dyDescent="0.35">
      <c r="A4240" t="s">
        <v>3740</v>
      </c>
      <c r="B4240" t="s">
        <v>3979</v>
      </c>
      <c r="C4240">
        <v>138</v>
      </c>
      <c r="D4240" t="s">
        <v>3994</v>
      </c>
      <c r="E4240" t="s">
        <v>3997</v>
      </c>
      <c r="F4240">
        <v>810247</v>
      </c>
      <c r="G4240">
        <v>2021</v>
      </c>
      <c r="H4240">
        <v>2</v>
      </c>
      <c r="I4240">
        <v>6</v>
      </c>
      <c r="J4240" s="8">
        <v>44364</v>
      </c>
      <c r="K4240" t="s">
        <v>6990</v>
      </c>
      <c r="L4240" s="2" t="s">
        <v>9429</v>
      </c>
      <c r="M4240" s="10">
        <v>43</v>
      </c>
      <c r="N4240" s="27">
        <v>7</v>
      </c>
      <c r="O4240">
        <v>1</v>
      </c>
      <c r="P4240">
        <v>385</v>
      </c>
      <c r="Q4240" s="15">
        <f t="shared" si="63"/>
        <v>4.7516374636376313E-4</v>
      </c>
      <c r="R4240">
        <v>2</v>
      </c>
    </row>
    <row r="4241" spans="1:18" hidden="1" x14ac:dyDescent="0.35">
      <c r="A4241" t="s">
        <v>3014</v>
      </c>
      <c r="B4241" t="s">
        <v>3979</v>
      </c>
      <c r="C4241">
        <v>138</v>
      </c>
      <c r="D4241" t="s">
        <v>3994</v>
      </c>
      <c r="E4241" t="s">
        <v>3997</v>
      </c>
      <c r="F4241">
        <v>810247</v>
      </c>
      <c r="G4241">
        <v>2021</v>
      </c>
      <c r="H4241">
        <v>3</v>
      </c>
      <c r="I4241">
        <v>7</v>
      </c>
      <c r="J4241" s="8">
        <v>44391</v>
      </c>
      <c r="K4241" t="s">
        <v>6991</v>
      </c>
      <c r="L4241" s="2" t="s">
        <v>9430</v>
      </c>
      <c r="M4241" s="10">
        <v>47</v>
      </c>
      <c r="N4241" s="27">
        <v>8</v>
      </c>
      <c r="O4241">
        <v>1</v>
      </c>
      <c r="P4241">
        <v>120</v>
      </c>
      <c r="Q4241" s="15">
        <f t="shared" si="63"/>
        <v>1.4810298587961449E-4</v>
      </c>
      <c r="R4241">
        <v>1</v>
      </c>
    </row>
    <row r="4242" spans="1:18" hidden="1" x14ac:dyDescent="0.35">
      <c r="A4242" t="s">
        <v>3063</v>
      </c>
      <c r="B4242" t="s">
        <v>3979</v>
      </c>
      <c r="C4242">
        <v>138</v>
      </c>
      <c r="D4242" t="s">
        <v>3994</v>
      </c>
      <c r="E4242" t="s">
        <v>3997</v>
      </c>
      <c r="F4242">
        <v>810247</v>
      </c>
      <c r="G4242">
        <v>2021</v>
      </c>
      <c r="H4242">
        <v>3</v>
      </c>
      <c r="I4242">
        <v>11</v>
      </c>
      <c r="J4242" s="8">
        <v>44526</v>
      </c>
      <c r="K4242" t="s">
        <v>6992</v>
      </c>
      <c r="L4242" s="2" t="s">
        <v>9431</v>
      </c>
      <c r="M4242" s="10">
        <v>45</v>
      </c>
      <c r="N4242" s="27">
        <v>8</v>
      </c>
      <c r="O4242">
        <v>1</v>
      </c>
      <c r="P4242">
        <v>2200</v>
      </c>
      <c r="Q4242" s="15">
        <f t="shared" si="63"/>
        <v>2.7152214077929321E-3</v>
      </c>
      <c r="R4242">
        <v>1</v>
      </c>
    </row>
    <row r="4243" spans="1:18" hidden="1" x14ac:dyDescent="0.35">
      <c r="A4243" t="s">
        <v>3741</v>
      </c>
      <c r="B4243" t="s">
        <v>3979</v>
      </c>
      <c r="C4243">
        <v>138</v>
      </c>
      <c r="D4243" t="s">
        <v>3994</v>
      </c>
      <c r="E4243" t="s">
        <v>3997</v>
      </c>
      <c r="F4243">
        <v>810247</v>
      </c>
      <c r="G4243">
        <v>2020</v>
      </c>
      <c r="H4243">
        <v>2</v>
      </c>
      <c r="I4243">
        <v>5</v>
      </c>
      <c r="J4243" s="8">
        <v>43959</v>
      </c>
      <c r="K4243" t="s">
        <v>6993</v>
      </c>
      <c r="L4243" s="2" t="s">
        <v>9432</v>
      </c>
      <c r="M4243" s="10">
        <v>43</v>
      </c>
      <c r="N4243" s="27">
        <v>7</v>
      </c>
      <c r="O4243">
        <v>1</v>
      </c>
      <c r="P4243">
        <v>750</v>
      </c>
      <c r="Q4243" s="15">
        <f t="shared" si="63"/>
        <v>9.2564366174759051E-4</v>
      </c>
      <c r="R4243">
        <v>1</v>
      </c>
    </row>
    <row r="4244" spans="1:18" hidden="1" x14ac:dyDescent="0.35">
      <c r="A4244" t="s">
        <v>3742</v>
      </c>
      <c r="B4244" t="s">
        <v>3979</v>
      </c>
      <c r="C4244">
        <v>138</v>
      </c>
      <c r="D4244" t="s">
        <v>3994</v>
      </c>
      <c r="E4244" t="s">
        <v>3997</v>
      </c>
      <c r="F4244">
        <v>810247</v>
      </c>
      <c r="G4244">
        <v>2020</v>
      </c>
      <c r="H4244">
        <v>2</v>
      </c>
      <c r="I4244">
        <v>4</v>
      </c>
      <c r="J4244" s="8">
        <v>43936</v>
      </c>
      <c r="K4244" t="s">
        <v>6994</v>
      </c>
      <c r="L4244" s="2" t="s">
        <v>9433</v>
      </c>
      <c r="M4244" s="10">
        <v>46</v>
      </c>
      <c r="N4244" s="27">
        <v>8</v>
      </c>
      <c r="O4244">
        <v>1</v>
      </c>
      <c r="P4244">
        <v>782</v>
      </c>
      <c r="Q4244" s="15">
        <f t="shared" si="63"/>
        <v>9.6513779131548777E-4</v>
      </c>
      <c r="R4244">
        <v>1</v>
      </c>
    </row>
    <row r="4245" spans="1:18" hidden="1" x14ac:dyDescent="0.35">
      <c r="A4245" t="s">
        <v>3160</v>
      </c>
      <c r="B4245" t="s">
        <v>3979</v>
      </c>
      <c r="C4245">
        <v>138</v>
      </c>
      <c r="D4245" t="s">
        <v>3994</v>
      </c>
      <c r="E4245" t="s">
        <v>3997</v>
      </c>
      <c r="F4245">
        <v>810247</v>
      </c>
      <c r="G4245">
        <v>2021</v>
      </c>
      <c r="H4245">
        <v>1</v>
      </c>
      <c r="I4245">
        <v>2</v>
      </c>
      <c r="J4245" s="8">
        <v>44252</v>
      </c>
      <c r="K4245" t="s">
        <v>6995</v>
      </c>
      <c r="L4245" s="2" t="s">
        <v>9434</v>
      </c>
      <c r="M4245" s="10" t="s">
        <v>9720</v>
      </c>
      <c r="N4245" s="27">
        <v>5</v>
      </c>
      <c r="O4245">
        <v>1</v>
      </c>
      <c r="P4245">
        <v>720</v>
      </c>
      <c r="Q4245" s="15">
        <f t="shared" si="63"/>
        <v>8.8861791527768694E-4</v>
      </c>
      <c r="R4245">
        <v>1</v>
      </c>
    </row>
    <row r="4246" spans="1:18" hidden="1" x14ac:dyDescent="0.35">
      <c r="A4246" t="s">
        <v>3743</v>
      </c>
      <c r="B4246" t="s">
        <v>3979</v>
      </c>
      <c r="C4246">
        <v>138</v>
      </c>
      <c r="D4246" t="s">
        <v>3994</v>
      </c>
      <c r="E4246" t="s">
        <v>3997</v>
      </c>
      <c r="F4246">
        <v>810247</v>
      </c>
      <c r="G4246">
        <v>2021</v>
      </c>
      <c r="H4246">
        <v>1</v>
      </c>
      <c r="I4246">
        <v>3</v>
      </c>
      <c r="J4246" s="8">
        <v>44278</v>
      </c>
      <c r="K4246" t="s">
        <v>6996</v>
      </c>
      <c r="L4246" s="2" t="s">
        <v>9435</v>
      </c>
      <c r="M4246" s="10">
        <v>45</v>
      </c>
      <c r="N4246" s="27">
        <v>8</v>
      </c>
      <c r="O4246">
        <v>1</v>
      </c>
      <c r="P4246">
        <v>100</v>
      </c>
      <c r="Q4246" s="15">
        <f t="shared" si="63"/>
        <v>1.2341915489967874E-4</v>
      </c>
      <c r="R4246">
        <v>1</v>
      </c>
    </row>
    <row r="4247" spans="1:18" hidden="1" x14ac:dyDescent="0.35">
      <c r="A4247" t="s">
        <v>2646</v>
      </c>
      <c r="B4247" t="s">
        <v>3993</v>
      </c>
      <c r="C4247">
        <v>554</v>
      </c>
      <c r="D4247" t="s">
        <v>3994</v>
      </c>
      <c r="E4247" t="s">
        <v>3996</v>
      </c>
      <c r="F4247">
        <v>300032</v>
      </c>
      <c r="G4247">
        <v>2020</v>
      </c>
      <c r="H4247">
        <v>1</v>
      </c>
      <c r="I4247">
        <v>2</v>
      </c>
      <c r="J4247" s="8" t="s">
        <v>4014</v>
      </c>
      <c r="K4247" s="9" t="s">
        <v>6997</v>
      </c>
      <c r="L4247" s="2" t="s">
        <v>9436</v>
      </c>
      <c r="M4247" s="10" t="s">
        <v>9701</v>
      </c>
      <c r="N4247" s="27">
        <v>6</v>
      </c>
      <c r="O4247">
        <v>1</v>
      </c>
      <c r="P4247">
        <v>2800</v>
      </c>
      <c r="Q4247" s="15">
        <f t="shared" si="63"/>
        <v>9.3323378839590444E-3</v>
      </c>
      <c r="R4247">
        <v>1</v>
      </c>
    </row>
    <row r="4248" spans="1:18" hidden="1" x14ac:dyDescent="0.35">
      <c r="A4248" t="s">
        <v>2606</v>
      </c>
      <c r="B4248" t="s">
        <v>3993</v>
      </c>
      <c r="C4248">
        <v>554</v>
      </c>
      <c r="D4248" t="s">
        <v>3994</v>
      </c>
      <c r="E4248" t="s">
        <v>3996</v>
      </c>
      <c r="F4248">
        <v>300032</v>
      </c>
      <c r="G4248">
        <v>2020</v>
      </c>
      <c r="H4248">
        <v>1</v>
      </c>
      <c r="I4248">
        <v>3</v>
      </c>
      <c r="J4248" s="8" t="s">
        <v>4015</v>
      </c>
      <c r="K4248" t="s">
        <v>6998</v>
      </c>
      <c r="L4248" s="2" t="s">
        <v>9437</v>
      </c>
      <c r="M4248" t="s">
        <v>9712</v>
      </c>
      <c r="N4248" t="s">
        <v>9728</v>
      </c>
      <c r="O4248">
        <v>2</v>
      </c>
      <c r="P4248">
        <v>0</v>
      </c>
      <c r="Q4248">
        <v>0</v>
      </c>
      <c r="R4248">
        <v>1</v>
      </c>
    </row>
    <row r="4249" spans="1:18" hidden="1" x14ac:dyDescent="0.35">
      <c r="A4249" t="s">
        <v>2655</v>
      </c>
      <c r="B4249" t="s">
        <v>3993</v>
      </c>
      <c r="C4249">
        <v>554</v>
      </c>
      <c r="D4249" t="s">
        <v>3994</v>
      </c>
      <c r="E4249" t="s">
        <v>3996</v>
      </c>
      <c r="F4249">
        <v>300032</v>
      </c>
      <c r="G4249">
        <v>2020</v>
      </c>
      <c r="H4249">
        <v>1</v>
      </c>
      <c r="I4249">
        <v>3</v>
      </c>
      <c r="J4249" s="8" t="s">
        <v>4015</v>
      </c>
      <c r="K4249" t="s">
        <v>6999</v>
      </c>
      <c r="L4249" s="2" t="s">
        <v>9438</v>
      </c>
      <c r="M4249" t="s">
        <v>9712</v>
      </c>
      <c r="N4249" t="s">
        <v>9728</v>
      </c>
      <c r="O4249">
        <v>2</v>
      </c>
      <c r="P4249">
        <v>0</v>
      </c>
      <c r="Q4249">
        <v>0</v>
      </c>
      <c r="R4249">
        <v>1</v>
      </c>
    </row>
    <row r="4250" spans="1:18" hidden="1" x14ac:dyDescent="0.35">
      <c r="A4250" t="s">
        <v>2656</v>
      </c>
      <c r="B4250" t="s">
        <v>3993</v>
      </c>
      <c r="C4250">
        <v>554</v>
      </c>
      <c r="D4250" t="s">
        <v>3994</v>
      </c>
      <c r="E4250" t="s">
        <v>3996</v>
      </c>
      <c r="F4250">
        <v>300032</v>
      </c>
      <c r="G4250">
        <v>2020</v>
      </c>
      <c r="H4250">
        <v>1</v>
      </c>
      <c r="I4250">
        <v>3</v>
      </c>
      <c r="J4250" s="8" t="s">
        <v>4015</v>
      </c>
      <c r="K4250" t="s">
        <v>7000</v>
      </c>
      <c r="L4250" s="2" t="s">
        <v>9439</v>
      </c>
      <c r="M4250" s="6">
        <v>24</v>
      </c>
      <c r="N4250">
        <v>3</v>
      </c>
      <c r="O4250">
        <v>2</v>
      </c>
      <c r="P4250">
        <v>0</v>
      </c>
      <c r="Q4250">
        <v>0</v>
      </c>
      <c r="R4250">
        <v>1</v>
      </c>
    </row>
    <row r="4251" spans="1:18" hidden="1" x14ac:dyDescent="0.35">
      <c r="A4251" t="s">
        <v>2624</v>
      </c>
      <c r="B4251" t="s">
        <v>3993</v>
      </c>
      <c r="C4251">
        <v>554</v>
      </c>
      <c r="D4251" t="s">
        <v>3994</v>
      </c>
      <c r="E4251" t="s">
        <v>3996</v>
      </c>
      <c r="F4251">
        <v>300032</v>
      </c>
      <c r="G4251">
        <v>2020</v>
      </c>
      <c r="H4251">
        <v>1</v>
      </c>
      <c r="I4251">
        <v>3</v>
      </c>
      <c r="J4251" s="8" t="s">
        <v>4015</v>
      </c>
      <c r="K4251" t="s">
        <v>7001</v>
      </c>
      <c r="L4251" s="2" t="s">
        <v>9437</v>
      </c>
      <c r="M4251" s="10">
        <v>1</v>
      </c>
      <c r="N4251" s="27">
        <v>1</v>
      </c>
      <c r="O4251">
        <v>1</v>
      </c>
      <c r="P4251">
        <v>2100</v>
      </c>
      <c r="Q4251" s="15">
        <f>P4251/F4251</f>
        <v>6.9992534129692833E-3</v>
      </c>
      <c r="R4251">
        <v>1</v>
      </c>
    </row>
    <row r="4252" spans="1:18" hidden="1" x14ac:dyDescent="0.35">
      <c r="A4252" t="s">
        <v>3744</v>
      </c>
      <c r="B4252" t="s">
        <v>3993</v>
      </c>
      <c r="C4252">
        <v>554</v>
      </c>
      <c r="D4252" t="s">
        <v>3994</v>
      </c>
      <c r="E4252" t="s">
        <v>3996</v>
      </c>
      <c r="F4252">
        <v>300032</v>
      </c>
      <c r="G4252">
        <v>2020</v>
      </c>
      <c r="H4252">
        <v>1</v>
      </c>
      <c r="I4252">
        <v>3</v>
      </c>
      <c r="J4252" s="8" t="s">
        <v>4015</v>
      </c>
      <c r="K4252" t="s">
        <v>7002</v>
      </c>
      <c r="L4252" s="2" t="s">
        <v>9437</v>
      </c>
      <c r="M4252" t="s">
        <v>9698</v>
      </c>
      <c r="N4252">
        <v>1</v>
      </c>
      <c r="O4252">
        <v>2</v>
      </c>
      <c r="P4252">
        <v>0</v>
      </c>
      <c r="Q4252">
        <v>0</v>
      </c>
      <c r="R4252">
        <v>1</v>
      </c>
    </row>
    <row r="4253" spans="1:18" hidden="1" x14ac:dyDescent="0.35">
      <c r="A4253" t="s">
        <v>3745</v>
      </c>
      <c r="B4253" t="s">
        <v>3993</v>
      </c>
      <c r="C4253">
        <v>554</v>
      </c>
      <c r="D4253" t="s">
        <v>3994</v>
      </c>
      <c r="E4253" t="s">
        <v>3996</v>
      </c>
      <c r="F4253">
        <v>300032</v>
      </c>
      <c r="G4253">
        <v>2020</v>
      </c>
      <c r="H4253">
        <v>1</v>
      </c>
      <c r="I4253">
        <v>3</v>
      </c>
      <c r="J4253" s="8" t="s">
        <v>4015</v>
      </c>
      <c r="K4253" t="s">
        <v>7003</v>
      </c>
      <c r="L4253" s="2" t="s">
        <v>9437</v>
      </c>
      <c r="M4253" s="10">
        <v>4</v>
      </c>
      <c r="N4253" s="27">
        <v>1</v>
      </c>
      <c r="O4253">
        <v>1</v>
      </c>
      <c r="P4253">
        <v>350</v>
      </c>
      <c r="Q4253" s="15">
        <f t="shared" ref="Q4253:Q4259" si="64">P4253/F4253</f>
        <v>1.1665422354948806E-3</v>
      </c>
      <c r="R4253">
        <v>1</v>
      </c>
    </row>
    <row r="4254" spans="1:18" hidden="1" x14ac:dyDescent="0.35">
      <c r="A4254" t="s">
        <v>2690</v>
      </c>
      <c r="B4254" t="s">
        <v>3993</v>
      </c>
      <c r="C4254">
        <v>554</v>
      </c>
      <c r="D4254" t="s">
        <v>3994</v>
      </c>
      <c r="E4254" t="s">
        <v>3996</v>
      </c>
      <c r="F4254">
        <v>300032</v>
      </c>
      <c r="G4254">
        <v>2020</v>
      </c>
      <c r="H4254">
        <v>1</v>
      </c>
      <c r="I4254">
        <v>3</v>
      </c>
      <c r="J4254" s="8" t="s">
        <v>4015</v>
      </c>
      <c r="K4254" s="9" t="s">
        <v>7004</v>
      </c>
      <c r="L4254" s="2" t="s">
        <v>9440</v>
      </c>
      <c r="M4254" s="10" t="s">
        <v>9693</v>
      </c>
      <c r="N4254" s="27">
        <v>6</v>
      </c>
      <c r="O4254">
        <v>1</v>
      </c>
      <c r="P4254">
        <v>17996</v>
      </c>
      <c r="Q4254" s="15">
        <f t="shared" si="64"/>
        <v>5.9980268771331058E-2</v>
      </c>
      <c r="R4254">
        <v>1</v>
      </c>
    </row>
    <row r="4255" spans="1:18" hidden="1" x14ac:dyDescent="0.35">
      <c r="A4255" t="s">
        <v>3746</v>
      </c>
      <c r="B4255" t="s">
        <v>3993</v>
      </c>
      <c r="C4255">
        <v>554</v>
      </c>
      <c r="D4255" t="s">
        <v>3994</v>
      </c>
      <c r="E4255" t="s">
        <v>3996</v>
      </c>
      <c r="F4255">
        <v>300032</v>
      </c>
      <c r="G4255">
        <v>2020</v>
      </c>
      <c r="H4255">
        <v>1</v>
      </c>
      <c r="I4255">
        <v>3</v>
      </c>
      <c r="J4255" s="8" t="s">
        <v>4016</v>
      </c>
      <c r="K4255" s="9" t="s">
        <v>7005</v>
      </c>
      <c r="L4255" s="2" t="s">
        <v>9441</v>
      </c>
      <c r="M4255" s="10">
        <v>39</v>
      </c>
      <c r="N4255" s="27">
        <v>6</v>
      </c>
      <c r="O4255">
        <v>1</v>
      </c>
      <c r="P4255">
        <v>441.4</v>
      </c>
      <c r="Q4255" s="15">
        <f t="shared" si="64"/>
        <v>1.4711764078498293E-3</v>
      </c>
      <c r="R4255">
        <v>1</v>
      </c>
    </row>
    <row r="4256" spans="1:18" hidden="1" x14ac:dyDescent="0.35">
      <c r="A4256" t="s">
        <v>2691</v>
      </c>
      <c r="B4256" t="s">
        <v>3993</v>
      </c>
      <c r="C4256">
        <v>554</v>
      </c>
      <c r="D4256" t="s">
        <v>3994</v>
      </c>
      <c r="E4256" t="s">
        <v>3996</v>
      </c>
      <c r="F4256">
        <v>300032</v>
      </c>
      <c r="G4256">
        <v>2020</v>
      </c>
      <c r="H4256">
        <v>1</v>
      </c>
      <c r="I4256">
        <v>3</v>
      </c>
      <c r="J4256" s="8" t="s">
        <v>4015</v>
      </c>
      <c r="K4256" s="9" t="s">
        <v>7006</v>
      </c>
      <c r="L4256" s="2" t="s">
        <v>9436</v>
      </c>
      <c r="M4256" s="10">
        <v>39</v>
      </c>
      <c r="N4256" s="27">
        <v>6</v>
      </c>
      <c r="O4256">
        <v>1</v>
      </c>
      <c r="P4256">
        <v>100</v>
      </c>
      <c r="Q4256" s="15">
        <f t="shared" si="64"/>
        <v>3.332977815699659E-4</v>
      </c>
      <c r="R4256">
        <v>1</v>
      </c>
    </row>
    <row r="4257" spans="1:18" hidden="1" x14ac:dyDescent="0.35">
      <c r="A4257" t="s">
        <v>2692</v>
      </c>
      <c r="B4257" t="s">
        <v>3993</v>
      </c>
      <c r="C4257">
        <v>554</v>
      </c>
      <c r="D4257" t="s">
        <v>3994</v>
      </c>
      <c r="E4257" t="s">
        <v>3996</v>
      </c>
      <c r="F4257">
        <v>300032</v>
      </c>
      <c r="G4257">
        <v>2020</v>
      </c>
      <c r="H4257">
        <v>2</v>
      </c>
      <c r="I4257">
        <v>4</v>
      </c>
      <c r="J4257" s="8" t="s">
        <v>4007</v>
      </c>
      <c r="K4257" t="s">
        <v>7007</v>
      </c>
      <c r="L4257" s="2" t="s">
        <v>9442</v>
      </c>
      <c r="M4257" s="10">
        <v>47</v>
      </c>
      <c r="N4257" s="27">
        <v>8</v>
      </c>
      <c r="O4257">
        <v>1</v>
      </c>
      <c r="P4257">
        <v>600</v>
      </c>
      <c r="Q4257" s="15">
        <f t="shared" si="64"/>
        <v>1.999786689419795E-3</v>
      </c>
      <c r="R4257">
        <v>1</v>
      </c>
    </row>
    <row r="4258" spans="1:18" hidden="1" x14ac:dyDescent="0.35">
      <c r="A4258" t="s">
        <v>2693</v>
      </c>
      <c r="B4258" t="s">
        <v>3993</v>
      </c>
      <c r="C4258">
        <v>554</v>
      </c>
      <c r="D4258" t="s">
        <v>3994</v>
      </c>
      <c r="E4258" t="s">
        <v>3996</v>
      </c>
      <c r="F4258">
        <v>300032</v>
      </c>
      <c r="G4258">
        <v>2020</v>
      </c>
      <c r="H4258">
        <v>2</v>
      </c>
      <c r="I4258">
        <v>4</v>
      </c>
      <c r="J4258" s="8" t="s">
        <v>4017</v>
      </c>
      <c r="K4258" t="s">
        <v>7008</v>
      </c>
      <c r="L4258" s="2" t="s">
        <v>9437</v>
      </c>
      <c r="M4258" s="10" t="s">
        <v>9721</v>
      </c>
      <c r="N4258" s="27">
        <v>1</v>
      </c>
      <c r="O4258">
        <v>1</v>
      </c>
      <c r="P4258">
        <v>3100</v>
      </c>
      <c r="Q4258" s="15">
        <f t="shared" si="64"/>
        <v>1.0332231228668942E-2</v>
      </c>
      <c r="R4258">
        <v>1</v>
      </c>
    </row>
    <row r="4259" spans="1:18" hidden="1" x14ac:dyDescent="0.35">
      <c r="A4259" t="s">
        <v>3747</v>
      </c>
      <c r="B4259" t="s">
        <v>3993</v>
      </c>
      <c r="C4259">
        <v>554</v>
      </c>
      <c r="D4259" t="s">
        <v>3994</v>
      </c>
      <c r="E4259" t="s">
        <v>3996</v>
      </c>
      <c r="F4259">
        <v>300032</v>
      </c>
      <c r="G4259">
        <v>2020</v>
      </c>
      <c r="H4259">
        <v>2</v>
      </c>
      <c r="I4259">
        <v>4</v>
      </c>
      <c r="J4259" s="8" t="s">
        <v>4017</v>
      </c>
      <c r="K4259" t="s">
        <v>7009</v>
      </c>
      <c r="L4259" s="2" t="s">
        <v>9437</v>
      </c>
      <c r="M4259" s="10" t="s">
        <v>9726</v>
      </c>
      <c r="N4259" s="27">
        <v>1</v>
      </c>
      <c r="O4259">
        <v>1</v>
      </c>
      <c r="P4259">
        <v>150</v>
      </c>
      <c r="Q4259" s="15">
        <f t="shared" si="64"/>
        <v>4.9994667235494876E-4</v>
      </c>
      <c r="R4259">
        <v>1</v>
      </c>
    </row>
    <row r="4260" spans="1:18" hidden="1" x14ac:dyDescent="0.35">
      <c r="A4260" t="s">
        <v>3748</v>
      </c>
      <c r="B4260" t="s">
        <v>3993</v>
      </c>
      <c r="C4260">
        <v>554</v>
      </c>
      <c r="D4260" t="s">
        <v>3994</v>
      </c>
      <c r="E4260" t="s">
        <v>3996</v>
      </c>
      <c r="F4260">
        <v>300032</v>
      </c>
      <c r="G4260">
        <v>2020</v>
      </c>
      <c r="H4260">
        <v>2</v>
      </c>
      <c r="I4260">
        <v>4</v>
      </c>
      <c r="J4260" s="8" t="s">
        <v>4017</v>
      </c>
      <c r="K4260" t="s">
        <v>7010</v>
      </c>
      <c r="L4260" s="2" t="s">
        <v>9437</v>
      </c>
      <c r="M4260" t="s">
        <v>9712</v>
      </c>
      <c r="N4260" t="s">
        <v>9728</v>
      </c>
      <c r="O4260">
        <v>2</v>
      </c>
      <c r="P4260">
        <v>0</v>
      </c>
      <c r="Q4260">
        <v>0</v>
      </c>
      <c r="R4260">
        <v>1</v>
      </c>
    </row>
    <row r="4261" spans="1:18" hidden="1" x14ac:dyDescent="0.35">
      <c r="A4261" t="s">
        <v>3749</v>
      </c>
      <c r="B4261" t="s">
        <v>3993</v>
      </c>
      <c r="C4261">
        <v>554</v>
      </c>
      <c r="D4261" t="s">
        <v>3994</v>
      </c>
      <c r="E4261" t="s">
        <v>3996</v>
      </c>
      <c r="F4261">
        <v>300032</v>
      </c>
      <c r="G4261">
        <v>2020</v>
      </c>
      <c r="H4261">
        <v>2</v>
      </c>
      <c r="I4261">
        <v>5</v>
      </c>
      <c r="J4261" s="8" t="s">
        <v>4018</v>
      </c>
      <c r="K4261" s="9" t="s">
        <v>7011</v>
      </c>
      <c r="L4261" s="2" t="s">
        <v>9443</v>
      </c>
      <c r="M4261" s="10" t="s">
        <v>9710</v>
      </c>
      <c r="N4261" s="27">
        <v>7</v>
      </c>
      <c r="O4261">
        <v>1</v>
      </c>
      <c r="P4261">
        <v>2263</v>
      </c>
      <c r="Q4261" s="15">
        <f t="shared" ref="Q4261:Q4277" si="65">P4261/F4261</f>
        <v>7.5425287969283277E-3</v>
      </c>
      <c r="R4261">
        <v>3</v>
      </c>
    </row>
    <row r="4262" spans="1:18" hidden="1" x14ac:dyDescent="0.35">
      <c r="A4262" t="s">
        <v>3750</v>
      </c>
      <c r="B4262" t="s">
        <v>3993</v>
      </c>
      <c r="C4262">
        <v>554</v>
      </c>
      <c r="D4262" t="s">
        <v>3994</v>
      </c>
      <c r="E4262" t="s">
        <v>3996</v>
      </c>
      <c r="F4262">
        <v>300032</v>
      </c>
      <c r="G4262">
        <v>2020</v>
      </c>
      <c r="H4262">
        <v>2</v>
      </c>
      <c r="I4262">
        <v>5</v>
      </c>
      <c r="J4262" s="8" t="s">
        <v>4019</v>
      </c>
      <c r="K4262" s="9" t="s">
        <v>7012</v>
      </c>
      <c r="L4262" s="2" t="s">
        <v>9444</v>
      </c>
      <c r="M4262" s="10">
        <v>40</v>
      </c>
      <c r="N4262" s="27">
        <v>7</v>
      </c>
      <c r="O4262">
        <v>1</v>
      </c>
      <c r="P4262">
        <v>400</v>
      </c>
      <c r="Q4262" s="15">
        <f t="shared" si="65"/>
        <v>1.3331911262798636E-3</v>
      </c>
      <c r="R4262">
        <v>3</v>
      </c>
    </row>
    <row r="4263" spans="1:18" hidden="1" x14ac:dyDescent="0.35">
      <c r="A4263" t="s">
        <v>3751</v>
      </c>
      <c r="B4263" t="s">
        <v>3993</v>
      </c>
      <c r="C4263">
        <v>554</v>
      </c>
      <c r="D4263" t="s">
        <v>3994</v>
      </c>
      <c r="E4263" t="s">
        <v>3996</v>
      </c>
      <c r="F4263">
        <v>300032</v>
      </c>
      <c r="G4263">
        <v>2020</v>
      </c>
      <c r="H4263">
        <v>1</v>
      </c>
      <c r="I4263">
        <v>3</v>
      </c>
      <c r="J4263" s="8" t="s">
        <v>4002</v>
      </c>
      <c r="K4263" t="s">
        <v>7013</v>
      </c>
      <c r="L4263" s="2" t="s">
        <v>9445</v>
      </c>
      <c r="M4263" s="10" t="s">
        <v>9700</v>
      </c>
      <c r="N4263" s="27">
        <v>7</v>
      </c>
      <c r="O4263">
        <v>1</v>
      </c>
      <c r="P4263">
        <v>6250</v>
      </c>
      <c r="Q4263" s="15">
        <f t="shared" si="65"/>
        <v>2.0831111348122867E-2</v>
      </c>
      <c r="R4263">
        <v>2</v>
      </c>
    </row>
    <row r="4264" spans="1:18" hidden="1" x14ac:dyDescent="0.35">
      <c r="A4264" t="s">
        <v>2964</v>
      </c>
      <c r="B4264" t="s">
        <v>3993</v>
      </c>
      <c r="C4264">
        <v>554</v>
      </c>
      <c r="D4264" t="s">
        <v>3994</v>
      </c>
      <c r="E4264" t="s">
        <v>3996</v>
      </c>
      <c r="F4264">
        <v>300032</v>
      </c>
      <c r="G4264">
        <v>2020</v>
      </c>
      <c r="H4264">
        <v>1</v>
      </c>
      <c r="I4264">
        <v>3</v>
      </c>
      <c r="J4264" s="8" t="s">
        <v>4002</v>
      </c>
      <c r="K4264" s="9" t="s">
        <v>7014</v>
      </c>
      <c r="L4264" s="2" t="s">
        <v>9446</v>
      </c>
      <c r="M4264" s="10" t="s">
        <v>9710</v>
      </c>
      <c r="N4264" s="27">
        <v>7</v>
      </c>
      <c r="O4264">
        <v>1</v>
      </c>
      <c r="P4264">
        <v>900</v>
      </c>
      <c r="Q4264" s="15">
        <f t="shared" si="65"/>
        <v>2.9996800341296928E-3</v>
      </c>
      <c r="R4264">
        <v>3</v>
      </c>
    </row>
    <row r="4265" spans="1:18" hidden="1" x14ac:dyDescent="0.35">
      <c r="A4265" t="s">
        <v>2929</v>
      </c>
      <c r="B4265" t="s">
        <v>3993</v>
      </c>
      <c r="C4265">
        <v>554</v>
      </c>
      <c r="D4265" t="s">
        <v>3994</v>
      </c>
      <c r="E4265" t="s">
        <v>3996</v>
      </c>
      <c r="F4265">
        <v>300032</v>
      </c>
      <c r="G4265">
        <v>2020</v>
      </c>
      <c r="H4265">
        <v>2</v>
      </c>
      <c r="I4265">
        <v>5</v>
      </c>
      <c r="J4265" s="8" t="s">
        <v>4020</v>
      </c>
      <c r="K4265" t="s">
        <v>7015</v>
      </c>
      <c r="L4265" s="2" t="s">
        <v>9447</v>
      </c>
      <c r="M4265" s="10">
        <v>46</v>
      </c>
      <c r="N4265" s="27">
        <v>8</v>
      </c>
      <c r="O4265">
        <v>1</v>
      </c>
      <c r="P4265">
        <v>175</v>
      </c>
      <c r="Q4265" s="15">
        <f t="shared" si="65"/>
        <v>5.8327111774744028E-4</v>
      </c>
      <c r="R4265">
        <v>1</v>
      </c>
    </row>
    <row r="4266" spans="1:18" hidden="1" x14ac:dyDescent="0.35">
      <c r="A4266" t="s">
        <v>2934</v>
      </c>
      <c r="B4266" t="s">
        <v>3993</v>
      </c>
      <c r="C4266">
        <v>554</v>
      </c>
      <c r="D4266" t="s">
        <v>3994</v>
      </c>
      <c r="E4266" t="s">
        <v>3996</v>
      </c>
      <c r="F4266">
        <v>300032</v>
      </c>
      <c r="G4266">
        <v>2020</v>
      </c>
      <c r="H4266">
        <v>3</v>
      </c>
      <c r="I4266">
        <v>7</v>
      </c>
      <c r="J4266" s="8" t="s">
        <v>4021</v>
      </c>
      <c r="K4266" t="s">
        <v>7016</v>
      </c>
      <c r="L4266" s="2" t="s">
        <v>9448</v>
      </c>
      <c r="M4266" s="10">
        <v>27</v>
      </c>
      <c r="N4266" s="27">
        <v>4</v>
      </c>
      <c r="O4266">
        <v>1</v>
      </c>
      <c r="P4266">
        <v>2500</v>
      </c>
      <c r="Q4266" s="15">
        <f t="shared" si="65"/>
        <v>8.3324445392491467E-3</v>
      </c>
      <c r="R4266">
        <v>1</v>
      </c>
    </row>
    <row r="4267" spans="1:18" hidden="1" x14ac:dyDescent="0.35">
      <c r="A4267" t="s">
        <v>2970</v>
      </c>
      <c r="B4267" t="s">
        <v>3993</v>
      </c>
      <c r="C4267">
        <v>554</v>
      </c>
      <c r="D4267" t="s">
        <v>3994</v>
      </c>
      <c r="E4267" t="s">
        <v>3996</v>
      </c>
      <c r="F4267">
        <v>300032</v>
      </c>
      <c r="G4267">
        <v>2020</v>
      </c>
      <c r="H4267">
        <v>3</v>
      </c>
      <c r="I4267">
        <v>8</v>
      </c>
      <c r="J4267" s="8" t="s">
        <v>4022</v>
      </c>
      <c r="K4267" t="s">
        <v>7017</v>
      </c>
      <c r="L4267" s="2" t="s">
        <v>9448</v>
      </c>
      <c r="M4267" s="10">
        <v>27</v>
      </c>
      <c r="N4267" s="27">
        <v>4</v>
      </c>
      <c r="O4267">
        <v>1</v>
      </c>
      <c r="P4267">
        <v>3400</v>
      </c>
      <c r="Q4267" s="15">
        <f t="shared" si="65"/>
        <v>1.133212457337884E-2</v>
      </c>
      <c r="R4267">
        <v>1</v>
      </c>
    </row>
    <row r="4268" spans="1:18" hidden="1" x14ac:dyDescent="0.35">
      <c r="A4268" t="s">
        <v>2979</v>
      </c>
      <c r="B4268" t="s">
        <v>3993</v>
      </c>
      <c r="C4268">
        <v>554</v>
      </c>
      <c r="D4268" t="s">
        <v>3994</v>
      </c>
      <c r="E4268" t="s">
        <v>3996</v>
      </c>
      <c r="F4268">
        <v>300032</v>
      </c>
      <c r="G4268">
        <v>2020</v>
      </c>
      <c r="H4268">
        <v>3</v>
      </c>
      <c r="I4268">
        <v>8</v>
      </c>
      <c r="J4268" s="8" t="s">
        <v>4023</v>
      </c>
      <c r="K4268" s="9" t="s">
        <v>7018</v>
      </c>
      <c r="L4268" s="2" t="s">
        <v>9448</v>
      </c>
      <c r="M4268" s="10" t="s">
        <v>9703</v>
      </c>
      <c r="N4268" s="27">
        <v>6</v>
      </c>
      <c r="O4268">
        <v>1</v>
      </c>
      <c r="P4268">
        <v>320</v>
      </c>
      <c r="Q4268" s="15">
        <f t="shared" si="65"/>
        <v>1.0665529010238908E-3</v>
      </c>
      <c r="R4268">
        <v>1</v>
      </c>
    </row>
    <row r="4269" spans="1:18" hidden="1" x14ac:dyDescent="0.35">
      <c r="A4269" t="s">
        <v>2980</v>
      </c>
      <c r="B4269" t="s">
        <v>3993</v>
      </c>
      <c r="C4269">
        <v>554</v>
      </c>
      <c r="D4269" t="s">
        <v>3994</v>
      </c>
      <c r="E4269" t="s">
        <v>3996</v>
      </c>
      <c r="F4269">
        <v>300032</v>
      </c>
      <c r="G4269">
        <v>2021</v>
      </c>
      <c r="H4269">
        <v>1</v>
      </c>
      <c r="I4269">
        <v>2</v>
      </c>
      <c r="J4269" s="8" t="s">
        <v>4024</v>
      </c>
      <c r="K4269" t="s">
        <v>7019</v>
      </c>
      <c r="L4269" s="2" t="s">
        <v>9449</v>
      </c>
      <c r="M4269" s="10">
        <v>45</v>
      </c>
      <c r="N4269" s="27">
        <v>8</v>
      </c>
      <c r="O4269">
        <v>1</v>
      </c>
      <c r="P4269">
        <v>2912</v>
      </c>
      <c r="Q4269" s="15">
        <f t="shared" si="65"/>
        <v>9.7056313993174066E-3</v>
      </c>
      <c r="R4269">
        <v>1</v>
      </c>
    </row>
    <row r="4270" spans="1:18" hidden="1" x14ac:dyDescent="0.35">
      <c r="A4270" t="s">
        <v>2955</v>
      </c>
      <c r="B4270" t="s">
        <v>3993</v>
      </c>
      <c r="C4270">
        <v>554</v>
      </c>
      <c r="D4270" t="s">
        <v>3994</v>
      </c>
      <c r="E4270" t="s">
        <v>3996</v>
      </c>
      <c r="F4270">
        <v>300032</v>
      </c>
      <c r="G4270">
        <v>2021</v>
      </c>
      <c r="H4270">
        <v>1</v>
      </c>
      <c r="I4270">
        <v>2</v>
      </c>
      <c r="J4270" s="8" t="s">
        <v>4025</v>
      </c>
      <c r="K4270" s="9" t="s">
        <v>7020</v>
      </c>
      <c r="L4270" s="2" t="s">
        <v>9450</v>
      </c>
      <c r="M4270" s="10" t="s">
        <v>9695</v>
      </c>
      <c r="N4270" s="27">
        <v>6</v>
      </c>
      <c r="O4270">
        <v>1</v>
      </c>
      <c r="P4270">
        <v>44.4</v>
      </c>
      <c r="Q4270" s="15">
        <f t="shared" si="65"/>
        <v>1.4798421501706485E-4</v>
      </c>
      <c r="R4270">
        <v>1</v>
      </c>
    </row>
    <row r="4271" spans="1:18" hidden="1" x14ac:dyDescent="0.35">
      <c r="A4271" t="s">
        <v>2947</v>
      </c>
      <c r="B4271" t="s">
        <v>3993</v>
      </c>
      <c r="C4271">
        <v>554</v>
      </c>
      <c r="D4271" t="s">
        <v>3994</v>
      </c>
      <c r="E4271" t="s">
        <v>3996</v>
      </c>
      <c r="F4271">
        <v>300032</v>
      </c>
      <c r="G4271">
        <v>2021</v>
      </c>
      <c r="H4271">
        <v>1</v>
      </c>
      <c r="I4271">
        <v>2</v>
      </c>
      <c r="J4271" s="8" t="s">
        <v>4026</v>
      </c>
      <c r="K4271" t="s">
        <v>7021</v>
      </c>
      <c r="L4271" s="2" t="s">
        <v>9451</v>
      </c>
      <c r="M4271" s="10" t="s">
        <v>9713</v>
      </c>
      <c r="N4271" s="27">
        <v>5</v>
      </c>
      <c r="O4271">
        <v>1</v>
      </c>
      <c r="P4271">
        <v>2705</v>
      </c>
      <c r="Q4271" s="15">
        <f t="shared" si="65"/>
        <v>9.0157049914675776E-3</v>
      </c>
      <c r="R4271">
        <v>1</v>
      </c>
    </row>
    <row r="4272" spans="1:18" hidden="1" x14ac:dyDescent="0.35">
      <c r="A4272" t="s">
        <v>2971</v>
      </c>
      <c r="B4272" t="s">
        <v>3993</v>
      </c>
      <c r="C4272">
        <v>554</v>
      </c>
      <c r="D4272" t="s">
        <v>3994</v>
      </c>
      <c r="E4272" t="s">
        <v>3996</v>
      </c>
      <c r="F4272">
        <v>300032</v>
      </c>
      <c r="G4272">
        <v>2021</v>
      </c>
      <c r="H4272">
        <v>1</v>
      </c>
      <c r="I4272">
        <v>2</v>
      </c>
      <c r="J4272" s="8" t="s">
        <v>4026</v>
      </c>
      <c r="K4272" t="s">
        <v>7022</v>
      </c>
      <c r="L4272" s="2" t="s">
        <v>9451</v>
      </c>
      <c r="M4272" s="10">
        <v>32</v>
      </c>
      <c r="N4272" s="27">
        <v>5</v>
      </c>
      <c r="O4272">
        <v>1</v>
      </c>
      <c r="P4272">
        <v>1709</v>
      </c>
      <c r="Q4272" s="15">
        <f t="shared" si="65"/>
        <v>5.6960590870307167E-3</v>
      </c>
      <c r="R4272">
        <v>1</v>
      </c>
    </row>
    <row r="4273" spans="1:18" hidden="1" x14ac:dyDescent="0.35">
      <c r="A4273" t="s">
        <v>2948</v>
      </c>
      <c r="B4273" t="s">
        <v>3993</v>
      </c>
      <c r="C4273">
        <v>554</v>
      </c>
      <c r="D4273" t="s">
        <v>3994</v>
      </c>
      <c r="E4273" t="s">
        <v>3996</v>
      </c>
      <c r="F4273">
        <v>300032</v>
      </c>
      <c r="G4273">
        <v>2021</v>
      </c>
      <c r="H4273">
        <v>1</v>
      </c>
      <c r="I4273">
        <v>2</v>
      </c>
      <c r="J4273" s="8" t="s">
        <v>4026</v>
      </c>
      <c r="K4273" t="s">
        <v>7023</v>
      </c>
      <c r="L4273" s="2" t="s">
        <v>9451</v>
      </c>
      <c r="M4273" s="10">
        <v>33</v>
      </c>
      <c r="N4273" s="27">
        <v>5</v>
      </c>
      <c r="O4273">
        <v>1</v>
      </c>
      <c r="P4273">
        <v>1568</v>
      </c>
      <c r="Q4273" s="15">
        <f t="shared" si="65"/>
        <v>5.2261092150170645E-3</v>
      </c>
      <c r="R4273">
        <v>1</v>
      </c>
    </row>
    <row r="4274" spans="1:18" hidden="1" x14ac:dyDescent="0.35">
      <c r="A4274" t="s">
        <v>2999</v>
      </c>
      <c r="B4274" t="s">
        <v>3993</v>
      </c>
      <c r="C4274">
        <v>554</v>
      </c>
      <c r="D4274" t="s">
        <v>3994</v>
      </c>
      <c r="E4274" t="s">
        <v>3996</v>
      </c>
      <c r="F4274">
        <v>300032</v>
      </c>
      <c r="G4274">
        <v>2020</v>
      </c>
      <c r="H4274">
        <v>2</v>
      </c>
      <c r="I4274">
        <v>5</v>
      </c>
      <c r="J4274" s="8" t="s">
        <v>4019</v>
      </c>
      <c r="K4274" t="s">
        <v>7024</v>
      </c>
      <c r="L4274" s="2" t="s">
        <v>9452</v>
      </c>
      <c r="M4274" s="10">
        <v>28</v>
      </c>
      <c r="N4274" s="27">
        <v>4</v>
      </c>
      <c r="O4274">
        <v>1</v>
      </c>
      <c r="P4274">
        <v>1200</v>
      </c>
      <c r="Q4274" s="15">
        <f t="shared" si="65"/>
        <v>3.9995733788395901E-3</v>
      </c>
      <c r="R4274">
        <v>1</v>
      </c>
    </row>
    <row r="4275" spans="1:18" hidden="1" x14ac:dyDescent="0.35">
      <c r="A4275" t="s">
        <v>2987</v>
      </c>
      <c r="B4275" t="s">
        <v>3993</v>
      </c>
      <c r="C4275">
        <v>554</v>
      </c>
      <c r="D4275" t="s">
        <v>3994</v>
      </c>
      <c r="E4275" t="s">
        <v>3996</v>
      </c>
      <c r="F4275">
        <v>300032</v>
      </c>
      <c r="G4275">
        <v>2021</v>
      </c>
      <c r="H4275">
        <v>4</v>
      </c>
      <c r="I4275">
        <v>12</v>
      </c>
      <c r="J4275" s="8" t="s">
        <v>4027</v>
      </c>
      <c r="K4275" t="s">
        <v>7025</v>
      </c>
      <c r="L4275" s="2" t="s">
        <v>9453</v>
      </c>
      <c r="M4275" s="10">
        <v>43</v>
      </c>
      <c r="N4275" s="27">
        <v>7</v>
      </c>
      <c r="O4275">
        <v>1</v>
      </c>
      <c r="P4275">
        <v>200</v>
      </c>
      <c r="Q4275" s="15">
        <f t="shared" si="65"/>
        <v>6.6659556313993179E-4</v>
      </c>
      <c r="R4275">
        <v>1</v>
      </c>
    </row>
    <row r="4276" spans="1:18" hidden="1" x14ac:dyDescent="0.35">
      <c r="A4276" t="s">
        <v>138</v>
      </c>
      <c r="B4276" t="s">
        <v>3993</v>
      </c>
      <c r="C4276">
        <v>554</v>
      </c>
      <c r="D4276" t="s">
        <v>3994</v>
      </c>
      <c r="E4276" t="s">
        <v>3996</v>
      </c>
      <c r="F4276">
        <v>300032</v>
      </c>
      <c r="G4276">
        <v>2021</v>
      </c>
      <c r="H4276">
        <v>4</v>
      </c>
      <c r="I4276">
        <v>12</v>
      </c>
      <c r="J4276" s="8" t="s">
        <v>4027</v>
      </c>
      <c r="K4276" s="9" t="s">
        <v>7026</v>
      </c>
      <c r="L4276" s="2" t="s">
        <v>9453</v>
      </c>
      <c r="M4276" s="10">
        <v>47</v>
      </c>
      <c r="N4276" s="27">
        <v>8</v>
      </c>
      <c r="O4276">
        <v>1</v>
      </c>
      <c r="P4276">
        <v>200</v>
      </c>
      <c r="Q4276" s="15">
        <f t="shared" si="65"/>
        <v>6.6659556313993179E-4</v>
      </c>
      <c r="R4276">
        <v>1</v>
      </c>
    </row>
    <row r="4277" spans="1:18" hidden="1" x14ac:dyDescent="0.35">
      <c r="A4277" t="s">
        <v>160</v>
      </c>
      <c r="B4277" t="s">
        <v>3993</v>
      </c>
      <c r="C4277">
        <v>554</v>
      </c>
      <c r="D4277" t="s">
        <v>3994</v>
      </c>
      <c r="E4277" t="s">
        <v>3996</v>
      </c>
      <c r="F4277">
        <v>300032</v>
      </c>
      <c r="G4277">
        <v>2021</v>
      </c>
      <c r="H4277">
        <v>4</v>
      </c>
      <c r="I4277">
        <v>12</v>
      </c>
      <c r="J4277" s="8" t="s">
        <v>4027</v>
      </c>
      <c r="K4277" s="9" t="s">
        <v>7027</v>
      </c>
      <c r="L4277" s="2" t="s">
        <v>9453</v>
      </c>
      <c r="M4277" s="10" t="s">
        <v>9708</v>
      </c>
      <c r="N4277" s="27">
        <v>8</v>
      </c>
      <c r="O4277">
        <v>1</v>
      </c>
      <c r="P4277">
        <v>44</v>
      </c>
      <c r="Q4277" s="15">
        <f t="shared" si="65"/>
        <v>1.46651023890785E-4</v>
      </c>
      <c r="R4277">
        <v>1</v>
      </c>
    </row>
    <row r="4278" spans="1:18" hidden="1" x14ac:dyDescent="0.35">
      <c r="A4278" t="s">
        <v>3752</v>
      </c>
      <c r="B4278" t="s">
        <v>3993</v>
      </c>
      <c r="C4278">
        <v>554</v>
      </c>
      <c r="D4278" t="s">
        <v>3994</v>
      </c>
      <c r="E4278" t="s">
        <v>3996</v>
      </c>
      <c r="F4278">
        <v>300032</v>
      </c>
      <c r="G4278">
        <v>2020</v>
      </c>
      <c r="H4278">
        <v>1</v>
      </c>
      <c r="I4278">
        <v>3</v>
      </c>
      <c r="J4278" s="8" t="s">
        <v>4028</v>
      </c>
      <c r="K4278" t="s">
        <v>7028</v>
      </c>
      <c r="L4278" s="2" t="s">
        <v>9454</v>
      </c>
      <c r="M4278" s="6"/>
      <c r="N4278"/>
      <c r="O4278">
        <v>0</v>
      </c>
      <c r="P4278">
        <v>0</v>
      </c>
      <c r="Q4278">
        <v>0</v>
      </c>
    </row>
    <row r="4279" spans="1:18" hidden="1" x14ac:dyDescent="0.35">
      <c r="A4279" t="s">
        <v>3753</v>
      </c>
      <c r="B4279" t="s">
        <v>3993</v>
      </c>
      <c r="C4279">
        <v>554</v>
      </c>
      <c r="D4279" t="s">
        <v>3994</v>
      </c>
      <c r="E4279" t="s">
        <v>3996</v>
      </c>
      <c r="F4279">
        <v>300032</v>
      </c>
      <c r="G4279">
        <v>2020</v>
      </c>
      <c r="H4279">
        <v>1</v>
      </c>
      <c r="I4279">
        <v>3</v>
      </c>
      <c r="J4279" s="8" t="s">
        <v>4016</v>
      </c>
      <c r="K4279" t="s">
        <v>7029</v>
      </c>
      <c r="L4279" s="2" t="s">
        <v>9455</v>
      </c>
      <c r="M4279" s="6"/>
      <c r="N4279"/>
      <c r="O4279">
        <v>0</v>
      </c>
      <c r="P4279">
        <v>0</v>
      </c>
      <c r="Q4279">
        <v>0</v>
      </c>
    </row>
    <row r="4280" spans="1:18" hidden="1" x14ac:dyDescent="0.35">
      <c r="A4280" t="s">
        <v>3754</v>
      </c>
      <c r="B4280" t="s">
        <v>3993</v>
      </c>
      <c r="C4280">
        <v>554</v>
      </c>
      <c r="D4280" t="s">
        <v>3994</v>
      </c>
      <c r="E4280" t="s">
        <v>3996</v>
      </c>
      <c r="F4280">
        <v>300032</v>
      </c>
      <c r="G4280">
        <v>2020</v>
      </c>
      <c r="H4280">
        <v>1</v>
      </c>
      <c r="I4280">
        <v>3</v>
      </c>
      <c r="J4280" s="8" t="s">
        <v>4029</v>
      </c>
      <c r="K4280" t="s">
        <v>7030</v>
      </c>
      <c r="L4280" s="2" t="s">
        <v>9456</v>
      </c>
      <c r="M4280" s="6"/>
      <c r="N4280"/>
      <c r="O4280">
        <v>0</v>
      </c>
      <c r="P4280">
        <v>0</v>
      </c>
      <c r="Q4280">
        <v>0</v>
      </c>
    </row>
    <row r="4281" spans="1:18" hidden="1" x14ac:dyDescent="0.35">
      <c r="A4281" t="s">
        <v>3755</v>
      </c>
      <c r="B4281" t="s">
        <v>3993</v>
      </c>
      <c r="C4281">
        <v>554</v>
      </c>
      <c r="D4281" t="s">
        <v>3994</v>
      </c>
      <c r="E4281" t="s">
        <v>3996</v>
      </c>
      <c r="F4281">
        <v>300032</v>
      </c>
      <c r="G4281">
        <v>2020</v>
      </c>
      <c r="H4281">
        <v>1</v>
      </c>
      <c r="I4281">
        <v>3</v>
      </c>
      <c r="J4281" s="8" t="s">
        <v>4002</v>
      </c>
      <c r="K4281" t="s">
        <v>7031</v>
      </c>
      <c r="L4281" s="2" t="s">
        <v>8607</v>
      </c>
      <c r="M4281" s="6"/>
      <c r="N4281"/>
      <c r="O4281">
        <v>0</v>
      </c>
      <c r="P4281">
        <v>0</v>
      </c>
      <c r="Q4281">
        <v>0</v>
      </c>
    </row>
    <row r="4282" spans="1:18" hidden="1" x14ac:dyDescent="0.35">
      <c r="A4282" t="s">
        <v>3756</v>
      </c>
      <c r="B4282" t="s">
        <v>3993</v>
      </c>
      <c r="C4282">
        <v>554</v>
      </c>
      <c r="D4282" t="s">
        <v>3994</v>
      </c>
      <c r="E4282" t="s">
        <v>3996</v>
      </c>
      <c r="F4282">
        <v>300032</v>
      </c>
      <c r="G4282">
        <v>2020</v>
      </c>
      <c r="H4282">
        <v>1</v>
      </c>
      <c r="I4282">
        <v>3</v>
      </c>
      <c r="J4282" s="8" t="s">
        <v>4030</v>
      </c>
      <c r="K4282" t="s">
        <v>7032</v>
      </c>
      <c r="L4282" s="2" t="s">
        <v>9457</v>
      </c>
      <c r="M4282" s="6"/>
      <c r="N4282"/>
      <c r="O4282">
        <v>0</v>
      </c>
      <c r="P4282">
        <v>0</v>
      </c>
      <c r="Q4282">
        <v>0</v>
      </c>
    </row>
    <row r="4283" spans="1:18" hidden="1" x14ac:dyDescent="0.35">
      <c r="A4283" t="s">
        <v>3757</v>
      </c>
      <c r="B4283" t="s">
        <v>3993</v>
      </c>
      <c r="C4283">
        <v>554</v>
      </c>
      <c r="D4283" t="s">
        <v>3994</v>
      </c>
      <c r="E4283" t="s">
        <v>3996</v>
      </c>
      <c r="F4283">
        <v>300032</v>
      </c>
      <c r="G4283">
        <v>2020</v>
      </c>
      <c r="H4283">
        <v>1</v>
      </c>
      <c r="I4283">
        <v>3</v>
      </c>
      <c r="J4283" s="8" t="s">
        <v>4031</v>
      </c>
      <c r="K4283" t="s">
        <v>7033</v>
      </c>
      <c r="L4283" s="2" t="s">
        <v>9458</v>
      </c>
      <c r="M4283" s="6"/>
      <c r="N4283"/>
      <c r="O4283">
        <v>0</v>
      </c>
      <c r="P4283">
        <v>0</v>
      </c>
      <c r="Q4283">
        <v>0</v>
      </c>
    </row>
    <row r="4284" spans="1:18" hidden="1" x14ac:dyDescent="0.35">
      <c r="A4284" t="s">
        <v>3758</v>
      </c>
      <c r="B4284" t="s">
        <v>3993</v>
      </c>
      <c r="C4284">
        <v>554</v>
      </c>
      <c r="D4284" t="s">
        <v>3994</v>
      </c>
      <c r="E4284" t="s">
        <v>3996</v>
      </c>
      <c r="F4284">
        <v>300032</v>
      </c>
      <c r="G4284">
        <v>2020</v>
      </c>
      <c r="H4284">
        <v>2</v>
      </c>
      <c r="I4284">
        <v>4</v>
      </c>
      <c r="J4284" s="8" t="s">
        <v>4032</v>
      </c>
      <c r="K4284" t="s">
        <v>7034</v>
      </c>
      <c r="L4284" s="2" t="s">
        <v>9459</v>
      </c>
      <c r="M4284" s="6"/>
      <c r="N4284"/>
      <c r="O4284">
        <v>0</v>
      </c>
      <c r="P4284">
        <v>0</v>
      </c>
      <c r="Q4284">
        <v>0</v>
      </c>
    </row>
    <row r="4285" spans="1:18" hidden="1" x14ac:dyDescent="0.35">
      <c r="A4285" t="s">
        <v>3759</v>
      </c>
      <c r="B4285" t="s">
        <v>3993</v>
      </c>
      <c r="C4285">
        <v>554</v>
      </c>
      <c r="D4285" t="s">
        <v>3994</v>
      </c>
      <c r="E4285" t="s">
        <v>3996</v>
      </c>
      <c r="F4285">
        <v>300032</v>
      </c>
      <c r="G4285">
        <v>2020</v>
      </c>
      <c r="H4285">
        <v>2</v>
      </c>
      <c r="I4285">
        <v>4</v>
      </c>
      <c r="J4285" s="8" t="s">
        <v>4032</v>
      </c>
      <c r="K4285" t="s">
        <v>7035</v>
      </c>
      <c r="L4285" s="2" t="s">
        <v>9460</v>
      </c>
      <c r="M4285" s="6"/>
      <c r="N4285"/>
      <c r="O4285">
        <v>0</v>
      </c>
      <c r="P4285">
        <v>0</v>
      </c>
      <c r="Q4285">
        <v>0</v>
      </c>
    </row>
    <row r="4286" spans="1:18" hidden="1" x14ac:dyDescent="0.35">
      <c r="A4286" t="s">
        <v>3760</v>
      </c>
      <c r="B4286" t="s">
        <v>3993</v>
      </c>
      <c r="C4286">
        <v>554</v>
      </c>
      <c r="D4286" t="s">
        <v>3994</v>
      </c>
      <c r="E4286" t="s">
        <v>3996</v>
      </c>
      <c r="F4286">
        <v>300032</v>
      </c>
      <c r="G4286">
        <v>2020</v>
      </c>
      <c r="H4286">
        <v>2</v>
      </c>
      <c r="I4286">
        <v>4</v>
      </c>
      <c r="J4286" s="8" t="s">
        <v>4033</v>
      </c>
      <c r="K4286" t="s">
        <v>7036</v>
      </c>
      <c r="L4286" s="2" t="s">
        <v>9461</v>
      </c>
      <c r="M4286" s="6"/>
      <c r="N4286"/>
      <c r="O4286">
        <v>0</v>
      </c>
      <c r="P4286">
        <v>0</v>
      </c>
      <c r="Q4286">
        <v>0</v>
      </c>
    </row>
    <row r="4287" spans="1:18" hidden="1" x14ac:dyDescent="0.35">
      <c r="A4287" t="s">
        <v>3761</v>
      </c>
      <c r="B4287" t="s">
        <v>3993</v>
      </c>
      <c r="C4287">
        <v>554</v>
      </c>
      <c r="D4287" t="s">
        <v>3994</v>
      </c>
      <c r="E4287" t="s">
        <v>3996</v>
      </c>
      <c r="F4287">
        <v>300032</v>
      </c>
      <c r="G4287">
        <v>2020</v>
      </c>
      <c r="H4287">
        <v>2</v>
      </c>
      <c r="I4287">
        <v>4</v>
      </c>
      <c r="J4287" s="8" t="s">
        <v>4034</v>
      </c>
      <c r="K4287" t="s">
        <v>7037</v>
      </c>
      <c r="L4287" s="2" t="s">
        <v>9462</v>
      </c>
      <c r="M4287" s="6"/>
      <c r="N4287"/>
      <c r="O4287">
        <v>0</v>
      </c>
      <c r="P4287">
        <v>0</v>
      </c>
      <c r="Q4287">
        <v>0</v>
      </c>
    </row>
    <row r="4288" spans="1:18" hidden="1" x14ac:dyDescent="0.35">
      <c r="A4288" t="s">
        <v>3762</v>
      </c>
      <c r="B4288" t="s">
        <v>3993</v>
      </c>
      <c r="C4288">
        <v>554</v>
      </c>
      <c r="D4288" t="s">
        <v>3994</v>
      </c>
      <c r="E4288" t="s">
        <v>3996</v>
      </c>
      <c r="F4288">
        <v>300032</v>
      </c>
      <c r="G4288">
        <v>2020</v>
      </c>
      <c r="H4288">
        <v>2</v>
      </c>
      <c r="I4288">
        <v>5</v>
      </c>
      <c r="J4288" s="8" t="s">
        <v>4035</v>
      </c>
      <c r="K4288" t="s">
        <v>7038</v>
      </c>
      <c r="L4288" s="2" t="s">
        <v>9463</v>
      </c>
      <c r="M4288" s="6"/>
      <c r="N4288"/>
      <c r="O4288">
        <v>0</v>
      </c>
      <c r="P4288">
        <v>0</v>
      </c>
      <c r="Q4288">
        <v>0</v>
      </c>
    </row>
    <row r="4289" spans="1:18" hidden="1" x14ac:dyDescent="0.35">
      <c r="A4289" t="s">
        <v>3763</v>
      </c>
      <c r="B4289" t="s">
        <v>3993</v>
      </c>
      <c r="C4289">
        <v>554</v>
      </c>
      <c r="D4289" t="s">
        <v>3994</v>
      </c>
      <c r="E4289" t="s">
        <v>3996</v>
      </c>
      <c r="F4289">
        <v>300032</v>
      </c>
      <c r="G4289">
        <v>2020</v>
      </c>
      <c r="H4289">
        <v>2</v>
      </c>
      <c r="I4289">
        <v>5</v>
      </c>
      <c r="J4289" s="8" t="s">
        <v>4036</v>
      </c>
      <c r="K4289" t="s">
        <v>7039</v>
      </c>
      <c r="L4289" s="2" t="s">
        <v>9464</v>
      </c>
      <c r="M4289" s="6"/>
      <c r="N4289"/>
      <c r="O4289">
        <v>0</v>
      </c>
      <c r="P4289">
        <v>0</v>
      </c>
      <c r="Q4289">
        <v>0</v>
      </c>
    </row>
    <row r="4290" spans="1:18" hidden="1" x14ac:dyDescent="0.35">
      <c r="A4290" t="s">
        <v>3764</v>
      </c>
      <c r="B4290" t="s">
        <v>3993</v>
      </c>
      <c r="C4290">
        <v>554</v>
      </c>
      <c r="D4290" t="s">
        <v>3994</v>
      </c>
      <c r="E4290" t="s">
        <v>3996</v>
      </c>
      <c r="F4290">
        <v>300032</v>
      </c>
      <c r="G4290">
        <v>2020</v>
      </c>
      <c r="H4290">
        <v>3</v>
      </c>
      <c r="I4290">
        <v>8</v>
      </c>
      <c r="J4290" s="8" t="s">
        <v>4037</v>
      </c>
      <c r="K4290" t="s">
        <v>7040</v>
      </c>
      <c r="L4290" s="2" t="s">
        <v>9465</v>
      </c>
      <c r="M4290" s="6"/>
      <c r="N4290"/>
      <c r="O4290">
        <v>0</v>
      </c>
      <c r="P4290">
        <v>0</v>
      </c>
      <c r="Q4290">
        <v>0</v>
      </c>
    </row>
    <row r="4291" spans="1:18" hidden="1" x14ac:dyDescent="0.35">
      <c r="A4291" t="s">
        <v>3765</v>
      </c>
      <c r="B4291" t="s">
        <v>3993</v>
      </c>
      <c r="C4291">
        <v>554</v>
      </c>
      <c r="D4291" t="s">
        <v>3994</v>
      </c>
      <c r="E4291" t="s">
        <v>3996</v>
      </c>
      <c r="F4291">
        <v>300032</v>
      </c>
      <c r="G4291">
        <v>2020</v>
      </c>
      <c r="H4291">
        <v>4</v>
      </c>
      <c r="I4291">
        <v>11</v>
      </c>
      <c r="J4291" s="8" t="s">
        <v>4038</v>
      </c>
      <c r="K4291" t="s">
        <v>7041</v>
      </c>
      <c r="L4291" s="2" t="s">
        <v>9466</v>
      </c>
      <c r="M4291" s="6"/>
      <c r="N4291"/>
      <c r="O4291">
        <v>0</v>
      </c>
      <c r="P4291">
        <v>0</v>
      </c>
      <c r="Q4291">
        <v>0</v>
      </c>
    </row>
    <row r="4292" spans="1:18" hidden="1" x14ac:dyDescent="0.35">
      <c r="A4292" t="s">
        <v>3766</v>
      </c>
      <c r="B4292" t="s">
        <v>3993</v>
      </c>
      <c r="C4292">
        <v>554</v>
      </c>
      <c r="D4292" t="s">
        <v>3994</v>
      </c>
      <c r="E4292" t="s">
        <v>3996</v>
      </c>
      <c r="F4292">
        <v>300032</v>
      </c>
      <c r="G4292">
        <v>2020</v>
      </c>
      <c r="H4292">
        <v>4</v>
      </c>
      <c r="I4292">
        <v>11</v>
      </c>
      <c r="J4292" s="8" t="s">
        <v>4038</v>
      </c>
      <c r="K4292" t="s">
        <v>7042</v>
      </c>
      <c r="L4292" s="2" t="s">
        <v>9467</v>
      </c>
      <c r="M4292" s="6"/>
      <c r="N4292"/>
      <c r="O4292">
        <v>0</v>
      </c>
      <c r="P4292">
        <v>0</v>
      </c>
      <c r="Q4292">
        <v>0</v>
      </c>
    </row>
    <row r="4293" spans="1:18" hidden="1" x14ac:dyDescent="0.35">
      <c r="A4293" t="s">
        <v>3767</v>
      </c>
      <c r="B4293" t="s">
        <v>3993</v>
      </c>
      <c r="C4293">
        <v>554</v>
      </c>
      <c r="D4293" t="s">
        <v>3994</v>
      </c>
      <c r="E4293" t="s">
        <v>3996</v>
      </c>
      <c r="F4293">
        <v>300032</v>
      </c>
      <c r="G4293">
        <v>2021</v>
      </c>
      <c r="H4293">
        <v>1</v>
      </c>
      <c r="I4293">
        <v>2</v>
      </c>
      <c r="J4293" s="6" t="s">
        <v>4025</v>
      </c>
      <c r="K4293" t="s">
        <v>7043</v>
      </c>
      <c r="L4293" s="2" t="s">
        <v>9468</v>
      </c>
      <c r="M4293" s="6"/>
      <c r="N4293"/>
      <c r="O4293">
        <v>0</v>
      </c>
      <c r="P4293">
        <v>0</v>
      </c>
      <c r="Q4293">
        <v>0</v>
      </c>
    </row>
    <row r="4294" spans="1:18" hidden="1" x14ac:dyDescent="0.35">
      <c r="A4294" t="s">
        <v>3768</v>
      </c>
      <c r="B4294" t="s">
        <v>3993</v>
      </c>
      <c r="C4294">
        <v>554</v>
      </c>
      <c r="D4294" t="s">
        <v>3994</v>
      </c>
      <c r="E4294" t="s">
        <v>3996</v>
      </c>
      <c r="F4294">
        <v>300032</v>
      </c>
      <c r="G4294">
        <v>2021</v>
      </c>
      <c r="H4294">
        <v>1</v>
      </c>
      <c r="I4294">
        <v>3</v>
      </c>
      <c r="J4294" s="6" t="s">
        <v>4039</v>
      </c>
      <c r="K4294" t="s">
        <v>7044</v>
      </c>
      <c r="L4294" s="2" t="s">
        <v>9469</v>
      </c>
      <c r="M4294" s="6"/>
      <c r="N4294"/>
      <c r="O4294">
        <v>0</v>
      </c>
      <c r="P4294">
        <v>0</v>
      </c>
      <c r="Q4294">
        <v>0</v>
      </c>
    </row>
    <row r="4295" spans="1:18" hidden="1" x14ac:dyDescent="0.35">
      <c r="A4295" t="s">
        <v>3769</v>
      </c>
      <c r="B4295" t="s">
        <v>3993</v>
      </c>
      <c r="C4295">
        <v>554</v>
      </c>
      <c r="D4295" t="s">
        <v>3994</v>
      </c>
      <c r="E4295" t="s">
        <v>3996</v>
      </c>
      <c r="F4295">
        <v>300032</v>
      </c>
      <c r="G4295">
        <v>2021</v>
      </c>
      <c r="H4295">
        <v>3</v>
      </c>
      <c r="I4295">
        <v>7</v>
      </c>
      <c r="J4295" s="6" t="s">
        <v>4040</v>
      </c>
      <c r="K4295" t="s">
        <v>7045</v>
      </c>
      <c r="L4295" s="2" t="s">
        <v>9470</v>
      </c>
      <c r="M4295" s="6"/>
      <c r="N4295"/>
      <c r="O4295">
        <v>0</v>
      </c>
      <c r="P4295">
        <v>0</v>
      </c>
      <c r="Q4295">
        <v>0</v>
      </c>
    </row>
    <row r="4296" spans="1:18" hidden="1" x14ac:dyDescent="0.35">
      <c r="A4296" t="s">
        <v>178</v>
      </c>
      <c r="B4296" t="s">
        <v>3993</v>
      </c>
      <c r="C4296">
        <v>554</v>
      </c>
      <c r="D4296" t="s">
        <v>3994</v>
      </c>
      <c r="E4296" t="s">
        <v>3996</v>
      </c>
      <c r="F4296">
        <v>300032</v>
      </c>
      <c r="G4296">
        <v>2020</v>
      </c>
      <c r="H4296">
        <v>2</v>
      </c>
      <c r="I4296">
        <v>5</v>
      </c>
      <c r="J4296" s="8" t="s">
        <v>4006</v>
      </c>
      <c r="K4296" s="9" t="s">
        <v>7046</v>
      </c>
      <c r="L4296" s="2" t="s">
        <v>9471</v>
      </c>
      <c r="M4296" s="10">
        <v>39</v>
      </c>
      <c r="N4296" s="27">
        <v>6</v>
      </c>
      <c r="O4296">
        <v>1</v>
      </c>
      <c r="P4296">
        <v>570</v>
      </c>
      <c r="Q4296" s="15">
        <f t="shared" ref="Q4296:Q4308" si="66">P4296/F4296</f>
        <v>1.8997973549488055E-3</v>
      </c>
      <c r="R4296">
        <v>1</v>
      </c>
    </row>
    <row r="4297" spans="1:18" hidden="1" x14ac:dyDescent="0.35">
      <c r="A4297" t="s">
        <v>3770</v>
      </c>
      <c r="B4297" t="s">
        <v>3993</v>
      </c>
      <c r="C4297">
        <v>554</v>
      </c>
      <c r="D4297" t="s">
        <v>3994</v>
      </c>
      <c r="E4297" t="s">
        <v>3996</v>
      </c>
      <c r="F4297">
        <v>300032</v>
      </c>
      <c r="G4297">
        <v>2020</v>
      </c>
      <c r="H4297">
        <v>3</v>
      </c>
      <c r="I4297">
        <v>8</v>
      </c>
      <c r="J4297" s="8" t="s">
        <v>4041</v>
      </c>
      <c r="K4297" s="9" t="s">
        <v>7047</v>
      </c>
      <c r="L4297" s="2" t="s">
        <v>9472</v>
      </c>
      <c r="M4297" s="10" t="s">
        <v>9708</v>
      </c>
      <c r="N4297" s="27">
        <v>8</v>
      </c>
      <c r="O4297">
        <v>1</v>
      </c>
      <c r="P4297">
        <v>380.6</v>
      </c>
      <c r="Q4297" s="15">
        <f t="shared" si="66"/>
        <v>1.2685313566552902E-3</v>
      </c>
      <c r="R4297">
        <v>1</v>
      </c>
    </row>
    <row r="4298" spans="1:18" hidden="1" x14ac:dyDescent="0.35">
      <c r="A4298" t="s">
        <v>3771</v>
      </c>
      <c r="B4298" t="s">
        <v>3993</v>
      </c>
      <c r="C4298">
        <v>554</v>
      </c>
      <c r="D4298" t="s">
        <v>3994</v>
      </c>
      <c r="E4298" t="s">
        <v>3996</v>
      </c>
      <c r="F4298">
        <v>300032</v>
      </c>
      <c r="G4298">
        <v>2020</v>
      </c>
      <c r="H4298">
        <v>2</v>
      </c>
      <c r="I4298">
        <v>5</v>
      </c>
      <c r="J4298" s="8" t="s">
        <v>4042</v>
      </c>
      <c r="K4298" s="9" t="s">
        <v>7048</v>
      </c>
      <c r="L4298" s="2" t="s">
        <v>9473</v>
      </c>
      <c r="M4298" s="10">
        <v>46</v>
      </c>
      <c r="N4298" s="27">
        <v>8</v>
      </c>
      <c r="O4298">
        <v>1</v>
      </c>
      <c r="P4298">
        <v>264.60000000000002</v>
      </c>
      <c r="Q4298" s="15">
        <f t="shared" si="66"/>
        <v>8.8190593003412978E-4</v>
      </c>
      <c r="R4298">
        <v>1</v>
      </c>
    </row>
    <row r="4299" spans="1:18" hidden="1" x14ac:dyDescent="0.35">
      <c r="A4299" t="s">
        <v>100</v>
      </c>
      <c r="B4299" t="s">
        <v>3993</v>
      </c>
      <c r="C4299">
        <v>554</v>
      </c>
      <c r="D4299" t="s">
        <v>3994</v>
      </c>
      <c r="E4299" t="s">
        <v>3996</v>
      </c>
      <c r="F4299">
        <v>300032</v>
      </c>
      <c r="G4299">
        <v>2020</v>
      </c>
      <c r="H4299">
        <v>2</v>
      </c>
      <c r="I4299">
        <v>4</v>
      </c>
      <c r="J4299" s="8" t="s">
        <v>4043</v>
      </c>
      <c r="K4299" s="9" t="s">
        <v>7049</v>
      </c>
      <c r="L4299" s="2" t="s">
        <v>9474</v>
      </c>
      <c r="M4299" s="10">
        <v>47</v>
      </c>
      <c r="N4299" s="27">
        <v>8</v>
      </c>
      <c r="O4299">
        <v>1</v>
      </c>
      <c r="P4299">
        <v>50</v>
      </c>
      <c r="Q4299" s="15">
        <f t="shared" si="66"/>
        <v>1.6664889078498295E-4</v>
      </c>
      <c r="R4299">
        <v>1</v>
      </c>
    </row>
    <row r="4300" spans="1:18" hidden="1" x14ac:dyDescent="0.35">
      <c r="A4300" t="s">
        <v>3772</v>
      </c>
      <c r="B4300" t="s">
        <v>3993</v>
      </c>
      <c r="C4300">
        <v>554</v>
      </c>
      <c r="D4300" t="s">
        <v>3994</v>
      </c>
      <c r="E4300" t="s">
        <v>3996</v>
      </c>
      <c r="F4300">
        <v>300032</v>
      </c>
      <c r="G4300">
        <v>2021</v>
      </c>
      <c r="H4300">
        <v>4</v>
      </c>
      <c r="I4300">
        <v>10</v>
      </c>
      <c r="J4300" s="8" t="s">
        <v>4044</v>
      </c>
      <c r="K4300" s="9" t="s">
        <v>7050</v>
      </c>
      <c r="L4300" s="2" t="s">
        <v>9475</v>
      </c>
      <c r="M4300" s="10" t="s">
        <v>9708</v>
      </c>
      <c r="N4300" s="27">
        <v>8</v>
      </c>
      <c r="O4300">
        <v>1</v>
      </c>
      <c r="P4300">
        <v>60</v>
      </c>
      <c r="Q4300" s="15">
        <f t="shared" si="66"/>
        <v>1.9997866894197952E-4</v>
      </c>
      <c r="R4300">
        <v>1</v>
      </c>
    </row>
    <row r="4301" spans="1:18" hidden="1" x14ac:dyDescent="0.35">
      <c r="A4301" t="s">
        <v>3773</v>
      </c>
      <c r="B4301" t="s">
        <v>3993</v>
      </c>
      <c r="C4301">
        <v>554</v>
      </c>
      <c r="D4301" t="s">
        <v>3994</v>
      </c>
      <c r="E4301" t="s">
        <v>3996</v>
      </c>
      <c r="F4301">
        <v>300032</v>
      </c>
      <c r="G4301">
        <v>2020</v>
      </c>
      <c r="H4301">
        <v>1</v>
      </c>
      <c r="I4301">
        <v>3</v>
      </c>
      <c r="J4301" s="8" t="s">
        <v>4045</v>
      </c>
      <c r="K4301" s="9" t="s">
        <v>7051</v>
      </c>
      <c r="L4301" s="2" t="s">
        <v>9476</v>
      </c>
      <c r="M4301" s="10">
        <v>41</v>
      </c>
      <c r="N4301" s="27">
        <v>7</v>
      </c>
      <c r="O4301">
        <v>1</v>
      </c>
      <c r="P4301">
        <v>70</v>
      </c>
      <c r="Q4301" s="15">
        <f t="shared" si="66"/>
        <v>2.3330844709897611E-4</v>
      </c>
      <c r="R4301">
        <v>3</v>
      </c>
    </row>
    <row r="4302" spans="1:18" hidden="1" x14ac:dyDescent="0.35">
      <c r="A4302" t="s">
        <v>177</v>
      </c>
      <c r="B4302" t="s">
        <v>3993</v>
      </c>
      <c r="C4302">
        <v>554</v>
      </c>
      <c r="D4302" t="s">
        <v>3994</v>
      </c>
      <c r="E4302" t="s">
        <v>3996</v>
      </c>
      <c r="F4302">
        <v>300032</v>
      </c>
      <c r="G4302">
        <v>2020</v>
      </c>
      <c r="H4302">
        <v>3</v>
      </c>
      <c r="I4302">
        <v>7</v>
      </c>
      <c r="J4302" s="8" t="s">
        <v>4046</v>
      </c>
      <c r="K4302" s="9" t="s">
        <v>7052</v>
      </c>
      <c r="L4302" s="2" t="s">
        <v>9477</v>
      </c>
      <c r="M4302" s="10">
        <v>41</v>
      </c>
      <c r="N4302" s="27">
        <v>7</v>
      </c>
      <c r="O4302">
        <v>1</v>
      </c>
      <c r="P4302">
        <v>95</v>
      </c>
      <c r="Q4302" s="15">
        <f t="shared" si="66"/>
        <v>3.1663289249146757E-4</v>
      </c>
      <c r="R4302">
        <v>1</v>
      </c>
    </row>
    <row r="4303" spans="1:18" hidden="1" x14ac:dyDescent="0.35">
      <c r="A4303" t="s">
        <v>101</v>
      </c>
      <c r="B4303" t="s">
        <v>3993</v>
      </c>
      <c r="C4303">
        <v>554</v>
      </c>
      <c r="D4303" t="s">
        <v>3994</v>
      </c>
      <c r="E4303" t="s">
        <v>3996</v>
      </c>
      <c r="F4303">
        <v>300032</v>
      </c>
      <c r="G4303">
        <v>2020</v>
      </c>
      <c r="H4303">
        <v>3</v>
      </c>
      <c r="I4303">
        <v>7</v>
      </c>
      <c r="J4303" s="8" t="s">
        <v>4047</v>
      </c>
      <c r="K4303" s="9" t="s">
        <v>7053</v>
      </c>
      <c r="L4303" s="2" t="s">
        <v>9478</v>
      </c>
      <c r="M4303" s="10" t="s">
        <v>9708</v>
      </c>
      <c r="N4303" s="27">
        <v>8</v>
      </c>
      <c r="O4303">
        <v>1</v>
      </c>
      <c r="P4303">
        <v>40</v>
      </c>
      <c r="Q4303" s="15">
        <f t="shared" si="66"/>
        <v>1.3331911262798635E-4</v>
      </c>
      <c r="R4303">
        <v>1</v>
      </c>
    </row>
    <row r="4304" spans="1:18" hidden="1" x14ac:dyDescent="0.35">
      <c r="A4304" t="s">
        <v>3774</v>
      </c>
      <c r="B4304" t="s">
        <v>3993</v>
      </c>
      <c r="C4304">
        <v>554</v>
      </c>
      <c r="D4304" t="s">
        <v>3994</v>
      </c>
      <c r="E4304" t="s">
        <v>3996</v>
      </c>
      <c r="F4304">
        <v>300032</v>
      </c>
      <c r="G4304">
        <v>2020</v>
      </c>
      <c r="H4304">
        <v>3</v>
      </c>
      <c r="I4304">
        <v>7</v>
      </c>
      <c r="J4304" s="8">
        <v>44018</v>
      </c>
      <c r="K4304" s="9" t="s">
        <v>7054</v>
      </c>
      <c r="L4304" s="2" t="s">
        <v>9479</v>
      </c>
      <c r="M4304" s="10">
        <v>47</v>
      </c>
      <c r="N4304" s="27">
        <v>8</v>
      </c>
      <c r="O4304">
        <v>1</v>
      </c>
      <c r="P4304">
        <v>600</v>
      </c>
      <c r="Q4304" s="15">
        <f t="shared" si="66"/>
        <v>1.999786689419795E-3</v>
      </c>
      <c r="R4304">
        <v>1</v>
      </c>
    </row>
    <row r="4305" spans="1:18" hidden="1" x14ac:dyDescent="0.35">
      <c r="A4305" t="s">
        <v>3775</v>
      </c>
      <c r="B4305" t="s">
        <v>3993</v>
      </c>
      <c r="C4305">
        <v>554</v>
      </c>
      <c r="D4305" t="s">
        <v>3994</v>
      </c>
      <c r="E4305" t="s">
        <v>3996</v>
      </c>
      <c r="F4305">
        <v>300032</v>
      </c>
      <c r="G4305">
        <v>2020</v>
      </c>
      <c r="H4305">
        <v>4</v>
      </c>
      <c r="I4305">
        <v>11</v>
      </c>
      <c r="J4305" s="8">
        <v>44140</v>
      </c>
      <c r="K4305" s="9" t="s">
        <v>7055</v>
      </c>
      <c r="L4305" s="2" t="s">
        <v>9480</v>
      </c>
      <c r="M4305" s="10" t="s">
        <v>9693</v>
      </c>
      <c r="N4305" s="27">
        <v>6</v>
      </c>
      <c r="O4305">
        <v>1</v>
      </c>
      <c r="P4305">
        <v>311</v>
      </c>
      <c r="Q4305" s="15">
        <f t="shared" si="66"/>
        <v>1.0365561006825939E-3</v>
      </c>
      <c r="R4305">
        <v>1</v>
      </c>
    </row>
    <row r="4306" spans="1:18" hidden="1" x14ac:dyDescent="0.35">
      <c r="A4306" t="s">
        <v>3776</v>
      </c>
      <c r="B4306" t="s">
        <v>3993</v>
      </c>
      <c r="C4306">
        <v>554</v>
      </c>
      <c r="D4306" t="s">
        <v>3994</v>
      </c>
      <c r="E4306" t="s">
        <v>3996</v>
      </c>
      <c r="F4306">
        <v>300032</v>
      </c>
      <c r="G4306">
        <v>2020</v>
      </c>
      <c r="H4306">
        <v>2</v>
      </c>
      <c r="I4306">
        <v>6</v>
      </c>
      <c r="J4306" s="8">
        <v>43985</v>
      </c>
      <c r="K4306" t="s">
        <v>7056</v>
      </c>
      <c r="L4306" s="2" t="s">
        <v>9481</v>
      </c>
      <c r="M4306" s="10">
        <v>48</v>
      </c>
      <c r="N4306" s="27">
        <v>8</v>
      </c>
      <c r="O4306">
        <v>1</v>
      </c>
      <c r="P4306">
        <v>196</v>
      </c>
      <c r="Q4306" s="15">
        <f t="shared" si="66"/>
        <v>6.5326365187713307E-4</v>
      </c>
      <c r="R4306">
        <v>1</v>
      </c>
    </row>
    <row r="4307" spans="1:18" hidden="1" x14ac:dyDescent="0.35">
      <c r="A4307" t="s">
        <v>3777</v>
      </c>
      <c r="B4307" t="s">
        <v>3993</v>
      </c>
      <c r="C4307">
        <v>554</v>
      </c>
      <c r="D4307" t="s">
        <v>3994</v>
      </c>
      <c r="E4307" t="s">
        <v>3996</v>
      </c>
      <c r="F4307">
        <v>300032</v>
      </c>
      <c r="G4307">
        <v>2021</v>
      </c>
      <c r="H4307">
        <v>2</v>
      </c>
      <c r="I4307">
        <v>5</v>
      </c>
      <c r="J4307" s="8">
        <v>44336</v>
      </c>
      <c r="K4307" t="s">
        <v>7057</v>
      </c>
      <c r="L4307" s="2" t="s">
        <v>9482</v>
      </c>
      <c r="M4307" s="10">
        <v>27</v>
      </c>
      <c r="N4307" s="27">
        <v>4</v>
      </c>
      <c r="O4307">
        <v>1</v>
      </c>
      <c r="P4307">
        <v>4700</v>
      </c>
      <c r="Q4307" s="15">
        <f t="shared" si="66"/>
        <v>1.5664995733788396E-2</v>
      </c>
      <c r="R4307">
        <v>1</v>
      </c>
    </row>
    <row r="4308" spans="1:18" hidden="1" x14ac:dyDescent="0.35">
      <c r="A4308" t="s">
        <v>2404</v>
      </c>
      <c r="B4308" t="s">
        <v>3980</v>
      </c>
      <c r="C4308">
        <v>142</v>
      </c>
      <c r="D4308" t="s">
        <v>3994</v>
      </c>
      <c r="E4308" t="s">
        <v>3997</v>
      </c>
      <c r="F4308">
        <v>3549360</v>
      </c>
      <c r="G4308">
        <v>2020</v>
      </c>
      <c r="H4308">
        <v>1</v>
      </c>
      <c r="I4308">
        <v>2</v>
      </c>
      <c r="J4308" s="8" t="s">
        <v>4030</v>
      </c>
      <c r="K4308" s="9" t="s">
        <v>7058</v>
      </c>
      <c r="L4308" s="2" t="s">
        <v>9483</v>
      </c>
      <c r="M4308" s="10">
        <v>7</v>
      </c>
      <c r="N4308" s="27">
        <v>1</v>
      </c>
      <c r="O4308">
        <v>1</v>
      </c>
      <c r="P4308">
        <v>8000</v>
      </c>
      <c r="Q4308" s="15">
        <f t="shared" si="66"/>
        <v>2.2539274686140601E-3</v>
      </c>
      <c r="R4308">
        <v>1</v>
      </c>
    </row>
    <row r="4309" spans="1:18" hidden="1" x14ac:dyDescent="0.35">
      <c r="A4309" t="s">
        <v>3778</v>
      </c>
      <c r="B4309" t="s">
        <v>3980</v>
      </c>
      <c r="C4309">
        <v>142</v>
      </c>
      <c r="D4309" t="s">
        <v>3994</v>
      </c>
      <c r="E4309" t="s">
        <v>3997</v>
      </c>
      <c r="F4309">
        <v>3549360</v>
      </c>
      <c r="G4309">
        <v>2020</v>
      </c>
      <c r="H4309">
        <v>2</v>
      </c>
      <c r="I4309">
        <v>5</v>
      </c>
      <c r="J4309" s="8" t="s">
        <v>4048</v>
      </c>
      <c r="K4309" t="s">
        <v>7059</v>
      </c>
      <c r="L4309" s="2" t="s">
        <v>9484</v>
      </c>
      <c r="M4309" t="s">
        <v>9708</v>
      </c>
      <c r="N4309">
        <v>9</v>
      </c>
      <c r="O4309">
        <v>2</v>
      </c>
      <c r="P4309">
        <v>0</v>
      </c>
      <c r="Q4309">
        <v>0</v>
      </c>
      <c r="R4309">
        <v>1</v>
      </c>
    </row>
    <row r="4310" spans="1:18" hidden="1" x14ac:dyDescent="0.35">
      <c r="A4310" t="s">
        <v>3779</v>
      </c>
      <c r="B4310" t="s">
        <v>3980</v>
      </c>
      <c r="C4310">
        <v>142</v>
      </c>
      <c r="D4310" t="s">
        <v>3994</v>
      </c>
      <c r="E4310" t="s">
        <v>3997</v>
      </c>
      <c r="F4310">
        <v>3549360</v>
      </c>
      <c r="G4310">
        <v>2020</v>
      </c>
      <c r="H4310">
        <v>1</v>
      </c>
      <c r="I4310">
        <v>2</v>
      </c>
      <c r="J4310" s="8" t="s">
        <v>4049</v>
      </c>
      <c r="K4310" t="s">
        <v>7060</v>
      </c>
      <c r="L4310" s="2" t="s">
        <v>9485</v>
      </c>
      <c r="M4310" t="s">
        <v>9708</v>
      </c>
      <c r="N4310">
        <v>9</v>
      </c>
      <c r="O4310">
        <v>2</v>
      </c>
      <c r="P4310">
        <v>0</v>
      </c>
      <c r="Q4310">
        <v>0</v>
      </c>
      <c r="R4310">
        <v>1</v>
      </c>
    </row>
    <row r="4311" spans="1:18" hidden="1" x14ac:dyDescent="0.35">
      <c r="A4311" t="s">
        <v>3780</v>
      </c>
      <c r="B4311" t="s">
        <v>3980</v>
      </c>
      <c r="C4311">
        <v>142</v>
      </c>
      <c r="D4311" t="s">
        <v>3994</v>
      </c>
      <c r="E4311" t="s">
        <v>3997</v>
      </c>
      <c r="F4311">
        <v>3549360</v>
      </c>
      <c r="G4311">
        <v>2020</v>
      </c>
      <c r="H4311">
        <v>2</v>
      </c>
      <c r="I4311">
        <v>4</v>
      </c>
      <c r="J4311" s="8" t="s">
        <v>4017</v>
      </c>
      <c r="K4311" t="s">
        <v>7061</v>
      </c>
      <c r="L4311" s="2" t="s">
        <v>9486</v>
      </c>
      <c r="M4311" t="s">
        <v>9708</v>
      </c>
      <c r="N4311">
        <v>9</v>
      </c>
      <c r="O4311">
        <v>2</v>
      </c>
      <c r="P4311">
        <v>0</v>
      </c>
      <c r="Q4311">
        <v>0</v>
      </c>
      <c r="R4311">
        <v>1</v>
      </c>
    </row>
    <row r="4312" spans="1:18" hidden="1" x14ac:dyDescent="0.35">
      <c r="A4312" t="s">
        <v>3781</v>
      </c>
      <c r="B4312" t="s">
        <v>3980</v>
      </c>
      <c r="C4312">
        <v>142</v>
      </c>
      <c r="D4312" t="s">
        <v>3994</v>
      </c>
      <c r="E4312" t="s">
        <v>3997</v>
      </c>
      <c r="F4312">
        <v>3549360</v>
      </c>
      <c r="G4312">
        <v>2020</v>
      </c>
      <c r="H4312">
        <v>2</v>
      </c>
      <c r="I4312">
        <v>5</v>
      </c>
      <c r="J4312" s="8" t="s">
        <v>4018</v>
      </c>
      <c r="K4312" s="9" t="s">
        <v>7062</v>
      </c>
      <c r="L4312" s="2" t="s">
        <v>8379</v>
      </c>
      <c r="M4312" s="10">
        <v>45</v>
      </c>
      <c r="N4312" s="27">
        <v>8</v>
      </c>
      <c r="O4312">
        <v>1</v>
      </c>
      <c r="P4312">
        <v>10000</v>
      </c>
      <c r="Q4312" s="15">
        <f>P4312/F4312</f>
        <v>2.8174093357675751E-3</v>
      </c>
      <c r="R4312">
        <v>3</v>
      </c>
    </row>
    <row r="4313" spans="1:18" hidden="1" x14ac:dyDescent="0.35">
      <c r="A4313" t="s">
        <v>3782</v>
      </c>
      <c r="B4313" t="s">
        <v>3980</v>
      </c>
      <c r="C4313">
        <v>142</v>
      </c>
      <c r="D4313" t="s">
        <v>3994</v>
      </c>
      <c r="E4313" t="s">
        <v>3997</v>
      </c>
      <c r="F4313">
        <v>3549360</v>
      </c>
      <c r="G4313">
        <v>2020</v>
      </c>
      <c r="H4313">
        <v>2</v>
      </c>
      <c r="I4313">
        <v>5</v>
      </c>
      <c r="J4313" s="8" t="s">
        <v>4018</v>
      </c>
      <c r="K4313" t="s">
        <v>7063</v>
      </c>
      <c r="L4313" s="2" t="s">
        <v>9487</v>
      </c>
      <c r="M4313" s="10" t="s">
        <v>9698</v>
      </c>
      <c r="N4313" s="27">
        <v>1</v>
      </c>
      <c r="O4313">
        <v>1</v>
      </c>
      <c r="P4313">
        <v>1200</v>
      </c>
      <c r="Q4313" s="15">
        <f>P4313/F4313</f>
        <v>3.3808912029210898E-4</v>
      </c>
      <c r="R4313">
        <v>1</v>
      </c>
    </row>
    <row r="4314" spans="1:18" hidden="1" x14ac:dyDescent="0.35">
      <c r="A4314" t="s">
        <v>3783</v>
      </c>
      <c r="B4314" t="s">
        <v>3980</v>
      </c>
      <c r="C4314">
        <v>142</v>
      </c>
      <c r="D4314" t="s">
        <v>3994</v>
      </c>
      <c r="E4314" t="s">
        <v>3997</v>
      </c>
      <c r="F4314">
        <v>3549360</v>
      </c>
      <c r="G4314">
        <v>2020</v>
      </c>
      <c r="H4314">
        <v>2</v>
      </c>
      <c r="I4314">
        <v>5</v>
      </c>
      <c r="J4314" s="8" t="s">
        <v>4018</v>
      </c>
      <c r="K4314" t="s">
        <v>7064</v>
      </c>
      <c r="L4314" s="2" t="s">
        <v>9488</v>
      </c>
      <c r="M4314" t="s">
        <v>9701</v>
      </c>
      <c r="N4314">
        <v>6</v>
      </c>
      <c r="O4314">
        <v>2</v>
      </c>
      <c r="P4314">
        <v>0</v>
      </c>
      <c r="Q4314">
        <v>0</v>
      </c>
      <c r="R4314">
        <v>1</v>
      </c>
    </row>
    <row r="4315" spans="1:18" hidden="1" x14ac:dyDescent="0.35">
      <c r="A4315" t="s">
        <v>3784</v>
      </c>
      <c r="B4315" t="s">
        <v>3980</v>
      </c>
      <c r="C4315">
        <v>142</v>
      </c>
      <c r="D4315" t="s">
        <v>3994</v>
      </c>
      <c r="E4315" t="s">
        <v>3997</v>
      </c>
      <c r="F4315">
        <v>3549360</v>
      </c>
      <c r="G4315">
        <v>2020</v>
      </c>
      <c r="H4315">
        <v>2</v>
      </c>
      <c r="I4315">
        <v>5</v>
      </c>
      <c r="J4315" s="8" t="s">
        <v>4018</v>
      </c>
      <c r="K4315" t="s">
        <v>7065</v>
      </c>
      <c r="L4315" s="2" t="s">
        <v>8379</v>
      </c>
      <c r="M4315" t="s">
        <v>9726</v>
      </c>
      <c r="N4315">
        <v>1</v>
      </c>
      <c r="O4315">
        <v>2</v>
      </c>
      <c r="P4315">
        <v>0</v>
      </c>
      <c r="Q4315">
        <v>0</v>
      </c>
      <c r="R4315">
        <v>1</v>
      </c>
    </row>
    <row r="4316" spans="1:18" hidden="1" x14ac:dyDescent="0.35">
      <c r="A4316" t="s">
        <v>3785</v>
      </c>
      <c r="B4316" t="s">
        <v>3980</v>
      </c>
      <c r="C4316">
        <v>142</v>
      </c>
      <c r="D4316" t="s">
        <v>3994</v>
      </c>
      <c r="E4316" t="s">
        <v>3997</v>
      </c>
      <c r="F4316">
        <v>3549360</v>
      </c>
      <c r="G4316">
        <v>2021</v>
      </c>
      <c r="H4316">
        <v>1</v>
      </c>
      <c r="I4316">
        <v>3</v>
      </c>
      <c r="J4316" s="8">
        <v>44265</v>
      </c>
      <c r="K4316" s="9" t="s">
        <v>7066</v>
      </c>
      <c r="L4316" s="2" t="s">
        <v>9489</v>
      </c>
      <c r="M4316" s="10">
        <v>35</v>
      </c>
      <c r="N4316" s="27">
        <v>6</v>
      </c>
      <c r="O4316">
        <v>1</v>
      </c>
      <c r="P4316">
        <v>2000000</v>
      </c>
      <c r="Q4316" s="15">
        <f>P4316/F4316</f>
        <v>0.563481867153515</v>
      </c>
      <c r="R4316">
        <v>1</v>
      </c>
    </row>
    <row r="4317" spans="1:18" hidden="1" x14ac:dyDescent="0.35">
      <c r="A4317" t="s">
        <v>3786</v>
      </c>
      <c r="B4317" t="s">
        <v>3980</v>
      </c>
      <c r="C4317">
        <v>142</v>
      </c>
      <c r="D4317" t="s">
        <v>3994</v>
      </c>
      <c r="E4317" t="s">
        <v>3997</v>
      </c>
      <c r="F4317">
        <v>3549360</v>
      </c>
      <c r="G4317">
        <v>2021</v>
      </c>
      <c r="H4317">
        <v>2</v>
      </c>
      <c r="I4317">
        <v>5</v>
      </c>
      <c r="J4317" s="8">
        <v>44327</v>
      </c>
      <c r="K4317" t="s">
        <v>7067</v>
      </c>
      <c r="L4317" s="2" t="s">
        <v>9490</v>
      </c>
      <c r="M4317" s="10">
        <v>47</v>
      </c>
      <c r="N4317" s="27">
        <v>8</v>
      </c>
      <c r="O4317">
        <v>1</v>
      </c>
      <c r="P4317">
        <v>1050</v>
      </c>
      <c r="Q4317" s="15">
        <f>P4317/F4317</f>
        <v>2.9582798025559536E-4</v>
      </c>
      <c r="R4317">
        <v>1</v>
      </c>
    </row>
    <row r="4318" spans="1:18" hidden="1" x14ac:dyDescent="0.35">
      <c r="A4318" t="s">
        <v>3787</v>
      </c>
      <c r="B4318" t="s">
        <v>3980</v>
      </c>
      <c r="C4318">
        <v>142</v>
      </c>
      <c r="D4318" t="s">
        <v>3994</v>
      </c>
      <c r="E4318" t="s">
        <v>3997</v>
      </c>
      <c r="F4318">
        <v>3549360</v>
      </c>
      <c r="G4318">
        <v>2021</v>
      </c>
      <c r="H4318">
        <v>3</v>
      </c>
      <c r="I4318">
        <v>9</v>
      </c>
      <c r="J4318" s="8">
        <v>44462</v>
      </c>
      <c r="K4318" t="s">
        <v>7068</v>
      </c>
      <c r="L4318" s="2" t="s">
        <v>9491</v>
      </c>
      <c r="M4318" t="s">
        <v>9708</v>
      </c>
      <c r="N4318">
        <v>9</v>
      </c>
      <c r="O4318">
        <v>2</v>
      </c>
      <c r="P4318">
        <v>0</v>
      </c>
      <c r="Q4318">
        <v>0</v>
      </c>
      <c r="R4318">
        <v>1</v>
      </c>
    </row>
    <row r="4319" spans="1:18" hidden="1" x14ac:dyDescent="0.35">
      <c r="A4319" t="s">
        <v>3788</v>
      </c>
      <c r="B4319" t="s">
        <v>3980</v>
      </c>
      <c r="C4319">
        <v>142</v>
      </c>
      <c r="D4319" t="s">
        <v>3994</v>
      </c>
      <c r="E4319" t="s">
        <v>3997</v>
      </c>
      <c r="F4319">
        <v>3549360</v>
      </c>
      <c r="G4319">
        <v>2021</v>
      </c>
      <c r="H4319">
        <v>4</v>
      </c>
      <c r="I4319">
        <v>12</v>
      </c>
      <c r="J4319" s="8">
        <v>44537</v>
      </c>
      <c r="K4319" t="s">
        <v>7069</v>
      </c>
      <c r="L4319" s="2" t="s">
        <v>9492</v>
      </c>
      <c r="M4319" t="s">
        <v>9705</v>
      </c>
      <c r="N4319">
        <v>4</v>
      </c>
      <c r="O4319">
        <v>2</v>
      </c>
      <c r="P4319">
        <v>0</v>
      </c>
      <c r="Q4319">
        <v>0</v>
      </c>
      <c r="R4319">
        <v>1</v>
      </c>
    </row>
    <row r="4320" spans="1:18" hidden="1" x14ac:dyDescent="0.35">
      <c r="A4320" t="s">
        <v>3789</v>
      </c>
      <c r="B4320" t="s">
        <v>3980</v>
      </c>
      <c r="C4320">
        <v>142</v>
      </c>
      <c r="D4320" t="s">
        <v>3994</v>
      </c>
      <c r="E4320" t="s">
        <v>3997</v>
      </c>
      <c r="F4320">
        <v>3549360</v>
      </c>
      <c r="G4320">
        <v>2021</v>
      </c>
      <c r="H4320">
        <v>4</v>
      </c>
      <c r="I4320">
        <v>12</v>
      </c>
      <c r="J4320" s="8">
        <v>44537</v>
      </c>
      <c r="K4320" s="17" t="s">
        <v>7070</v>
      </c>
      <c r="L4320" s="2" t="s">
        <v>9492</v>
      </c>
      <c r="M4320" s="10">
        <v>45</v>
      </c>
      <c r="N4320" s="27">
        <v>8</v>
      </c>
      <c r="O4320">
        <v>1</v>
      </c>
      <c r="P4320">
        <v>200</v>
      </c>
      <c r="Q4320" s="15">
        <f t="shared" ref="Q4320:Q4325" si="67">P4320/F4320</f>
        <v>5.6348186715351503E-5</v>
      </c>
      <c r="R4320">
        <v>1</v>
      </c>
    </row>
    <row r="4321" spans="1:18" hidden="1" x14ac:dyDescent="0.35">
      <c r="A4321" t="s">
        <v>117</v>
      </c>
      <c r="B4321" t="s">
        <v>3980</v>
      </c>
      <c r="C4321">
        <v>142</v>
      </c>
      <c r="D4321" t="s">
        <v>3994</v>
      </c>
      <c r="E4321" t="s">
        <v>3997</v>
      </c>
      <c r="F4321">
        <v>3549360</v>
      </c>
      <c r="G4321">
        <v>2021</v>
      </c>
      <c r="H4321">
        <v>4</v>
      </c>
      <c r="I4321">
        <v>12</v>
      </c>
      <c r="J4321" s="8">
        <v>44544</v>
      </c>
      <c r="K4321" s="17" t="s">
        <v>7071</v>
      </c>
      <c r="L4321" s="2" t="s">
        <v>9493</v>
      </c>
      <c r="M4321" s="10">
        <v>45</v>
      </c>
      <c r="N4321" s="27">
        <v>8</v>
      </c>
      <c r="O4321">
        <v>1</v>
      </c>
      <c r="P4321">
        <v>1000</v>
      </c>
      <c r="Q4321" s="15">
        <f t="shared" si="67"/>
        <v>2.8174093357675751E-4</v>
      </c>
      <c r="R4321">
        <v>1</v>
      </c>
    </row>
    <row r="4322" spans="1:18" hidden="1" x14ac:dyDescent="0.35">
      <c r="A4322" t="s">
        <v>3790</v>
      </c>
      <c r="B4322" t="s">
        <v>3980</v>
      </c>
      <c r="C4322">
        <v>142</v>
      </c>
      <c r="D4322" t="s">
        <v>3994</v>
      </c>
      <c r="E4322" t="s">
        <v>3997</v>
      </c>
      <c r="F4322">
        <v>3549360</v>
      </c>
      <c r="G4322">
        <v>2021</v>
      </c>
      <c r="H4322">
        <v>4</v>
      </c>
      <c r="I4322">
        <v>12</v>
      </c>
      <c r="J4322" s="8">
        <v>44544</v>
      </c>
      <c r="K4322" t="s">
        <v>7072</v>
      </c>
      <c r="L4322" s="2" t="s">
        <v>9494</v>
      </c>
      <c r="M4322" s="10" t="s">
        <v>9700</v>
      </c>
      <c r="N4322" s="27">
        <v>7</v>
      </c>
      <c r="O4322">
        <v>1</v>
      </c>
      <c r="P4322">
        <v>50000</v>
      </c>
      <c r="Q4322" s="15">
        <f t="shared" si="67"/>
        <v>1.4087046678837875E-2</v>
      </c>
      <c r="R4322">
        <v>2</v>
      </c>
    </row>
    <row r="4323" spans="1:18" hidden="1" x14ac:dyDescent="0.35">
      <c r="A4323" t="s">
        <v>139</v>
      </c>
      <c r="B4323" t="s">
        <v>3980</v>
      </c>
      <c r="C4323">
        <v>142</v>
      </c>
      <c r="D4323" t="s">
        <v>3994</v>
      </c>
      <c r="E4323" t="s">
        <v>3997</v>
      </c>
      <c r="F4323">
        <v>3549360</v>
      </c>
      <c r="G4323">
        <v>2021</v>
      </c>
      <c r="H4323">
        <v>4</v>
      </c>
      <c r="I4323">
        <v>12</v>
      </c>
      <c r="J4323" s="8">
        <v>44544</v>
      </c>
      <c r="K4323" t="s">
        <v>7073</v>
      </c>
      <c r="L4323" s="2" t="s">
        <v>9493</v>
      </c>
      <c r="M4323" s="10">
        <v>46</v>
      </c>
      <c r="N4323" s="27">
        <v>8</v>
      </c>
      <c r="O4323">
        <v>1</v>
      </c>
      <c r="P4323">
        <v>300</v>
      </c>
      <c r="Q4323" s="15">
        <f t="shared" si="67"/>
        <v>8.4522280073027244E-5</v>
      </c>
      <c r="R4323">
        <v>1</v>
      </c>
    </row>
    <row r="4324" spans="1:18" hidden="1" x14ac:dyDescent="0.35">
      <c r="A4324" t="s">
        <v>106</v>
      </c>
      <c r="B4324" t="s">
        <v>3980</v>
      </c>
      <c r="C4324">
        <v>142</v>
      </c>
      <c r="D4324" t="s">
        <v>3994</v>
      </c>
      <c r="E4324" t="s">
        <v>3997</v>
      </c>
      <c r="F4324">
        <v>3549360</v>
      </c>
      <c r="G4324">
        <v>2021</v>
      </c>
      <c r="H4324">
        <v>4</v>
      </c>
      <c r="I4324">
        <v>12</v>
      </c>
      <c r="J4324" s="8">
        <v>44544</v>
      </c>
      <c r="K4324" t="s">
        <v>7074</v>
      </c>
      <c r="L4324" s="2" t="s">
        <v>9493</v>
      </c>
      <c r="M4324" s="10">
        <v>46</v>
      </c>
      <c r="N4324" s="27">
        <v>8</v>
      </c>
      <c r="O4324">
        <v>1</v>
      </c>
      <c r="P4324">
        <v>600</v>
      </c>
      <c r="Q4324" s="15">
        <f t="shared" si="67"/>
        <v>1.6904456014605449E-4</v>
      </c>
      <c r="R4324">
        <v>1</v>
      </c>
    </row>
    <row r="4325" spans="1:18" hidden="1" x14ac:dyDescent="0.35">
      <c r="A4325" t="s">
        <v>125</v>
      </c>
      <c r="B4325" t="s">
        <v>3980</v>
      </c>
      <c r="C4325">
        <v>142</v>
      </c>
      <c r="D4325" t="s">
        <v>3994</v>
      </c>
      <c r="E4325" t="s">
        <v>3997</v>
      </c>
      <c r="F4325">
        <v>3549360</v>
      </c>
      <c r="G4325">
        <v>2021</v>
      </c>
      <c r="H4325">
        <v>4</v>
      </c>
      <c r="I4325">
        <v>12</v>
      </c>
      <c r="J4325" s="8">
        <v>44547</v>
      </c>
      <c r="K4325" s="9" t="s">
        <v>7075</v>
      </c>
      <c r="L4325" s="2" t="s">
        <v>9495</v>
      </c>
      <c r="M4325" s="10">
        <v>39</v>
      </c>
      <c r="N4325" s="27">
        <v>6</v>
      </c>
      <c r="O4325">
        <v>1</v>
      </c>
      <c r="P4325">
        <v>850</v>
      </c>
      <c r="Q4325" s="15">
        <f t="shared" si="67"/>
        <v>2.3947979354024387E-4</v>
      </c>
      <c r="R4325">
        <v>1</v>
      </c>
    </row>
    <row r="4326" spans="1:18" hidden="1" x14ac:dyDescent="0.35">
      <c r="A4326" t="s">
        <v>95</v>
      </c>
      <c r="B4326" t="s">
        <v>3980</v>
      </c>
      <c r="C4326">
        <v>142</v>
      </c>
      <c r="D4326" t="s">
        <v>3994</v>
      </c>
      <c r="E4326" t="s">
        <v>3997</v>
      </c>
      <c r="F4326">
        <v>3549360</v>
      </c>
      <c r="G4326">
        <v>2021</v>
      </c>
      <c r="H4326">
        <v>4</v>
      </c>
      <c r="I4326">
        <v>12</v>
      </c>
      <c r="J4326" s="8">
        <v>44549</v>
      </c>
      <c r="K4326" t="s">
        <v>7076</v>
      </c>
      <c r="L4326" s="2" t="s">
        <v>9496</v>
      </c>
      <c r="M4326" t="s">
        <v>9712</v>
      </c>
      <c r="N4326" t="s">
        <v>9728</v>
      </c>
      <c r="O4326">
        <v>2</v>
      </c>
      <c r="P4326">
        <v>0</v>
      </c>
      <c r="Q4326">
        <v>0</v>
      </c>
      <c r="R4326">
        <v>1</v>
      </c>
    </row>
    <row r="4327" spans="1:18" hidden="1" x14ac:dyDescent="0.35">
      <c r="A4327" t="s">
        <v>96</v>
      </c>
      <c r="B4327" t="s">
        <v>3980</v>
      </c>
      <c r="C4327">
        <v>142</v>
      </c>
      <c r="D4327" t="s">
        <v>3994</v>
      </c>
      <c r="E4327" t="s">
        <v>3997</v>
      </c>
      <c r="F4327">
        <v>3549360</v>
      </c>
      <c r="G4327">
        <v>2021</v>
      </c>
      <c r="H4327">
        <v>4</v>
      </c>
      <c r="I4327">
        <v>12</v>
      </c>
      <c r="J4327" s="8">
        <v>44551</v>
      </c>
      <c r="K4327" t="s">
        <v>7077</v>
      </c>
      <c r="L4327" s="2" t="s">
        <v>9497</v>
      </c>
      <c r="M4327" s="10">
        <v>45</v>
      </c>
      <c r="N4327" s="27">
        <v>8</v>
      </c>
      <c r="O4327">
        <v>1</v>
      </c>
      <c r="P4327">
        <v>500</v>
      </c>
      <c r="Q4327" s="15">
        <f>P4327/F4327</f>
        <v>1.4087046678837875E-4</v>
      </c>
      <c r="R4327">
        <v>1</v>
      </c>
    </row>
    <row r="4328" spans="1:18" hidden="1" x14ac:dyDescent="0.35">
      <c r="A4328" t="s">
        <v>3791</v>
      </c>
      <c r="B4328" t="s">
        <v>3980</v>
      </c>
      <c r="C4328">
        <v>142</v>
      </c>
      <c r="D4328" t="s">
        <v>3994</v>
      </c>
      <c r="E4328" t="s">
        <v>3997</v>
      </c>
      <c r="F4328">
        <v>3549360</v>
      </c>
      <c r="G4328">
        <v>2021</v>
      </c>
      <c r="H4328">
        <v>4</v>
      </c>
      <c r="I4328">
        <v>12</v>
      </c>
      <c r="J4328" s="8">
        <v>44552</v>
      </c>
      <c r="K4328" t="s">
        <v>7078</v>
      </c>
      <c r="L4328" s="2" t="s">
        <v>9498</v>
      </c>
      <c r="M4328" s="6">
        <v>41</v>
      </c>
      <c r="N4328">
        <v>7</v>
      </c>
      <c r="O4328">
        <v>2</v>
      </c>
      <c r="P4328">
        <v>0</v>
      </c>
      <c r="Q4328">
        <v>0</v>
      </c>
      <c r="R4328">
        <v>1</v>
      </c>
    </row>
    <row r="4329" spans="1:18" hidden="1" x14ac:dyDescent="0.35">
      <c r="A4329" t="s">
        <v>3792</v>
      </c>
      <c r="B4329" t="s">
        <v>3980</v>
      </c>
      <c r="C4329">
        <v>142</v>
      </c>
      <c r="D4329" t="s">
        <v>3994</v>
      </c>
      <c r="E4329" t="s">
        <v>3997</v>
      </c>
      <c r="F4329">
        <v>3549360</v>
      </c>
      <c r="G4329">
        <v>2020</v>
      </c>
      <c r="H4329">
        <v>1</v>
      </c>
      <c r="I4329">
        <v>3</v>
      </c>
      <c r="J4329" s="8">
        <v>43911</v>
      </c>
      <c r="K4329" t="s">
        <v>7079</v>
      </c>
      <c r="L4329" s="2" t="s">
        <v>8353</v>
      </c>
      <c r="M4329" s="10">
        <v>47</v>
      </c>
      <c r="N4329" s="27">
        <v>8</v>
      </c>
      <c r="O4329">
        <v>1</v>
      </c>
      <c r="P4329">
        <v>100</v>
      </c>
      <c r="Q4329" s="15">
        <f t="shared" ref="Q4329:Q4353" si="68">P4329/F4329</f>
        <v>2.8174093357675752E-5</v>
      </c>
      <c r="R4329">
        <v>1</v>
      </c>
    </row>
    <row r="4330" spans="1:18" hidden="1" x14ac:dyDescent="0.35">
      <c r="A4330" t="s">
        <v>3793</v>
      </c>
      <c r="B4330" t="s">
        <v>3980</v>
      </c>
      <c r="C4330">
        <v>142</v>
      </c>
      <c r="D4330" t="s">
        <v>3994</v>
      </c>
      <c r="E4330" t="s">
        <v>3997</v>
      </c>
      <c r="F4330">
        <v>3549360</v>
      </c>
      <c r="G4330">
        <v>2020</v>
      </c>
      <c r="H4330">
        <v>2</v>
      </c>
      <c r="I4330">
        <v>6</v>
      </c>
      <c r="J4330" s="8">
        <v>44000</v>
      </c>
      <c r="K4330" t="s">
        <v>7080</v>
      </c>
      <c r="L4330" s="2" t="s">
        <v>9499</v>
      </c>
      <c r="M4330" s="10" t="s">
        <v>9700</v>
      </c>
      <c r="N4330" s="27">
        <v>7</v>
      </c>
      <c r="O4330">
        <v>1</v>
      </c>
      <c r="P4330">
        <v>20000</v>
      </c>
      <c r="Q4330" s="15">
        <f t="shared" si="68"/>
        <v>5.6348186715351502E-3</v>
      </c>
      <c r="R4330">
        <v>2</v>
      </c>
    </row>
    <row r="4331" spans="1:18" hidden="1" x14ac:dyDescent="0.35">
      <c r="A4331" t="s">
        <v>3794</v>
      </c>
      <c r="B4331" t="s">
        <v>3980</v>
      </c>
      <c r="C4331">
        <v>142</v>
      </c>
      <c r="D4331" t="s">
        <v>3994</v>
      </c>
      <c r="E4331" t="s">
        <v>3997</v>
      </c>
      <c r="F4331">
        <v>3549360</v>
      </c>
      <c r="G4331">
        <v>2021</v>
      </c>
      <c r="H4331">
        <v>2</v>
      </c>
      <c r="I4331">
        <v>5</v>
      </c>
      <c r="J4331" s="8">
        <v>44327</v>
      </c>
      <c r="K4331" t="s">
        <v>7081</v>
      </c>
      <c r="L4331" s="2" t="s">
        <v>9500</v>
      </c>
      <c r="M4331" s="10" t="s">
        <v>9707</v>
      </c>
      <c r="N4331" s="27">
        <v>3</v>
      </c>
      <c r="O4331">
        <v>1</v>
      </c>
      <c r="P4331">
        <v>450</v>
      </c>
      <c r="Q4331" s="15">
        <f t="shared" si="68"/>
        <v>1.2678342010954087E-4</v>
      </c>
      <c r="R4331">
        <v>1</v>
      </c>
    </row>
    <row r="4332" spans="1:18" hidden="1" x14ac:dyDescent="0.35">
      <c r="A4332" t="s">
        <v>3795</v>
      </c>
      <c r="B4332" t="s">
        <v>3980</v>
      </c>
      <c r="C4332">
        <v>142</v>
      </c>
      <c r="D4332" t="s">
        <v>3994</v>
      </c>
      <c r="E4332" t="s">
        <v>3997</v>
      </c>
      <c r="F4332">
        <v>3549360</v>
      </c>
      <c r="G4332">
        <v>2021</v>
      </c>
      <c r="H4332">
        <v>2</v>
      </c>
      <c r="I4332">
        <v>5</v>
      </c>
      <c r="J4332" s="8">
        <v>44327</v>
      </c>
      <c r="K4332" t="s">
        <v>7082</v>
      </c>
      <c r="L4332" s="2" t="s">
        <v>9501</v>
      </c>
      <c r="M4332" s="10">
        <v>45</v>
      </c>
      <c r="N4332" s="27">
        <v>8</v>
      </c>
      <c r="O4332">
        <v>1</v>
      </c>
      <c r="P4332">
        <v>1000</v>
      </c>
      <c r="Q4332" s="15">
        <f t="shared" si="68"/>
        <v>2.8174093357675751E-4</v>
      </c>
      <c r="R4332">
        <v>1</v>
      </c>
    </row>
    <row r="4333" spans="1:18" hidden="1" x14ac:dyDescent="0.35">
      <c r="A4333" t="s">
        <v>3796</v>
      </c>
      <c r="B4333" t="s">
        <v>3980</v>
      </c>
      <c r="C4333">
        <v>142</v>
      </c>
      <c r="D4333" t="s">
        <v>3994</v>
      </c>
      <c r="E4333" t="s">
        <v>3997</v>
      </c>
      <c r="F4333">
        <v>3549360</v>
      </c>
      <c r="G4333">
        <v>2021</v>
      </c>
      <c r="H4333">
        <v>2</v>
      </c>
      <c r="I4333">
        <v>5</v>
      </c>
      <c r="J4333" s="8">
        <v>44327</v>
      </c>
      <c r="K4333" t="s">
        <v>7083</v>
      </c>
      <c r="L4333" s="2" t="s">
        <v>9501</v>
      </c>
      <c r="M4333" s="10">
        <v>47</v>
      </c>
      <c r="N4333" s="27">
        <v>8</v>
      </c>
      <c r="O4333">
        <v>1</v>
      </c>
      <c r="P4333">
        <v>1500</v>
      </c>
      <c r="Q4333" s="15">
        <f t="shared" si="68"/>
        <v>4.2261140036513626E-4</v>
      </c>
      <c r="R4333">
        <v>1</v>
      </c>
    </row>
    <row r="4334" spans="1:18" hidden="1" x14ac:dyDescent="0.35">
      <c r="A4334" t="s">
        <v>3797</v>
      </c>
      <c r="B4334" t="s">
        <v>3980</v>
      </c>
      <c r="C4334">
        <v>142</v>
      </c>
      <c r="D4334" t="s">
        <v>3994</v>
      </c>
      <c r="E4334" t="s">
        <v>3997</v>
      </c>
      <c r="F4334">
        <v>3549360</v>
      </c>
      <c r="G4334">
        <v>2020</v>
      </c>
      <c r="H4334">
        <v>1</v>
      </c>
      <c r="I4334">
        <v>3</v>
      </c>
      <c r="J4334" s="8" t="s">
        <v>4028</v>
      </c>
      <c r="K4334" t="s">
        <v>7084</v>
      </c>
      <c r="L4334" s="2" t="s">
        <v>9073</v>
      </c>
      <c r="M4334" s="10" t="s">
        <v>9711</v>
      </c>
      <c r="N4334" s="27">
        <v>5</v>
      </c>
      <c r="O4334">
        <v>1</v>
      </c>
      <c r="P4334">
        <v>6000</v>
      </c>
      <c r="Q4334" s="15">
        <f t="shared" si="68"/>
        <v>1.6904456014605451E-3</v>
      </c>
      <c r="R4334">
        <v>1</v>
      </c>
    </row>
    <row r="4335" spans="1:18" hidden="1" x14ac:dyDescent="0.35">
      <c r="A4335" t="s">
        <v>3798</v>
      </c>
      <c r="B4335" t="s">
        <v>3980</v>
      </c>
      <c r="C4335">
        <v>142</v>
      </c>
      <c r="D4335" t="s">
        <v>3994</v>
      </c>
      <c r="E4335" t="s">
        <v>3997</v>
      </c>
      <c r="F4335">
        <v>3549360</v>
      </c>
      <c r="G4335">
        <v>2020</v>
      </c>
      <c r="H4335">
        <v>1</v>
      </c>
      <c r="I4335">
        <v>3</v>
      </c>
      <c r="J4335" s="8" t="s">
        <v>4028</v>
      </c>
      <c r="K4335" t="s">
        <v>7085</v>
      </c>
      <c r="L4335" s="2" t="s">
        <v>9073</v>
      </c>
      <c r="M4335" s="10" t="s">
        <v>9711</v>
      </c>
      <c r="N4335" s="27">
        <v>5</v>
      </c>
      <c r="O4335">
        <v>1</v>
      </c>
      <c r="P4335">
        <v>4800</v>
      </c>
      <c r="Q4335" s="15">
        <f t="shared" si="68"/>
        <v>1.3523564811684359E-3</v>
      </c>
      <c r="R4335">
        <v>1</v>
      </c>
    </row>
    <row r="4336" spans="1:18" hidden="1" x14ac:dyDescent="0.35">
      <c r="A4336" t="s">
        <v>3799</v>
      </c>
      <c r="B4336" t="s">
        <v>3980</v>
      </c>
      <c r="C4336">
        <v>142</v>
      </c>
      <c r="D4336" t="s">
        <v>3994</v>
      </c>
      <c r="E4336" t="s">
        <v>3997</v>
      </c>
      <c r="F4336">
        <v>3549360</v>
      </c>
      <c r="G4336">
        <v>2020</v>
      </c>
      <c r="H4336">
        <v>1</v>
      </c>
      <c r="I4336">
        <v>3</v>
      </c>
      <c r="J4336" s="8" t="s">
        <v>4004</v>
      </c>
      <c r="K4336" t="s">
        <v>7086</v>
      </c>
      <c r="L4336" s="2" t="s">
        <v>9502</v>
      </c>
      <c r="M4336" s="10">
        <v>48</v>
      </c>
      <c r="N4336" s="27">
        <v>8</v>
      </c>
      <c r="O4336">
        <v>1</v>
      </c>
      <c r="P4336">
        <v>5400</v>
      </c>
      <c r="Q4336" s="15">
        <f t="shared" si="68"/>
        <v>1.5214010413144906E-3</v>
      </c>
      <c r="R4336">
        <v>1</v>
      </c>
    </row>
    <row r="4337" spans="1:18" hidden="1" x14ac:dyDescent="0.35">
      <c r="A4337" t="s">
        <v>3800</v>
      </c>
      <c r="B4337" t="s">
        <v>3980</v>
      </c>
      <c r="C4337">
        <v>142</v>
      </c>
      <c r="D4337" t="s">
        <v>3994</v>
      </c>
      <c r="E4337" t="s">
        <v>3997</v>
      </c>
      <c r="F4337">
        <v>3549360</v>
      </c>
      <c r="G4337">
        <v>2020</v>
      </c>
      <c r="H4337">
        <v>1</v>
      </c>
      <c r="I4337">
        <v>3</v>
      </c>
      <c r="J4337" s="8" t="s">
        <v>4004</v>
      </c>
      <c r="K4337" s="9" t="s">
        <v>7087</v>
      </c>
      <c r="L4337" s="2" t="s">
        <v>9502</v>
      </c>
      <c r="M4337" s="10">
        <v>41</v>
      </c>
      <c r="N4337" s="27">
        <v>7</v>
      </c>
      <c r="O4337">
        <v>1</v>
      </c>
      <c r="P4337">
        <v>1000</v>
      </c>
      <c r="Q4337" s="15">
        <f t="shared" si="68"/>
        <v>2.8174093357675751E-4</v>
      </c>
      <c r="R4337">
        <v>1</v>
      </c>
    </row>
    <row r="4338" spans="1:18" hidden="1" x14ac:dyDescent="0.35">
      <c r="A4338" t="s">
        <v>3801</v>
      </c>
      <c r="B4338" t="s">
        <v>3980</v>
      </c>
      <c r="C4338">
        <v>142</v>
      </c>
      <c r="D4338" t="s">
        <v>3994</v>
      </c>
      <c r="E4338" t="s">
        <v>3997</v>
      </c>
      <c r="F4338">
        <v>3549360</v>
      </c>
      <c r="G4338">
        <v>2020</v>
      </c>
      <c r="H4338">
        <v>1</v>
      </c>
      <c r="I4338">
        <v>3</v>
      </c>
      <c r="J4338" s="8" t="s">
        <v>4004</v>
      </c>
      <c r="K4338" s="9" t="s">
        <v>7088</v>
      </c>
      <c r="L4338" s="2" t="s">
        <v>9502</v>
      </c>
      <c r="M4338" s="10" t="s">
        <v>9710</v>
      </c>
      <c r="N4338" s="27">
        <v>7</v>
      </c>
      <c r="O4338">
        <v>1</v>
      </c>
      <c r="P4338">
        <v>1600</v>
      </c>
      <c r="Q4338" s="15">
        <f t="shared" si="68"/>
        <v>4.5078549372281202E-4</v>
      </c>
      <c r="R4338">
        <v>3</v>
      </c>
    </row>
    <row r="4339" spans="1:18" hidden="1" x14ac:dyDescent="0.35">
      <c r="A4339" t="s">
        <v>3802</v>
      </c>
      <c r="B4339" t="s">
        <v>3980</v>
      </c>
      <c r="C4339">
        <v>142</v>
      </c>
      <c r="D4339" t="s">
        <v>3994</v>
      </c>
      <c r="E4339" t="s">
        <v>3997</v>
      </c>
      <c r="F4339">
        <v>3549360</v>
      </c>
      <c r="G4339">
        <v>2020</v>
      </c>
      <c r="H4339">
        <v>2</v>
      </c>
      <c r="I4339">
        <v>5</v>
      </c>
      <c r="J4339" s="8" t="s">
        <v>4050</v>
      </c>
      <c r="K4339" s="9" t="s">
        <v>7089</v>
      </c>
      <c r="L4339" s="2" t="s">
        <v>9503</v>
      </c>
      <c r="M4339" s="10">
        <v>40</v>
      </c>
      <c r="N4339" s="27">
        <v>7</v>
      </c>
      <c r="O4339">
        <v>1</v>
      </c>
      <c r="P4339">
        <v>1500</v>
      </c>
      <c r="Q4339" s="15">
        <f t="shared" si="68"/>
        <v>4.2261140036513626E-4</v>
      </c>
      <c r="R4339">
        <v>3</v>
      </c>
    </row>
    <row r="4340" spans="1:18" hidden="1" x14ac:dyDescent="0.35">
      <c r="A4340" t="s">
        <v>3803</v>
      </c>
      <c r="B4340" t="s">
        <v>3980</v>
      </c>
      <c r="C4340">
        <v>142</v>
      </c>
      <c r="D4340" t="s">
        <v>3994</v>
      </c>
      <c r="E4340" t="s">
        <v>3997</v>
      </c>
      <c r="F4340">
        <v>3549360</v>
      </c>
      <c r="G4340">
        <v>2020</v>
      </c>
      <c r="H4340">
        <v>2</v>
      </c>
      <c r="I4340">
        <v>6</v>
      </c>
      <c r="J4340" s="8" t="s">
        <v>4051</v>
      </c>
      <c r="K4340" t="s">
        <v>7090</v>
      </c>
      <c r="L4340" s="2" t="s">
        <v>9504</v>
      </c>
      <c r="M4340" s="10">
        <v>47</v>
      </c>
      <c r="N4340" s="27">
        <v>8</v>
      </c>
      <c r="O4340">
        <v>1</v>
      </c>
      <c r="P4340">
        <v>3600</v>
      </c>
      <c r="Q4340" s="15">
        <f t="shared" si="68"/>
        <v>1.014267360876327E-3</v>
      </c>
      <c r="R4340">
        <v>1</v>
      </c>
    </row>
    <row r="4341" spans="1:18" hidden="1" x14ac:dyDescent="0.35">
      <c r="A4341" t="s">
        <v>3804</v>
      </c>
      <c r="B4341" t="s">
        <v>3980</v>
      </c>
      <c r="C4341">
        <v>142</v>
      </c>
      <c r="D4341" t="s">
        <v>3994</v>
      </c>
      <c r="E4341" t="s">
        <v>3997</v>
      </c>
      <c r="F4341">
        <v>3549360</v>
      </c>
      <c r="G4341">
        <v>2020</v>
      </c>
      <c r="H4341">
        <v>2</v>
      </c>
      <c r="I4341">
        <v>6</v>
      </c>
      <c r="J4341" s="8" t="s">
        <v>4051</v>
      </c>
      <c r="K4341" t="s">
        <v>7091</v>
      </c>
      <c r="L4341" s="2" t="s">
        <v>9505</v>
      </c>
      <c r="M4341" s="10">
        <v>47</v>
      </c>
      <c r="N4341" s="27">
        <v>8</v>
      </c>
      <c r="O4341">
        <v>1</v>
      </c>
      <c r="P4341">
        <v>1000</v>
      </c>
      <c r="Q4341" s="15">
        <f t="shared" si="68"/>
        <v>2.8174093357675751E-4</v>
      </c>
      <c r="R4341">
        <v>1</v>
      </c>
    </row>
    <row r="4342" spans="1:18" hidden="1" x14ac:dyDescent="0.35">
      <c r="A4342" t="s">
        <v>3805</v>
      </c>
      <c r="B4342" t="s">
        <v>3981</v>
      </c>
      <c r="C4342">
        <v>964</v>
      </c>
      <c r="D4342" t="s">
        <v>3995</v>
      </c>
      <c r="E4342" t="s">
        <v>3997</v>
      </c>
      <c r="F4342">
        <v>2273556</v>
      </c>
      <c r="G4342">
        <v>2020</v>
      </c>
      <c r="H4342">
        <v>2</v>
      </c>
      <c r="I4342">
        <v>4</v>
      </c>
      <c r="J4342" s="8">
        <v>43948</v>
      </c>
      <c r="K4342" t="s">
        <v>7092</v>
      </c>
      <c r="L4342" s="2" t="s">
        <v>9506</v>
      </c>
      <c r="M4342" s="10">
        <v>45</v>
      </c>
      <c r="N4342" s="27">
        <v>8</v>
      </c>
      <c r="O4342">
        <v>1</v>
      </c>
      <c r="P4342">
        <v>62600</v>
      </c>
      <c r="Q4342" s="15">
        <f t="shared" si="68"/>
        <v>2.7533960016819466E-2</v>
      </c>
      <c r="R4342">
        <v>1</v>
      </c>
    </row>
    <row r="4343" spans="1:18" hidden="1" x14ac:dyDescent="0.35">
      <c r="A4343" t="s">
        <v>673</v>
      </c>
      <c r="B4343" t="s">
        <v>3981</v>
      </c>
      <c r="C4343">
        <v>964</v>
      </c>
      <c r="D4343" t="s">
        <v>3995</v>
      </c>
      <c r="E4343" t="s">
        <v>3997</v>
      </c>
      <c r="F4343">
        <v>2273556</v>
      </c>
      <c r="G4343">
        <v>2020</v>
      </c>
      <c r="H4343">
        <v>2</v>
      </c>
      <c r="I4343">
        <v>6</v>
      </c>
      <c r="J4343" s="8">
        <v>43983</v>
      </c>
      <c r="K4343" t="s">
        <v>7093</v>
      </c>
      <c r="L4343" s="2" t="s">
        <v>9507</v>
      </c>
      <c r="M4343" s="10">
        <v>45</v>
      </c>
      <c r="N4343" s="27">
        <v>8</v>
      </c>
      <c r="O4343">
        <v>1</v>
      </c>
      <c r="P4343">
        <v>6000</v>
      </c>
      <c r="Q4343" s="15">
        <f t="shared" si="68"/>
        <v>2.6390377012926007E-3</v>
      </c>
      <c r="R4343">
        <v>1</v>
      </c>
    </row>
    <row r="4344" spans="1:18" hidden="1" x14ac:dyDescent="0.35">
      <c r="A4344" t="s">
        <v>674</v>
      </c>
      <c r="B4344" t="s">
        <v>3981</v>
      </c>
      <c r="C4344">
        <v>964</v>
      </c>
      <c r="D4344" t="s">
        <v>3995</v>
      </c>
      <c r="E4344" t="s">
        <v>3997</v>
      </c>
      <c r="F4344">
        <v>2273556</v>
      </c>
      <c r="G4344">
        <v>2020</v>
      </c>
      <c r="H4344">
        <v>4</v>
      </c>
      <c r="I4344">
        <v>12</v>
      </c>
      <c r="J4344" s="8">
        <v>44166</v>
      </c>
      <c r="K4344" t="s">
        <v>7094</v>
      </c>
      <c r="L4344" s="2" t="s">
        <v>9507</v>
      </c>
      <c r="M4344" s="10">
        <v>45</v>
      </c>
      <c r="N4344" s="27">
        <v>8</v>
      </c>
      <c r="O4344">
        <v>1</v>
      </c>
      <c r="P4344">
        <v>4350</v>
      </c>
      <c r="Q4344" s="15">
        <f t="shared" si="68"/>
        <v>1.9133023334371355E-3</v>
      </c>
      <c r="R4344">
        <v>1</v>
      </c>
    </row>
    <row r="4345" spans="1:18" s="15" customFormat="1" ht="15" hidden="1" customHeight="1" x14ac:dyDescent="0.35">
      <c r="A4345" s="15" t="s">
        <v>3806</v>
      </c>
      <c r="B4345" s="15" t="s">
        <v>3981</v>
      </c>
      <c r="C4345" s="15">
        <v>964</v>
      </c>
      <c r="D4345" s="15" t="s">
        <v>3995</v>
      </c>
      <c r="E4345" s="15" t="s">
        <v>3997</v>
      </c>
      <c r="F4345" s="15">
        <v>2273556</v>
      </c>
      <c r="G4345" s="15">
        <v>2020</v>
      </c>
      <c r="H4345" s="15">
        <v>4</v>
      </c>
      <c r="I4345" s="15">
        <v>12</v>
      </c>
      <c r="J4345" s="8">
        <v>44186</v>
      </c>
      <c r="K4345" s="15" t="s">
        <v>9829</v>
      </c>
      <c r="L4345" s="15" t="s">
        <v>9508</v>
      </c>
      <c r="M4345" s="10">
        <v>47</v>
      </c>
      <c r="N4345" s="27">
        <v>8</v>
      </c>
      <c r="O4345" s="15">
        <v>1</v>
      </c>
      <c r="P4345" s="15">
        <v>1800</v>
      </c>
      <c r="Q4345" s="15">
        <f t="shared" si="68"/>
        <v>7.9171131038778021E-4</v>
      </c>
      <c r="R4345" s="15">
        <v>3</v>
      </c>
    </row>
    <row r="4346" spans="1:18" s="15" customFormat="1" ht="15" hidden="1" customHeight="1" x14ac:dyDescent="0.35">
      <c r="A4346" s="15" t="s">
        <v>3806</v>
      </c>
      <c r="B4346" s="15" t="s">
        <v>3981</v>
      </c>
      <c r="C4346" s="15">
        <v>964</v>
      </c>
      <c r="D4346" s="15" t="s">
        <v>3995</v>
      </c>
      <c r="E4346" s="15" t="s">
        <v>3997</v>
      </c>
      <c r="F4346" s="15">
        <v>2273556</v>
      </c>
      <c r="G4346" s="15">
        <v>2020</v>
      </c>
      <c r="H4346" s="15">
        <v>4</v>
      </c>
      <c r="I4346" s="15">
        <v>12</v>
      </c>
      <c r="J4346" s="8">
        <v>44186</v>
      </c>
      <c r="K4346" s="3" t="s">
        <v>9857</v>
      </c>
      <c r="L4346" s="15" t="s">
        <v>9508</v>
      </c>
      <c r="M4346" s="10">
        <v>40</v>
      </c>
      <c r="N4346" s="27">
        <v>7</v>
      </c>
      <c r="O4346" s="15">
        <v>1</v>
      </c>
      <c r="P4346" s="15">
        <v>400</v>
      </c>
      <c r="Q4346" s="15">
        <f t="shared" si="68"/>
        <v>1.7593584675284005E-4</v>
      </c>
      <c r="R4346" s="15">
        <v>3</v>
      </c>
    </row>
    <row r="4347" spans="1:18" ht="15" hidden="1" customHeight="1" x14ac:dyDescent="0.35">
      <c r="A4347" t="s">
        <v>3806</v>
      </c>
      <c r="B4347" t="s">
        <v>3981</v>
      </c>
      <c r="C4347">
        <v>964</v>
      </c>
      <c r="D4347" t="s">
        <v>3995</v>
      </c>
      <c r="E4347" t="s">
        <v>3997</v>
      </c>
      <c r="F4347">
        <v>2273556</v>
      </c>
      <c r="G4347">
        <v>2020</v>
      </c>
      <c r="H4347">
        <v>4</v>
      </c>
      <c r="I4347">
        <v>12</v>
      </c>
      <c r="J4347" s="8">
        <v>44186</v>
      </c>
      <c r="K4347" s="3" t="s">
        <v>9858</v>
      </c>
      <c r="L4347" t="s">
        <v>9508</v>
      </c>
      <c r="M4347" s="10">
        <v>41</v>
      </c>
      <c r="N4347" s="27">
        <v>7</v>
      </c>
      <c r="O4347">
        <v>1</v>
      </c>
      <c r="P4347">
        <v>250</v>
      </c>
      <c r="Q4347" s="15">
        <f t="shared" si="68"/>
        <v>1.0995990422052503E-4</v>
      </c>
      <c r="R4347">
        <v>3</v>
      </c>
    </row>
    <row r="4348" spans="1:18" hidden="1" x14ac:dyDescent="0.35">
      <c r="A4348" t="s">
        <v>1781</v>
      </c>
      <c r="B4348" t="s">
        <v>3981</v>
      </c>
      <c r="C4348">
        <v>964</v>
      </c>
      <c r="D4348" t="s">
        <v>3995</v>
      </c>
      <c r="E4348" t="s">
        <v>3997</v>
      </c>
      <c r="F4348">
        <v>2273556</v>
      </c>
      <c r="G4348">
        <v>2020</v>
      </c>
      <c r="H4348">
        <v>3</v>
      </c>
      <c r="I4348">
        <v>9</v>
      </c>
      <c r="J4348" s="8">
        <v>44103</v>
      </c>
      <c r="K4348" t="s">
        <v>7095</v>
      </c>
      <c r="L4348" s="2" t="s">
        <v>9509</v>
      </c>
      <c r="M4348" s="10">
        <v>47</v>
      </c>
      <c r="N4348" s="27">
        <v>8</v>
      </c>
      <c r="O4348">
        <v>1</v>
      </c>
      <c r="P4348">
        <v>142</v>
      </c>
      <c r="Q4348" s="15">
        <f t="shared" si="68"/>
        <v>6.2457225597258216E-5</v>
      </c>
      <c r="R4348">
        <v>1</v>
      </c>
    </row>
    <row r="4349" spans="1:18" hidden="1" x14ac:dyDescent="0.35">
      <c r="A4349" t="s">
        <v>3807</v>
      </c>
      <c r="B4349" t="s">
        <v>3981</v>
      </c>
      <c r="C4349">
        <v>964</v>
      </c>
      <c r="D4349" t="s">
        <v>3995</v>
      </c>
      <c r="E4349" t="s">
        <v>3997</v>
      </c>
      <c r="F4349">
        <v>2273556</v>
      </c>
      <c r="G4349">
        <v>2020</v>
      </c>
      <c r="H4349">
        <v>2</v>
      </c>
      <c r="I4349">
        <v>6</v>
      </c>
      <c r="J4349" s="8">
        <v>43991</v>
      </c>
      <c r="K4349" t="s">
        <v>7096</v>
      </c>
      <c r="L4349" s="2" t="s">
        <v>9510</v>
      </c>
      <c r="M4349" s="10">
        <v>45</v>
      </c>
      <c r="N4349" s="27">
        <v>8</v>
      </c>
      <c r="O4349">
        <v>1</v>
      </c>
      <c r="P4349">
        <v>2500</v>
      </c>
      <c r="Q4349" s="15">
        <f t="shared" si="68"/>
        <v>1.0995990422052503E-3</v>
      </c>
      <c r="R4349">
        <v>3</v>
      </c>
    </row>
    <row r="4350" spans="1:18" hidden="1" x14ac:dyDescent="0.35">
      <c r="A4350" t="s">
        <v>3808</v>
      </c>
      <c r="B4350" t="s">
        <v>3981</v>
      </c>
      <c r="C4350">
        <v>964</v>
      </c>
      <c r="D4350" t="s">
        <v>3995</v>
      </c>
      <c r="E4350" t="s">
        <v>3997</v>
      </c>
      <c r="F4350">
        <v>2273556</v>
      </c>
      <c r="G4350">
        <v>2020</v>
      </c>
      <c r="H4350">
        <v>2</v>
      </c>
      <c r="I4350">
        <v>4</v>
      </c>
      <c r="J4350" s="8">
        <v>43922</v>
      </c>
      <c r="K4350" t="s">
        <v>7097</v>
      </c>
      <c r="L4350" s="2" t="s">
        <v>9511</v>
      </c>
      <c r="M4350" s="10">
        <v>48</v>
      </c>
      <c r="N4350" s="27">
        <v>8</v>
      </c>
      <c r="O4350">
        <v>1</v>
      </c>
      <c r="P4350">
        <v>366</v>
      </c>
      <c r="Q4350" s="15">
        <f t="shared" si="68"/>
        <v>1.6098129977884865E-4</v>
      </c>
      <c r="R4350">
        <v>1</v>
      </c>
    </row>
    <row r="4351" spans="1:18" hidden="1" x14ac:dyDescent="0.35">
      <c r="A4351" t="s">
        <v>1782</v>
      </c>
      <c r="B4351" t="s">
        <v>3981</v>
      </c>
      <c r="C4351">
        <v>964</v>
      </c>
      <c r="D4351" t="s">
        <v>3995</v>
      </c>
      <c r="E4351" t="s">
        <v>3997</v>
      </c>
      <c r="F4351">
        <v>2273556</v>
      </c>
      <c r="G4351">
        <v>2020</v>
      </c>
      <c r="H4351">
        <v>2</v>
      </c>
      <c r="I4351">
        <v>5</v>
      </c>
      <c r="J4351" s="8">
        <v>43952</v>
      </c>
      <c r="K4351" t="s">
        <v>7098</v>
      </c>
      <c r="L4351" s="2" t="s">
        <v>9512</v>
      </c>
      <c r="M4351" s="10">
        <v>48</v>
      </c>
      <c r="N4351" s="27">
        <v>8</v>
      </c>
      <c r="O4351">
        <v>1</v>
      </c>
      <c r="P4351">
        <v>180</v>
      </c>
      <c r="Q4351" s="15">
        <f t="shared" si="68"/>
        <v>7.9171131038778019E-5</v>
      </c>
      <c r="R4351">
        <v>1</v>
      </c>
    </row>
    <row r="4352" spans="1:18" hidden="1" x14ac:dyDescent="0.35">
      <c r="A4352" t="s">
        <v>3809</v>
      </c>
      <c r="B4352" t="s">
        <v>3981</v>
      </c>
      <c r="C4352">
        <v>964</v>
      </c>
      <c r="D4352" t="s">
        <v>3995</v>
      </c>
      <c r="E4352" t="s">
        <v>3997</v>
      </c>
      <c r="F4352">
        <v>2273556</v>
      </c>
      <c r="G4352">
        <v>2021</v>
      </c>
      <c r="H4352">
        <v>1</v>
      </c>
      <c r="I4352">
        <v>1</v>
      </c>
      <c r="J4352" s="8">
        <v>44211</v>
      </c>
      <c r="K4352" t="s">
        <v>7099</v>
      </c>
      <c r="L4352" s="2" t="s">
        <v>9513</v>
      </c>
      <c r="M4352" s="10" t="s">
        <v>9708</v>
      </c>
      <c r="N4352" s="27">
        <v>8</v>
      </c>
      <c r="O4352">
        <v>1</v>
      </c>
      <c r="P4352">
        <v>35000</v>
      </c>
      <c r="Q4352" s="15">
        <f t="shared" si="68"/>
        <v>1.5394386590873504E-2</v>
      </c>
      <c r="R4352">
        <v>1</v>
      </c>
    </row>
    <row r="4353" spans="1:18" hidden="1" x14ac:dyDescent="0.35">
      <c r="A4353" t="s">
        <v>3810</v>
      </c>
      <c r="B4353" t="s">
        <v>3981</v>
      </c>
      <c r="C4353">
        <v>964</v>
      </c>
      <c r="D4353" t="s">
        <v>3995</v>
      </c>
      <c r="E4353" t="s">
        <v>3997</v>
      </c>
      <c r="F4353">
        <v>2273556</v>
      </c>
      <c r="G4353">
        <v>2021</v>
      </c>
      <c r="H4353">
        <v>1</v>
      </c>
      <c r="I4353">
        <v>1</v>
      </c>
      <c r="J4353" s="8">
        <v>44215</v>
      </c>
      <c r="K4353" t="s">
        <v>7100</v>
      </c>
      <c r="L4353" s="2" t="s">
        <v>9514</v>
      </c>
      <c r="M4353" s="10" t="s">
        <v>9708</v>
      </c>
      <c r="N4353" s="27">
        <v>8</v>
      </c>
      <c r="O4353">
        <v>1</v>
      </c>
      <c r="P4353">
        <v>5200</v>
      </c>
      <c r="Q4353" s="15">
        <f t="shared" si="68"/>
        <v>2.2871660077869206E-3</v>
      </c>
      <c r="R4353">
        <v>1</v>
      </c>
    </row>
    <row r="4354" spans="1:18" hidden="1" x14ac:dyDescent="0.35">
      <c r="A4354" t="s">
        <v>3811</v>
      </c>
      <c r="B4354" t="s">
        <v>3981</v>
      </c>
      <c r="C4354">
        <v>964</v>
      </c>
      <c r="D4354" t="s">
        <v>3995</v>
      </c>
      <c r="E4354" t="s">
        <v>3997</v>
      </c>
      <c r="F4354">
        <v>2273556</v>
      </c>
      <c r="G4354">
        <v>2021</v>
      </c>
      <c r="H4354">
        <v>1</v>
      </c>
      <c r="I4354">
        <v>1</v>
      </c>
      <c r="J4354" s="8">
        <v>44215</v>
      </c>
      <c r="K4354" t="s">
        <v>7101</v>
      </c>
      <c r="L4354" s="2" t="s">
        <v>9515</v>
      </c>
      <c r="M4354" t="s">
        <v>9712</v>
      </c>
      <c r="N4354" t="s">
        <v>9728</v>
      </c>
      <c r="O4354">
        <v>2</v>
      </c>
      <c r="P4354">
        <v>0</v>
      </c>
      <c r="Q4354">
        <v>0</v>
      </c>
      <c r="R4354">
        <v>1</v>
      </c>
    </row>
    <row r="4355" spans="1:18" hidden="1" x14ac:dyDescent="0.35">
      <c r="A4355" t="s">
        <v>3812</v>
      </c>
      <c r="B4355" t="s">
        <v>3981</v>
      </c>
      <c r="C4355">
        <v>964</v>
      </c>
      <c r="D4355" t="s">
        <v>3995</v>
      </c>
      <c r="E4355" t="s">
        <v>3997</v>
      </c>
      <c r="F4355">
        <v>2273556</v>
      </c>
      <c r="G4355">
        <v>2021</v>
      </c>
      <c r="H4355">
        <v>1</v>
      </c>
      <c r="I4355">
        <v>2</v>
      </c>
      <c r="J4355" s="8">
        <v>44253</v>
      </c>
      <c r="K4355" t="s">
        <v>7102</v>
      </c>
      <c r="L4355" s="2" t="s">
        <v>9516</v>
      </c>
      <c r="M4355" s="10">
        <v>47</v>
      </c>
      <c r="N4355" s="27">
        <v>8</v>
      </c>
      <c r="O4355">
        <v>1</v>
      </c>
      <c r="P4355">
        <v>1800</v>
      </c>
      <c r="Q4355" s="15">
        <f>P4355/F4355</f>
        <v>7.9171131038778021E-4</v>
      </c>
      <c r="R4355">
        <v>1</v>
      </c>
    </row>
    <row r="4356" spans="1:18" hidden="1" x14ac:dyDescent="0.35">
      <c r="A4356" t="s">
        <v>3813</v>
      </c>
      <c r="B4356" t="s">
        <v>3981</v>
      </c>
      <c r="C4356">
        <v>964</v>
      </c>
      <c r="D4356" t="s">
        <v>3995</v>
      </c>
      <c r="E4356" t="s">
        <v>3997</v>
      </c>
      <c r="F4356">
        <v>2273556</v>
      </c>
      <c r="G4356">
        <v>2020</v>
      </c>
      <c r="H4356">
        <v>2</v>
      </c>
      <c r="I4356">
        <v>4</v>
      </c>
      <c r="J4356" s="8">
        <v>43922</v>
      </c>
      <c r="K4356" s="9" t="s">
        <v>9815</v>
      </c>
      <c r="L4356" s="2" t="s">
        <v>9517</v>
      </c>
      <c r="M4356" s="10">
        <v>41</v>
      </c>
      <c r="N4356" s="27">
        <v>7</v>
      </c>
      <c r="O4356">
        <v>1</v>
      </c>
      <c r="P4356">
        <v>5900</v>
      </c>
      <c r="Q4356" s="15">
        <f>P4356/F4356</f>
        <v>2.5950537396043907E-3</v>
      </c>
      <c r="R4356">
        <v>3</v>
      </c>
    </row>
    <row r="4357" spans="1:18" hidden="1" x14ac:dyDescent="0.35">
      <c r="A4357" t="s">
        <v>155</v>
      </c>
      <c r="B4357" t="s">
        <v>3981</v>
      </c>
      <c r="C4357">
        <v>964</v>
      </c>
      <c r="D4357" t="s">
        <v>3995</v>
      </c>
      <c r="E4357" t="s">
        <v>3997</v>
      </c>
      <c r="F4357">
        <v>2273556</v>
      </c>
      <c r="G4357">
        <v>2020</v>
      </c>
      <c r="H4357">
        <v>2</v>
      </c>
      <c r="I4357">
        <v>4</v>
      </c>
      <c r="J4357" s="8">
        <v>43922</v>
      </c>
      <c r="K4357" t="s">
        <v>7103</v>
      </c>
      <c r="L4357" s="2" t="s">
        <v>9518</v>
      </c>
      <c r="M4357" s="10">
        <v>46</v>
      </c>
      <c r="N4357" s="27">
        <v>8</v>
      </c>
      <c r="O4357">
        <v>1</v>
      </c>
      <c r="P4357">
        <v>80</v>
      </c>
      <c r="Q4357" s="15">
        <f>P4357/F4357</f>
        <v>3.5187169350568007E-5</v>
      </c>
      <c r="R4357">
        <v>1</v>
      </c>
    </row>
    <row r="4358" spans="1:18" hidden="1" x14ac:dyDescent="0.35">
      <c r="A4358" t="s">
        <v>2536</v>
      </c>
      <c r="B4358" t="s">
        <v>3982</v>
      </c>
      <c r="C4358">
        <v>182</v>
      </c>
      <c r="D4358" t="s">
        <v>3994</v>
      </c>
      <c r="E4358" t="s">
        <v>3997</v>
      </c>
      <c r="F4358">
        <v>212321</v>
      </c>
      <c r="G4358">
        <v>2020</v>
      </c>
      <c r="H4358">
        <v>2</v>
      </c>
      <c r="I4358">
        <v>4</v>
      </c>
      <c r="J4358" s="8">
        <v>43931</v>
      </c>
      <c r="K4358" t="s">
        <v>7104</v>
      </c>
      <c r="L4358" s="2" t="s">
        <v>9519</v>
      </c>
      <c r="M4358" t="s">
        <v>9700</v>
      </c>
      <c r="N4358">
        <v>7</v>
      </c>
      <c r="O4358">
        <v>2</v>
      </c>
      <c r="P4358">
        <v>0</v>
      </c>
      <c r="Q4358">
        <v>0</v>
      </c>
      <c r="R4358">
        <v>1</v>
      </c>
    </row>
    <row r="4359" spans="1:18" hidden="1" x14ac:dyDescent="0.35">
      <c r="A4359" t="s">
        <v>2770</v>
      </c>
      <c r="B4359" t="s">
        <v>3982</v>
      </c>
      <c r="C4359">
        <v>182</v>
      </c>
      <c r="D4359" t="s">
        <v>3994</v>
      </c>
      <c r="E4359" t="s">
        <v>3997</v>
      </c>
      <c r="F4359">
        <v>212321</v>
      </c>
      <c r="G4359">
        <v>2020</v>
      </c>
      <c r="H4359">
        <v>2</v>
      </c>
      <c r="I4359">
        <v>5</v>
      </c>
      <c r="J4359" s="8">
        <v>43966</v>
      </c>
      <c r="K4359" t="s">
        <v>7105</v>
      </c>
      <c r="L4359" s="2" t="s">
        <v>9520</v>
      </c>
      <c r="M4359" s="10">
        <v>45</v>
      </c>
      <c r="N4359" s="27">
        <v>8</v>
      </c>
      <c r="O4359">
        <v>1</v>
      </c>
      <c r="P4359">
        <v>100</v>
      </c>
      <c r="Q4359" s="15">
        <f>P4359/F4359</f>
        <v>4.7098497086957953E-4</v>
      </c>
      <c r="R4359">
        <v>1</v>
      </c>
    </row>
    <row r="4360" spans="1:18" hidden="1" x14ac:dyDescent="0.35">
      <c r="A4360" t="s">
        <v>3622</v>
      </c>
      <c r="B4360" t="s">
        <v>3982</v>
      </c>
      <c r="C4360">
        <v>182</v>
      </c>
      <c r="D4360" t="s">
        <v>3994</v>
      </c>
      <c r="E4360" t="s">
        <v>3997</v>
      </c>
      <c r="F4360">
        <v>212321</v>
      </c>
      <c r="G4360">
        <v>2020</v>
      </c>
      <c r="H4360">
        <v>2</v>
      </c>
      <c r="I4360">
        <v>6</v>
      </c>
      <c r="J4360" s="8">
        <v>43988</v>
      </c>
      <c r="K4360" t="s">
        <v>7106</v>
      </c>
      <c r="L4360" s="2" t="s">
        <v>9521</v>
      </c>
      <c r="M4360" s="10" t="s">
        <v>9695</v>
      </c>
      <c r="N4360" s="27">
        <v>6</v>
      </c>
      <c r="O4360">
        <v>1</v>
      </c>
      <c r="P4360">
        <v>70</v>
      </c>
      <c r="Q4360" s="15">
        <f>P4360/F4360</f>
        <v>3.296894796087057E-4</v>
      </c>
      <c r="R4360">
        <v>1</v>
      </c>
    </row>
    <row r="4361" spans="1:18" hidden="1" x14ac:dyDescent="0.35">
      <c r="A4361" t="s">
        <v>3623</v>
      </c>
      <c r="B4361" t="s">
        <v>3982</v>
      </c>
      <c r="C4361">
        <v>182</v>
      </c>
      <c r="D4361" t="s">
        <v>3994</v>
      </c>
      <c r="E4361" t="s">
        <v>3997</v>
      </c>
      <c r="F4361">
        <v>212321</v>
      </c>
      <c r="G4361">
        <v>2020</v>
      </c>
      <c r="H4361">
        <v>3</v>
      </c>
      <c r="I4361">
        <v>7</v>
      </c>
      <c r="J4361" s="8">
        <v>44042</v>
      </c>
      <c r="K4361" t="s">
        <v>7107</v>
      </c>
      <c r="L4361" s="2" t="s">
        <v>9522</v>
      </c>
      <c r="M4361" s="10" t="s">
        <v>9708</v>
      </c>
      <c r="N4361" s="27">
        <v>8</v>
      </c>
      <c r="O4361">
        <v>1</v>
      </c>
      <c r="P4361">
        <v>713</v>
      </c>
      <c r="Q4361" s="15">
        <f>P4361/F4361</f>
        <v>3.3581228423001023E-3</v>
      </c>
      <c r="R4361">
        <v>1</v>
      </c>
    </row>
    <row r="4362" spans="1:18" hidden="1" x14ac:dyDescent="0.35">
      <c r="A4362" t="s">
        <v>3624</v>
      </c>
      <c r="B4362" t="s">
        <v>3982</v>
      </c>
      <c r="C4362">
        <v>182</v>
      </c>
      <c r="D4362" t="s">
        <v>3994</v>
      </c>
      <c r="E4362" t="s">
        <v>3997</v>
      </c>
      <c r="F4362">
        <v>212321</v>
      </c>
      <c r="G4362">
        <v>2020</v>
      </c>
      <c r="H4362">
        <v>4</v>
      </c>
      <c r="I4362">
        <v>11</v>
      </c>
      <c r="J4362" s="8">
        <v>44159</v>
      </c>
      <c r="K4362" t="s">
        <v>7108</v>
      </c>
      <c r="L4362" s="2" t="s">
        <v>9523</v>
      </c>
      <c r="M4362" s="10">
        <v>45</v>
      </c>
      <c r="N4362" s="27">
        <v>8</v>
      </c>
      <c r="O4362">
        <v>1</v>
      </c>
      <c r="P4362">
        <v>100</v>
      </c>
      <c r="Q4362" s="15">
        <f>P4362/F4362</f>
        <v>4.7098497086957953E-4</v>
      </c>
      <c r="R4362">
        <v>1</v>
      </c>
    </row>
    <row r="4363" spans="1:18" hidden="1" x14ac:dyDescent="0.35">
      <c r="A4363" t="s">
        <v>3625</v>
      </c>
      <c r="B4363" t="s">
        <v>3982</v>
      </c>
      <c r="C4363">
        <v>182</v>
      </c>
      <c r="D4363" t="s">
        <v>3994</v>
      </c>
      <c r="E4363" t="s">
        <v>3997</v>
      </c>
      <c r="F4363">
        <v>212321</v>
      </c>
      <c r="G4363">
        <v>2021</v>
      </c>
      <c r="H4363">
        <v>1</v>
      </c>
      <c r="I4363">
        <v>1</v>
      </c>
      <c r="J4363" s="8" t="s">
        <v>4052</v>
      </c>
      <c r="K4363" t="s">
        <v>7109</v>
      </c>
      <c r="L4363" s="2" t="s">
        <v>9524</v>
      </c>
      <c r="M4363" s="6" t="s">
        <v>9705</v>
      </c>
      <c r="N4363">
        <v>4</v>
      </c>
      <c r="O4363">
        <v>2</v>
      </c>
      <c r="P4363">
        <v>0</v>
      </c>
      <c r="Q4363">
        <v>0</v>
      </c>
      <c r="R4363">
        <v>1</v>
      </c>
    </row>
    <row r="4364" spans="1:18" hidden="1" x14ac:dyDescent="0.35">
      <c r="A4364" t="s">
        <v>3814</v>
      </c>
      <c r="B4364" t="s">
        <v>3982</v>
      </c>
      <c r="C4364">
        <v>182</v>
      </c>
      <c r="D4364" t="s">
        <v>3994</v>
      </c>
      <c r="E4364" t="s">
        <v>3997</v>
      </c>
      <c r="F4364">
        <v>212321</v>
      </c>
      <c r="G4364">
        <v>2021</v>
      </c>
      <c r="H4364">
        <v>1</v>
      </c>
      <c r="I4364">
        <v>1</v>
      </c>
      <c r="J4364" s="6" t="s">
        <v>4052</v>
      </c>
      <c r="K4364" t="s">
        <v>7110</v>
      </c>
      <c r="L4364" s="2" t="s">
        <v>9525</v>
      </c>
      <c r="M4364" t="s">
        <v>9712</v>
      </c>
      <c r="N4364" t="s">
        <v>9728</v>
      </c>
      <c r="O4364">
        <v>2</v>
      </c>
      <c r="P4364">
        <v>0</v>
      </c>
      <c r="Q4364">
        <v>0</v>
      </c>
      <c r="R4364">
        <v>1</v>
      </c>
    </row>
    <row r="4365" spans="1:18" hidden="1" x14ac:dyDescent="0.35">
      <c r="A4365" t="s">
        <v>3815</v>
      </c>
      <c r="B4365" t="s">
        <v>3982</v>
      </c>
      <c r="C4365">
        <v>182</v>
      </c>
      <c r="D4365" t="s">
        <v>3994</v>
      </c>
      <c r="E4365" t="s">
        <v>3997</v>
      </c>
      <c r="F4365">
        <v>212321</v>
      </c>
      <c r="G4365">
        <v>2021</v>
      </c>
      <c r="H4365">
        <v>1</v>
      </c>
      <c r="I4365">
        <v>1</v>
      </c>
      <c r="J4365" s="8" t="s">
        <v>4053</v>
      </c>
      <c r="K4365" t="s">
        <v>7111</v>
      </c>
      <c r="L4365" s="2" t="s">
        <v>9526</v>
      </c>
      <c r="M4365" s="10">
        <v>39</v>
      </c>
      <c r="N4365" s="27">
        <v>6</v>
      </c>
      <c r="O4365">
        <v>1</v>
      </c>
      <c r="P4365">
        <v>787.72903199999996</v>
      </c>
      <c r="Q4365" s="15">
        <f>P4365/F4365</f>
        <v>3.710085351896421E-3</v>
      </c>
      <c r="R4365">
        <v>1</v>
      </c>
    </row>
    <row r="4366" spans="1:18" hidden="1" x14ac:dyDescent="0.35">
      <c r="A4366" t="s">
        <v>3816</v>
      </c>
      <c r="B4366" t="s">
        <v>3982</v>
      </c>
      <c r="C4366">
        <v>182</v>
      </c>
      <c r="D4366" t="s">
        <v>3994</v>
      </c>
      <c r="E4366" t="s">
        <v>3997</v>
      </c>
      <c r="F4366">
        <v>212321</v>
      </c>
      <c r="G4366">
        <v>2021</v>
      </c>
      <c r="H4366">
        <v>1</v>
      </c>
      <c r="I4366">
        <v>1</v>
      </c>
      <c r="J4366" s="8" t="s">
        <v>4054</v>
      </c>
      <c r="K4366" t="s">
        <v>7112</v>
      </c>
      <c r="L4366" s="2" t="s">
        <v>9527</v>
      </c>
      <c r="M4366" s="10" t="s">
        <v>9703</v>
      </c>
      <c r="N4366" s="27">
        <v>6</v>
      </c>
      <c r="O4366">
        <v>1</v>
      </c>
      <c r="P4366">
        <v>60.8</v>
      </c>
      <c r="Q4366" s="15">
        <f>P4366/F4366</f>
        <v>2.8635886228870437E-4</v>
      </c>
      <c r="R4366">
        <v>1</v>
      </c>
    </row>
    <row r="4367" spans="1:18" hidden="1" x14ac:dyDescent="0.35">
      <c r="A4367" t="s">
        <v>3817</v>
      </c>
      <c r="B4367" t="s">
        <v>3982</v>
      </c>
      <c r="C4367">
        <v>182</v>
      </c>
      <c r="D4367" t="s">
        <v>3994</v>
      </c>
      <c r="E4367" t="s">
        <v>3997</v>
      </c>
      <c r="F4367">
        <v>212321</v>
      </c>
      <c r="G4367">
        <v>2021</v>
      </c>
      <c r="H4367">
        <v>1</v>
      </c>
      <c r="I4367">
        <v>3</v>
      </c>
      <c r="J4367" s="8" t="s">
        <v>4055</v>
      </c>
      <c r="K4367" t="s">
        <v>7113</v>
      </c>
      <c r="L4367" s="2" t="s">
        <v>9528</v>
      </c>
      <c r="M4367" s="6" t="s">
        <v>9708</v>
      </c>
      <c r="N4367">
        <v>9</v>
      </c>
      <c r="O4367">
        <v>2</v>
      </c>
      <c r="P4367">
        <v>0</v>
      </c>
      <c r="Q4367">
        <v>0</v>
      </c>
      <c r="R4367">
        <v>1</v>
      </c>
    </row>
    <row r="4368" spans="1:18" hidden="1" x14ac:dyDescent="0.35">
      <c r="A4368" t="s">
        <v>728</v>
      </c>
      <c r="B4368" t="s">
        <v>3982</v>
      </c>
      <c r="C4368">
        <v>182</v>
      </c>
      <c r="D4368" t="s">
        <v>3994</v>
      </c>
      <c r="E4368" t="s">
        <v>3997</v>
      </c>
      <c r="F4368">
        <v>212321</v>
      </c>
      <c r="G4368">
        <v>2021</v>
      </c>
      <c r="H4368">
        <v>1</v>
      </c>
      <c r="I4368">
        <v>3</v>
      </c>
      <c r="J4368" s="8" t="s">
        <v>4056</v>
      </c>
      <c r="K4368" t="s">
        <v>7114</v>
      </c>
      <c r="L4368" s="2" t="s">
        <v>9529</v>
      </c>
      <c r="M4368" s="10">
        <v>6</v>
      </c>
      <c r="N4368" s="27">
        <v>1</v>
      </c>
      <c r="O4368">
        <v>2</v>
      </c>
      <c r="P4368">
        <v>0</v>
      </c>
      <c r="Q4368" s="15">
        <f>P4368/F4368</f>
        <v>0</v>
      </c>
      <c r="R4368">
        <v>1</v>
      </c>
    </row>
    <row r="4369" spans="1:18" hidden="1" x14ac:dyDescent="0.35">
      <c r="A4369" t="s">
        <v>3818</v>
      </c>
      <c r="B4369" t="s">
        <v>3982</v>
      </c>
      <c r="C4369">
        <v>182</v>
      </c>
      <c r="D4369" t="s">
        <v>3994</v>
      </c>
      <c r="E4369" t="s">
        <v>3997</v>
      </c>
      <c r="F4369">
        <v>212321</v>
      </c>
      <c r="G4369">
        <v>2021</v>
      </c>
      <c r="H4369">
        <v>1</v>
      </c>
      <c r="I4369">
        <v>2</v>
      </c>
      <c r="J4369" s="8" t="s">
        <v>4057</v>
      </c>
      <c r="K4369" t="s">
        <v>7115</v>
      </c>
      <c r="L4369" s="2" t="s">
        <v>9530</v>
      </c>
      <c r="M4369" s="10">
        <v>46</v>
      </c>
      <c r="N4369" s="27">
        <v>8</v>
      </c>
      <c r="O4369">
        <v>1</v>
      </c>
      <c r="P4369">
        <v>42</v>
      </c>
      <c r="Q4369" s="15">
        <f>P4369/F4369</f>
        <v>1.9781368776522341E-4</v>
      </c>
      <c r="R4369">
        <v>1</v>
      </c>
    </row>
    <row r="4370" spans="1:18" hidden="1" x14ac:dyDescent="0.35">
      <c r="A4370" t="s">
        <v>1424</v>
      </c>
      <c r="B4370" t="s">
        <v>3982</v>
      </c>
      <c r="C4370">
        <v>182</v>
      </c>
      <c r="D4370" t="s">
        <v>3994</v>
      </c>
      <c r="E4370" t="s">
        <v>3997</v>
      </c>
      <c r="F4370">
        <v>212321</v>
      </c>
      <c r="G4370">
        <v>2021</v>
      </c>
      <c r="H4370">
        <v>2</v>
      </c>
      <c r="I4370">
        <v>6</v>
      </c>
      <c r="J4370" s="8" t="s">
        <v>4058</v>
      </c>
      <c r="K4370" t="s">
        <v>7116</v>
      </c>
      <c r="L4370" s="2" t="s">
        <v>9531</v>
      </c>
      <c r="M4370" s="10">
        <v>30</v>
      </c>
      <c r="N4370" s="27">
        <v>5.5</v>
      </c>
      <c r="O4370">
        <v>1</v>
      </c>
      <c r="P4370">
        <v>200</v>
      </c>
      <c r="Q4370" s="15">
        <f>P4370/F4370</f>
        <v>9.4196994173915906E-4</v>
      </c>
      <c r="R4370">
        <v>1</v>
      </c>
    </row>
    <row r="4371" spans="1:18" hidden="1" x14ac:dyDescent="0.35">
      <c r="A4371" t="s">
        <v>1534</v>
      </c>
      <c r="B4371" t="s">
        <v>3982</v>
      </c>
      <c r="C4371">
        <v>182</v>
      </c>
      <c r="D4371" t="s">
        <v>3994</v>
      </c>
      <c r="E4371" t="s">
        <v>3997</v>
      </c>
      <c r="F4371">
        <v>212321</v>
      </c>
      <c r="G4371">
        <v>2021</v>
      </c>
      <c r="H4371">
        <v>2</v>
      </c>
      <c r="I4371">
        <v>6</v>
      </c>
      <c r="J4371" s="8" t="s">
        <v>4059</v>
      </c>
      <c r="K4371" t="s">
        <v>7117</v>
      </c>
      <c r="L4371" s="2" t="s">
        <v>9532</v>
      </c>
      <c r="M4371" s="10">
        <v>31</v>
      </c>
      <c r="N4371" s="27">
        <v>5</v>
      </c>
      <c r="O4371">
        <v>1</v>
      </c>
      <c r="P4371">
        <v>0</v>
      </c>
      <c r="Q4371" s="15">
        <f>P4371/F4371</f>
        <v>0</v>
      </c>
      <c r="R4371">
        <v>1</v>
      </c>
    </row>
    <row r="4372" spans="1:18" hidden="1" x14ac:dyDescent="0.35">
      <c r="A4372" t="s">
        <v>3819</v>
      </c>
      <c r="B4372" t="s">
        <v>3982</v>
      </c>
      <c r="C4372">
        <v>182</v>
      </c>
      <c r="D4372" t="s">
        <v>3994</v>
      </c>
      <c r="E4372" t="s">
        <v>3997</v>
      </c>
      <c r="F4372">
        <v>212321</v>
      </c>
      <c r="G4372">
        <v>2021</v>
      </c>
      <c r="H4372">
        <v>3</v>
      </c>
      <c r="I4372">
        <v>8</v>
      </c>
      <c r="J4372" s="6" t="s">
        <v>4060</v>
      </c>
      <c r="K4372" t="s">
        <v>7118</v>
      </c>
      <c r="L4372" s="2" t="s">
        <v>9533</v>
      </c>
      <c r="M4372" t="s">
        <v>9712</v>
      </c>
      <c r="N4372" t="s">
        <v>9728</v>
      </c>
      <c r="O4372">
        <v>2</v>
      </c>
      <c r="P4372">
        <v>0</v>
      </c>
      <c r="Q4372">
        <v>0</v>
      </c>
      <c r="R4372">
        <v>1</v>
      </c>
    </row>
    <row r="4373" spans="1:18" hidden="1" x14ac:dyDescent="0.35">
      <c r="A4373" t="s">
        <v>2357</v>
      </c>
      <c r="B4373" t="s">
        <v>3982</v>
      </c>
      <c r="C4373">
        <v>182</v>
      </c>
      <c r="D4373" t="s">
        <v>3994</v>
      </c>
      <c r="E4373" t="s">
        <v>3997</v>
      </c>
      <c r="F4373">
        <v>212321</v>
      </c>
      <c r="G4373">
        <v>2021</v>
      </c>
      <c r="H4373">
        <v>3</v>
      </c>
      <c r="I4373">
        <v>8</v>
      </c>
      <c r="J4373" s="6" t="s">
        <v>4061</v>
      </c>
      <c r="K4373" t="s">
        <v>7119</v>
      </c>
      <c r="L4373" s="2" t="s">
        <v>9534</v>
      </c>
      <c r="M4373" t="s">
        <v>9712</v>
      </c>
      <c r="N4373" t="s">
        <v>9728</v>
      </c>
      <c r="O4373">
        <v>2</v>
      </c>
      <c r="P4373">
        <v>0</v>
      </c>
      <c r="Q4373">
        <v>0</v>
      </c>
      <c r="R4373">
        <v>1</v>
      </c>
    </row>
    <row r="4374" spans="1:18" hidden="1" x14ac:dyDescent="0.35">
      <c r="A4374" t="s">
        <v>2381</v>
      </c>
      <c r="B4374" t="s">
        <v>3982</v>
      </c>
      <c r="C4374">
        <v>182</v>
      </c>
      <c r="D4374" t="s">
        <v>3994</v>
      </c>
      <c r="E4374" t="s">
        <v>3997</v>
      </c>
      <c r="F4374">
        <v>212321</v>
      </c>
      <c r="G4374">
        <v>2021</v>
      </c>
      <c r="H4374">
        <v>4</v>
      </c>
      <c r="I4374">
        <v>10</v>
      </c>
      <c r="J4374" s="8" t="s">
        <v>4062</v>
      </c>
      <c r="K4374" s="9" t="s">
        <v>7120</v>
      </c>
      <c r="L4374" s="2" t="s">
        <v>9535</v>
      </c>
      <c r="M4374" s="10">
        <v>40</v>
      </c>
      <c r="N4374" s="27">
        <v>7</v>
      </c>
      <c r="O4374">
        <v>1</v>
      </c>
      <c r="P4374">
        <v>10</v>
      </c>
      <c r="Q4374" s="15">
        <f>P4374/F4374</f>
        <v>4.7098497086957956E-5</v>
      </c>
      <c r="R4374">
        <v>1</v>
      </c>
    </row>
    <row r="4375" spans="1:18" hidden="1" x14ac:dyDescent="0.35">
      <c r="A4375" t="s">
        <v>2358</v>
      </c>
      <c r="B4375" t="s">
        <v>3982</v>
      </c>
      <c r="C4375">
        <v>182</v>
      </c>
      <c r="D4375" t="s">
        <v>3994</v>
      </c>
      <c r="E4375" t="s">
        <v>3997</v>
      </c>
      <c r="F4375">
        <v>212321</v>
      </c>
      <c r="G4375">
        <v>2021</v>
      </c>
      <c r="H4375">
        <v>4</v>
      </c>
      <c r="I4375">
        <v>11</v>
      </c>
      <c r="J4375" s="6" t="s">
        <v>4063</v>
      </c>
      <c r="K4375" t="s">
        <v>7121</v>
      </c>
      <c r="L4375" s="2" t="s">
        <v>9536</v>
      </c>
      <c r="M4375" t="s">
        <v>9699</v>
      </c>
      <c r="N4375">
        <v>4</v>
      </c>
      <c r="O4375">
        <v>2</v>
      </c>
      <c r="P4375">
        <v>0</v>
      </c>
      <c r="Q4375">
        <v>0</v>
      </c>
      <c r="R4375">
        <v>1</v>
      </c>
    </row>
    <row r="4376" spans="1:18" hidden="1" x14ac:dyDescent="0.35">
      <c r="A4376" t="s">
        <v>2410</v>
      </c>
      <c r="B4376" t="s">
        <v>3982</v>
      </c>
      <c r="C4376">
        <v>182</v>
      </c>
      <c r="D4376" t="s">
        <v>3994</v>
      </c>
      <c r="E4376" t="s">
        <v>3997</v>
      </c>
      <c r="F4376">
        <v>212321</v>
      </c>
      <c r="G4376">
        <v>2021</v>
      </c>
      <c r="H4376">
        <v>4</v>
      </c>
      <c r="I4376">
        <v>11</v>
      </c>
      <c r="J4376" s="6" t="s">
        <v>4064</v>
      </c>
      <c r="K4376" t="s">
        <v>7122</v>
      </c>
      <c r="L4376" s="2" t="s">
        <v>9537</v>
      </c>
      <c r="M4376" t="s">
        <v>9712</v>
      </c>
      <c r="N4376" t="s">
        <v>9728</v>
      </c>
      <c r="O4376">
        <v>2</v>
      </c>
      <c r="P4376">
        <v>0</v>
      </c>
      <c r="Q4376">
        <v>0</v>
      </c>
      <c r="R4376">
        <v>1</v>
      </c>
    </row>
    <row r="4377" spans="1:18" hidden="1" x14ac:dyDescent="0.35">
      <c r="A4377" t="s">
        <v>2624</v>
      </c>
      <c r="B4377" t="s">
        <v>3983</v>
      </c>
      <c r="C4377">
        <v>936</v>
      </c>
      <c r="D4377" t="s">
        <v>3994</v>
      </c>
      <c r="E4377" t="s">
        <v>3997</v>
      </c>
      <c r="F4377">
        <v>94171</v>
      </c>
      <c r="G4377">
        <v>2020</v>
      </c>
      <c r="H4377">
        <v>2</v>
      </c>
      <c r="I4377">
        <v>4</v>
      </c>
      <c r="J4377" s="8" t="s">
        <v>4065</v>
      </c>
      <c r="K4377" t="s">
        <v>7123</v>
      </c>
      <c r="L4377" s="2" t="s">
        <v>9538</v>
      </c>
      <c r="M4377" t="s">
        <v>9710</v>
      </c>
      <c r="N4377">
        <v>7</v>
      </c>
      <c r="O4377">
        <v>2</v>
      </c>
      <c r="P4377">
        <v>0</v>
      </c>
      <c r="Q4377">
        <v>0</v>
      </c>
      <c r="R4377">
        <v>3</v>
      </c>
    </row>
    <row r="4378" spans="1:18" hidden="1" x14ac:dyDescent="0.35">
      <c r="A4378" t="s">
        <v>3744</v>
      </c>
      <c r="B4378" t="s">
        <v>3983</v>
      </c>
      <c r="C4378">
        <v>936</v>
      </c>
      <c r="D4378" t="s">
        <v>3994</v>
      </c>
      <c r="E4378" t="s">
        <v>3997</v>
      </c>
      <c r="F4378">
        <v>94171</v>
      </c>
      <c r="G4378">
        <v>2020</v>
      </c>
      <c r="H4378">
        <v>2</v>
      </c>
      <c r="I4378">
        <v>6</v>
      </c>
      <c r="J4378" s="8" t="s">
        <v>4066</v>
      </c>
      <c r="K4378" t="s">
        <v>7124</v>
      </c>
      <c r="L4378" s="2" t="s">
        <v>9539</v>
      </c>
      <c r="M4378" s="10">
        <v>45</v>
      </c>
      <c r="N4378" s="27">
        <v>8</v>
      </c>
      <c r="O4378">
        <v>1</v>
      </c>
      <c r="P4378">
        <v>200</v>
      </c>
      <c r="Q4378" s="15">
        <f t="shared" ref="Q4378:Q4384" si="69">P4378/F4378</f>
        <v>2.1237960731010606E-3</v>
      </c>
      <c r="R4378">
        <v>1</v>
      </c>
    </row>
    <row r="4379" spans="1:18" hidden="1" x14ac:dyDescent="0.35">
      <c r="A4379" t="s">
        <v>3745</v>
      </c>
      <c r="B4379" t="s">
        <v>3983</v>
      </c>
      <c r="C4379">
        <v>936</v>
      </c>
      <c r="D4379" t="s">
        <v>3994</v>
      </c>
      <c r="E4379" t="s">
        <v>3997</v>
      </c>
      <c r="F4379">
        <v>94171</v>
      </c>
      <c r="G4379">
        <v>2020</v>
      </c>
      <c r="H4379">
        <v>2</v>
      </c>
      <c r="I4379">
        <v>6</v>
      </c>
      <c r="J4379" s="8" t="s">
        <v>4066</v>
      </c>
      <c r="K4379" t="s">
        <v>7125</v>
      </c>
      <c r="L4379" s="2" t="s">
        <v>9540</v>
      </c>
      <c r="M4379" s="10">
        <v>45</v>
      </c>
      <c r="N4379" s="27">
        <v>8</v>
      </c>
      <c r="O4379">
        <v>1</v>
      </c>
      <c r="P4379">
        <v>50</v>
      </c>
      <c r="Q4379" s="15">
        <f t="shared" si="69"/>
        <v>5.3094901827526516E-4</v>
      </c>
      <c r="R4379">
        <v>1</v>
      </c>
    </row>
    <row r="4380" spans="1:18" hidden="1" x14ac:dyDescent="0.35">
      <c r="A4380" t="s">
        <v>2690</v>
      </c>
      <c r="B4380" t="s">
        <v>3983</v>
      </c>
      <c r="C4380">
        <v>936</v>
      </c>
      <c r="D4380" t="s">
        <v>3994</v>
      </c>
      <c r="E4380" t="s">
        <v>3997</v>
      </c>
      <c r="F4380">
        <v>94171</v>
      </c>
      <c r="G4380">
        <v>2020</v>
      </c>
      <c r="H4380">
        <v>3</v>
      </c>
      <c r="I4380">
        <v>7</v>
      </c>
      <c r="J4380" s="8" t="s">
        <v>4067</v>
      </c>
      <c r="K4380" t="s">
        <v>7126</v>
      </c>
      <c r="L4380" s="2" t="s">
        <v>9541</v>
      </c>
      <c r="M4380" s="10">
        <v>32</v>
      </c>
      <c r="N4380" s="27">
        <v>5</v>
      </c>
      <c r="O4380">
        <v>1</v>
      </c>
      <c r="P4380">
        <v>80</v>
      </c>
      <c r="Q4380" s="15">
        <f t="shared" si="69"/>
        <v>8.495184292404243E-4</v>
      </c>
      <c r="R4380">
        <v>1</v>
      </c>
    </row>
    <row r="4381" spans="1:18" hidden="1" x14ac:dyDescent="0.35">
      <c r="A4381" t="s">
        <v>3746</v>
      </c>
      <c r="B4381" t="s">
        <v>3983</v>
      </c>
      <c r="C4381">
        <v>936</v>
      </c>
      <c r="D4381" t="s">
        <v>3994</v>
      </c>
      <c r="E4381" t="s">
        <v>3997</v>
      </c>
      <c r="F4381">
        <v>94171</v>
      </c>
      <c r="G4381">
        <v>2020</v>
      </c>
      <c r="H4381">
        <v>3</v>
      </c>
      <c r="I4381">
        <v>8</v>
      </c>
      <c r="J4381" s="8" t="s">
        <v>4068</v>
      </c>
      <c r="K4381" s="9" t="s">
        <v>7127</v>
      </c>
      <c r="L4381" s="2" t="s">
        <v>9541</v>
      </c>
      <c r="M4381" s="10" t="s">
        <v>9710</v>
      </c>
      <c r="N4381" s="27">
        <v>7</v>
      </c>
      <c r="O4381">
        <v>1</v>
      </c>
      <c r="P4381">
        <v>25</v>
      </c>
      <c r="Q4381" s="15">
        <f t="shared" si="69"/>
        <v>2.6547450913763258E-4</v>
      </c>
      <c r="R4381">
        <v>3</v>
      </c>
    </row>
    <row r="4382" spans="1:18" hidden="1" x14ac:dyDescent="0.35">
      <c r="A4382" t="s">
        <v>2691</v>
      </c>
      <c r="B4382" t="s">
        <v>3983</v>
      </c>
      <c r="C4382">
        <v>936</v>
      </c>
      <c r="D4382" t="s">
        <v>3994</v>
      </c>
      <c r="E4382" t="s">
        <v>3997</v>
      </c>
      <c r="F4382">
        <v>94171</v>
      </c>
      <c r="G4382">
        <v>2020</v>
      </c>
      <c r="H4382">
        <v>4</v>
      </c>
      <c r="I4382">
        <v>12</v>
      </c>
      <c r="J4382" s="8" t="s">
        <v>4013</v>
      </c>
      <c r="K4382" t="s">
        <v>7128</v>
      </c>
      <c r="L4382" s="2" t="s">
        <v>9541</v>
      </c>
      <c r="M4382" s="10">
        <v>45</v>
      </c>
      <c r="N4382" s="27">
        <v>8</v>
      </c>
      <c r="O4382">
        <v>1</v>
      </c>
      <c r="P4382">
        <v>100</v>
      </c>
      <c r="Q4382" s="15">
        <f t="shared" si="69"/>
        <v>1.0618980365505303E-3</v>
      </c>
      <c r="R4382">
        <v>1</v>
      </c>
    </row>
    <row r="4383" spans="1:18" hidden="1" x14ac:dyDescent="0.35">
      <c r="A4383" t="s">
        <v>2692</v>
      </c>
      <c r="B4383" t="s">
        <v>3983</v>
      </c>
      <c r="C4383">
        <v>936</v>
      </c>
      <c r="D4383" t="s">
        <v>3994</v>
      </c>
      <c r="E4383" t="s">
        <v>3997</v>
      </c>
      <c r="F4383">
        <v>94171</v>
      </c>
      <c r="G4383">
        <v>2020</v>
      </c>
      <c r="H4383">
        <v>4</v>
      </c>
      <c r="I4383">
        <v>12</v>
      </c>
      <c r="J4383" s="8" t="s">
        <v>4069</v>
      </c>
      <c r="K4383" t="s">
        <v>7129</v>
      </c>
      <c r="L4383" s="2" t="s">
        <v>9541</v>
      </c>
      <c r="M4383" s="10">
        <v>47</v>
      </c>
      <c r="N4383" s="27">
        <v>8</v>
      </c>
      <c r="O4383">
        <v>1</v>
      </c>
      <c r="P4383">
        <v>29.8</v>
      </c>
      <c r="Q4383" s="15">
        <f t="shared" si="69"/>
        <v>3.1644561489205806E-4</v>
      </c>
      <c r="R4383">
        <v>1</v>
      </c>
    </row>
    <row r="4384" spans="1:18" hidden="1" x14ac:dyDescent="0.35">
      <c r="A4384" t="s">
        <v>2693</v>
      </c>
      <c r="B4384" t="s">
        <v>3983</v>
      </c>
      <c r="C4384">
        <v>936</v>
      </c>
      <c r="D4384" t="s">
        <v>3994</v>
      </c>
      <c r="E4384" t="s">
        <v>3997</v>
      </c>
      <c r="F4384">
        <v>94171</v>
      </c>
      <c r="G4384">
        <v>2020</v>
      </c>
      <c r="H4384">
        <v>2</v>
      </c>
      <c r="I4384">
        <v>4</v>
      </c>
      <c r="J4384" s="8" t="s">
        <v>4070</v>
      </c>
      <c r="K4384" t="s">
        <v>7130</v>
      </c>
      <c r="L4384" s="2" t="s">
        <v>8516</v>
      </c>
      <c r="M4384" s="10">
        <v>35</v>
      </c>
      <c r="N4384" s="27">
        <v>6</v>
      </c>
      <c r="O4384">
        <v>1</v>
      </c>
      <c r="P4384">
        <v>101535</v>
      </c>
      <c r="Q4384" s="15">
        <f t="shared" si="69"/>
        <v>1.0781981714115811</v>
      </c>
      <c r="R4384">
        <v>1</v>
      </c>
    </row>
    <row r="4385" spans="1:18" hidden="1" x14ac:dyDescent="0.35">
      <c r="A4385" t="s">
        <v>3747</v>
      </c>
      <c r="B4385" t="s">
        <v>3983</v>
      </c>
      <c r="C4385">
        <v>936</v>
      </c>
      <c r="D4385" t="s">
        <v>3994</v>
      </c>
      <c r="E4385" t="s">
        <v>3997</v>
      </c>
      <c r="F4385">
        <v>94171</v>
      </c>
      <c r="G4385">
        <v>2020</v>
      </c>
      <c r="H4385">
        <v>2</v>
      </c>
      <c r="I4385">
        <v>4</v>
      </c>
      <c r="J4385" s="8">
        <v>43942</v>
      </c>
      <c r="K4385" t="s">
        <v>7131</v>
      </c>
      <c r="L4385" s="2" t="s">
        <v>9542</v>
      </c>
      <c r="M4385" t="s">
        <v>9693</v>
      </c>
      <c r="N4385">
        <v>6</v>
      </c>
      <c r="O4385">
        <v>2</v>
      </c>
      <c r="P4385">
        <v>0</v>
      </c>
      <c r="Q4385">
        <v>0</v>
      </c>
      <c r="R4385">
        <v>1</v>
      </c>
    </row>
    <row r="4386" spans="1:18" hidden="1" x14ac:dyDescent="0.35">
      <c r="A4386" t="s">
        <v>3748</v>
      </c>
      <c r="B4386" t="s">
        <v>3983</v>
      </c>
      <c r="C4386">
        <v>936</v>
      </c>
      <c r="D4386" t="s">
        <v>3994</v>
      </c>
      <c r="E4386" t="s">
        <v>3997</v>
      </c>
      <c r="F4386">
        <v>94171</v>
      </c>
      <c r="G4386">
        <v>2021</v>
      </c>
      <c r="H4386">
        <v>1</v>
      </c>
      <c r="I4386">
        <v>1</v>
      </c>
      <c r="J4386" s="8">
        <v>44214</v>
      </c>
      <c r="K4386" t="s">
        <v>7132</v>
      </c>
      <c r="L4386" t="s">
        <v>9543</v>
      </c>
      <c r="M4386" s="10">
        <v>47</v>
      </c>
      <c r="N4386" s="27">
        <v>8</v>
      </c>
      <c r="O4386">
        <v>1</v>
      </c>
      <c r="P4386">
        <v>8</v>
      </c>
      <c r="Q4386" s="15">
        <f t="shared" ref="Q4386:Q4395" si="70">P4386/F4386</f>
        <v>8.4951842924042435E-5</v>
      </c>
      <c r="R4386">
        <v>1</v>
      </c>
    </row>
    <row r="4387" spans="1:18" hidden="1" x14ac:dyDescent="0.35">
      <c r="A4387" t="s">
        <v>3749</v>
      </c>
      <c r="B4387" t="s">
        <v>3983</v>
      </c>
      <c r="C4387">
        <v>936</v>
      </c>
      <c r="D4387" t="s">
        <v>3994</v>
      </c>
      <c r="E4387" t="s">
        <v>3997</v>
      </c>
      <c r="F4387">
        <v>94171</v>
      </c>
      <c r="G4387">
        <v>2021</v>
      </c>
      <c r="H4387">
        <v>2</v>
      </c>
      <c r="I4387">
        <v>5</v>
      </c>
      <c r="J4387" s="8">
        <v>44320</v>
      </c>
      <c r="K4387" t="s">
        <v>7133</v>
      </c>
      <c r="L4387" t="s">
        <v>9543</v>
      </c>
      <c r="M4387" s="10">
        <v>47</v>
      </c>
      <c r="N4387" s="27">
        <v>8</v>
      </c>
      <c r="O4387">
        <v>1</v>
      </c>
      <c r="P4387">
        <v>90</v>
      </c>
      <c r="Q4387" s="15">
        <f t="shared" si="70"/>
        <v>9.5570823289547742E-4</v>
      </c>
      <c r="R4387">
        <v>1</v>
      </c>
    </row>
    <row r="4388" spans="1:18" hidden="1" x14ac:dyDescent="0.35">
      <c r="A4388" t="s">
        <v>3750</v>
      </c>
      <c r="B4388" t="s">
        <v>3983</v>
      </c>
      <c r="C4388">
        <v>936</v>
      </c>
      <c r="D4388" t="s">
        <v>3994</v>
      </c>
      <c r="E4388" t="s">
        <v>3997</v>
      </c>
      <c r="F4388">
        <v>94171</v>
      </c>
      <c r="G4388">
        <v>2021</v>
      </c>
      <c r="H4388">
        <v>2</v>
      </c>
      <c r="I4388">
        <v>6</v>
      </c>
      <c r="J4388" s="8">
        <v>44369</v>
      </c>
      <c r="K4388" t="s">
        <v>7134</v>
      </c>
      <c r="L4388" t="s">
        <v>9543</v>
      </c>
      <c r="M4388" s="10">
        <v>39</v>
      </c>
      <c r="N4388" s="27">
        <v>6</v>
      </c>
      <c r="O4388">
        <v>1</v>
      </c>
      <c r="P4388">
        <v>1000</v>
      </c>
      <c r="Q4388" s="15">
        <f t="shared" si="70"/>
        <v>1.0618980365505305E-2</v>
      </c>
      <c r="R4388">
        <v>1</v>
      </c>
    </row>
    <row r="4389" spans="1:18" ht="0.5" hidden="1" customHeight="1" x14ac:dyDescent="0.35">
      <c r="A4389" t="s">
        <v>3751</v>
      </c>
      <c r="B4389" t="s">
        <v>3983</v>
      </c>
      <c r="C4389">
        <v>936</v>
      </c>
      <c r="D4389" t="s">
        <v>3994</v>
      </c>
      <c r="E4389" t="s">
        <v>3997</v>
      </c>
      <c r="F4389">
        <v>94171</v>
      </c>
      <c r="G4389">
        <v>2021</v>
      </c>
      <c r="H4389">
        <v>3</v>
      </c>
      <c r="I4389">
        <v>8</v>
      </c>
      <c r="J4389" s="8">
        <v>44417</v>
      </c>
      <c r="K4389" t="s">
        <v>7135</v>
      </c>
      <c r="L4389" t="s">
        <v>9543</v>
      </c>
      <c r="M4389" s="10" t="s">
        <v>9705</v>
      </c>
      <c r="O4389">
        <v>1</v>
      </c>
      <c r="P4389">
        <v>10</v>
      </c>
      <c r="Q4389" s="15">
        <f t="shared" si="70"/>
        <v>1.0618980365505304E-4</v>
      </c>
      <c r="R4389">
        <v>1</v>
      </c>
    </row>
    <row r="4390" spans="1:18" hidden="1" x14ac:dyDescent="0.35">
      <c r="A4390" t="s">
        <v>2964</v>
      </c>
      <c r="B4390" t="s">
        <v>3983</v>
      </c>
      <c r="C4390">
        <v>936</v>
      </c>
      <c r="D4390" t="s">
        <v>3994</v>
      </c>
      <c r="E4390" t="s">
        <v>3997</v>
      </c>
      <c r="F4390">
        <v>94171</v>
      </c>
      <c r="G4390">
        <v>2021</v>
      </c>
      <c r="H4390">
        <v>3</v>
      </c>
      <c r="I4390">
        <v>9</v>
      </c>
      <c r="J4390" s="8">
        <v>44449</v>
      </c>
      <c r="K4390" s="9" t="s">
        <v>7136</v>
      </c>
      <c r="L4390" t="s">
        <v>9543</v>
      </c>
      <c r="M4390" s="10" t="s">
        <v>9710</v>
      </c>
      <c r="N4390" s="27">
        <v>7</v>
      </c>
      <c r="O4390">
        <v>1</v>
      </c>
      <c r="P4390">
        <v>65</v>
      </c>
      <c r="Q4390" s="15">
        <f t="shared" si="70"/>
        <v>6.9023372375784473E-4</v>
      </c>
      <c r="R4390">
        <v>3</v>
      </c>
    </row>
    <row r="4391" spans="1:18" hidden="1" x14ac:dyDescent="0.35">
      <c r="A4391" t="s">
        <v>2929</v>
      </c>
      <c r="B4391" t="s">
        <v>3983</v>
      </c>
      <c r="C4391">
        <v>936</v>
      </c>
      <c r="D4391" t="s">
        <v>3994</v>
      </c>
      <c r="E4391" t="s">
        <v>3997</v>
      </c>
      <c r="F4391">
        <v>94171</v>
      </c>
      <c r="G4391">
        <v>2021</v>
      </c>
      <c r="H4391">
        <v>4</v>
      </c>
      <c r="I4391">
        <v>12</v>
      </c>
      <c r="J4391" s="8">
        <v>44551</v>
      </c>
      <c r="K4391" t="s">
        <v>7137</v>
      </c>
      <c r="L4391" t="s">
        <v>9543</v>
      </c>
      <c r="M4391" s="10">
        <v>39</v>
      </c>
      <c r="N4391" s="27">
        <v>6</v>
      </c>
      <c r="O4391">
        <v>1</v>
      </c>
      <c r="P4391">
        <v>1000</v>
      </c>
      <c r="Q4391" s="15">
        <f t="shared" si="70"/>
        <v>1.0618980365505305E-2</v>
      </c>
      <c r="R4391">
        <v>1</v>
      </c>
    </row>
    <row r="4392" spans="1:18" hidden="1" x14ac:dyDescent="0.35">
      <c r="A4392" t="s">
        <v>2934</v>
      </c>
      <c r="B4392" t="s">
        <v>3983</v>
      </c>
      <c r="C4392">
        <v>936</v>
      </c>
      <c r="D4392" t="s">
        <v>3994</v>
      </c>
      <c r="E4392" t="s">
        <v>3997</v>
      </c>
      <c r="F4392">
        <v>94171</v>
      </c>
      <c r="G4392">
        <v>2020</v>
      </c>
      <c r="H4392">
        <v>2</v>
      </c>
      <c r="I4392">
        <v>6</v>
      </c>
      <c r="J4392" s="8">
        <v>43999</v>
      </c>
      <c r="K4392" t="s">
        <v>7138</v>
      </c>
      <c r="L4392" s="2" t="s">
        <v>9544</v>
      </c>
      <c r="M4392" s="10">
        <v>45</v>
      </c>
      <c r="N4392" s="27">
        <v>8</v>
      </c>
      <c r="O4392">
        <v>1</v>
      </c>
      <c r="P4392">
        <v>200</v>
      </c>
      <c r="Q4392" s="15">
        <f t="shared" si="70"/>
        <v>2.1237960731010606E-3</v>
      </c>
      <c r="R4392">
        <v>1</v>
      </c>
    </row>
    <row r="4393" spans="1:18" s="4" customFormat="1" hidden="1" x14ac:dyDescent="0.35">
      <c r="A4393" s="4" t="s">
        <v>2970</v>
      </c>
      <c r="B4393" s="4" t="s">
        <v>3983</v>
      </c>
      <c r="C4393" s="4">
        <v>936</v>
      </c>
      <c r="D4393" s="4" t="s">
        <v>3994</v>
      </c>
      <c r="E4393" s="4" t="s">
        <v>3997</v>
      </c>
      <c r="F4393" s="4">
        <v>94171</v>
      </c>
      <c r="G4393" s="4">
        <v>2020</v>
      </c>
      <c r="H4393" s="4">
        <v>4</v>
      </c>
      <c r="I4393" s="4">
        <v>12</v>
      </c>
      <c r="J4393" s="8">
        <v>44194</v>
      </c>
      <c r="K4393" s="4" t="s">
        <v>7139</v>
      </c>
      <c r="L4393" s="2" t="s">
        <v>9545</v>
      </c>
      <c r="M4393" s="10">
        <v>45</v>
      </c>
      <c r="N4393" s="28">
        <v>8</v>
      </c>
      <c r="O4393" s="4">
        <v>1</v>
      </c>
      <c r="P4393" s="4">
        <v>50</v>
      </c>
      <c r="Q4393" s="4">
        <f t="shared" si="70"/>
        <v>5.3094901827526516E-4</v>
      </c>
      <c r="R4393" s="4">
        <v>1</v>
      </c>
    </row>
    <row r="4394" spans="1:18" s="4" customFormat="1" hidden="1" x14ac:dyDescent="0.35">
      <c r="A4394" s="4" t="s">
        <v>982</v>
      </c>
      <c r="B4394" s="4" t="s">
        <v>3984</v>
      </c>
      <c r="C4394" s="4">
        <v>961</v>
      </c>
      <c r="D4394" s="4" t="s">
        <v>3994</v>
      </c>
      <c r="E4394" s="4" t="s">
        <v>3997</v>
      </c>
      <c r="F4394" s="4">
        <v>48007</v>
      </c>
      <c r="G4394" s="4">
        <v>2020</v>
      </c>
      <c r="H4394" s="4">
        <v>4</v>
      </c>
      <c r="I4394" s="4">
        <v>10</v>
      </c>
      <c r="J4394" s="8">
        <v>44119</v>
      </c>
      <c r="K4394" s="4" t="s">
        <v>7140</v>
      </c>
      <c r="L4394" s="2" t="s">
        <v>9120</v>
      </c>
      <c r="M4394" s="10">
        <v>47</v>
      </c>
      <c r="N4394" s="28">
        <v>8</v>
      </c>
      <c r="O4394" s="4">
        <v>1</v>
      </c>
      <c r="P4394" s="4">
        <v>1.5</v>
      </c>
      <c r="Q4394" s="4">
        <f t="shared" si="70"/>
        <v>3.1245443372841462E-5</v>
      </c>
      <c r="R4394" s="4">
        <v>1</v>
      </c>
    </row>
    <row r="4395" spans="1:18" hidden="1" x14ac:dyDescent="0.35">
      <c r="A4395" t="s">
        <v>414</v>
      </c>
      <c r="B4395" t="s">
        <v>3984</v>
      </c>
      <c r="C4395">
        <v>961</v>
      </c>
      <c r="D4395" t="s">
        <v>3994</v>
      </c>
      <c r="E4395" t="s">
        <v>3997</v>
      </c>
      <c r="F4395">
        <v>48007</v>
      </c>
      <c r="G4395">
        <v>2020</v>
      </c>
      <c r="H4395">
        <v>4</v>
      </c>
      <c r="I4395">
        <v>11</v>
      </c>
      <c r="J4395" s="8">
        <v>44152</v>
      </c>
      <c r="K4395" t="s">
        <v>7141</v>
      </c>
      <c r="L4395" s="2" t="s">
        <v>9120</v>
      </c>
      <c r="M4395" s="10">
        <v>47</v>
      </c>
      <c r="N4395" s="27">
        <v>8</v>
      </c>
      <c r="O4395">
        <v>1</v>
      </c>
      <c r="P4395">
        <v>5</v>
      </c>
      <c r="Q4395" s="15">
        <f t="shared" si="70"/>
        <v>1.0415147790947153E-4</v>
      </c>
      <c r="R4395">
        <v>1</v>
      </c>
    </row>
    <row r="4396" spans="1:18" hidden="1" x14ac:dyDescent="0.35">
      <c r="A4396" t="s">
        <v>433</v>
      </c>
      <c r="B4396" t="s">
        <v>3984</v>
      </c>
      <c r="C4396">
        <v>961</v>
      </c>
      <c r="D4396" t="s">
        <v>3994</v>
      </c>
      <c r="E4396" t="s">
        <v>3997</v>
      </c>
      <c r="F4396">
        <v>48007</v>
      </c>
      <c r="G4396">
        <v>2020</v>
      </c>
      <c r="H4396">
        <v>4</v>
      </c>
      <c r="I4396">
        <v>12</v>
      </c>
      <c r="J4396" s="8">
        <v>44181</v>
      </c>
      <c r="K4396" t="s">
        <v>7142</v>
      </c>
      <c r="L4396" s="2" t="s">
        <v>9120</v>
      </c>
      <c r="M4396" t="s">
        <v>9700</v>
      </c>
      <c r="N4396">
        <v>7</v>
      </c>
      <c r="O4396">
        <v>2</v>
      </c>
      <c r="P4396">
        <v>0</v>
      </c>
      <c r="Q4396">
        <v>0</v>
      </c>
      <c r="R4396">
        <v>2</v>
      </c>
    </row>
    <row r="4397" spans="1:18" hidden="1" x14ac:dyDescent="0.35">
      <c r="A4397" t="s">
        <v>434</v>
      </c>
      <c r="B4397" t="s">
        <v>3984</v>
      </c>
      <c r="C4397">
        <v>961</v>
      </c>
      <c r="D4397" t="s">
        <v>3994</v>
      </c>
      <c r="E4397" t="s">
        <v>3997</v>
      </c>
      <c r="F4397">
        <v>48007</v>
      </c>
      <c r="G4397">
        <v>2020</v>
      </c>
      <c r="H4397">
        <v>4</v>
      </c>
      <c r="I4397">
        <v>12</v>
      </c>
      <c r="J4397" s="8">
        <v>44187</v>
      </c>
      <c r="K4397" t="s">
        <v>7143</v>
      </c>
      <c r="L4397" s="2" t="s">
        <v>9120</v>
      </c>
      <c r="M4397" s="10">
        <v>47</v>
      </c>
      <c r="N4397" s="27">
        <v>8</v>
      </c>
      <c r="O4397">
        <v>1</v>
      </c>
      <c r="P4397">
        <v>0.19700000000000001</v>
      </c>
      <c r="Q4397" s="15">
        <f>P4397/F4397</f>
        <v>4.103568229633179E-6</v>
      </c>
      <c r="R4397">
        <v>1</v>
      </c>
    </row>
    <row r="4398" spans="1:18" hidden="1" x14ac:dyDescent="0.35">
      <c r="A4398" t="s">
        <v>435</v>
      </c>
      <c r="B4398" t="s">
        <v>3984</v>
      </c>
      <c r="C4398">
        <v>961</v>
      </c>
      <c r="D4398" t="s">
        <v>3994</v>
      </c>
      <c r="E4398" t="s">
        <v>3997</v>
      </c>
      <c r="F4398">
        <v>48007</v>
      </c>
      <c r="G4398">
        <v>2021</v>
      </c>
      <c r="H4398">
        <v>1</v>
      </c>
      <c r="I4398">
        <v>2</v>
      </c>
      <c r="J4398" s="8">
        <v>44232</v>
      </c>
      <c r="K4398" t="s">
        <v>7144</v>
      </c>
      <c r="L4398" s="2" t="s">
        <v>9546</v>
      </c>
      <c r="M4398" s="10" t="s">
        <v>9693</v>
      </c>
      <c r="N4398" s="27">
        <v>6</v>
      </c>
      <c r="O4398">
        <v>1</v>
      </c>
      <c r="P4398">
        <v>320</v>
      </c>
      <c r="Q4398" s="15">
        <f>P4398/F4398</f>
        <v>6.665694586206178E-3</v>
      </c>
      <c r="R4398">
        <v>1</v>
      </c>
    </row>
    <row r="4399" spans="1:18" hidden="1" x14ac:dyDescent="0.35">
      <c r="A4399" t="s">
        <v>436</v>
      </c>
      <c r="B4399" t="s">
        <v>3984</v>
      </c>
      <c r="C4399">
        <v>961</v>
      </c>
      <c r="D4399" t="s">
        <v>3994</v>
      </c>
      <c r="E4399" t="s">
        <v>3997</v>
      </c>
      <c r="F4399">
        <v>48007</v>
      </c>
      <c r="G4399">
        <v>2021</v>
      </c>
      <c r="H4399">
        <v>3</v>
      </c>
      <c r="I4399">
        <v>7</v>
      </c>
      <c r="J4399" s="8">
        <v>44390</v>
      </c>
      <c r="K4399" t="s">
        <v>7145</v>
      </c>
      <c r="L4399" s="2" t="s">
        <v>9547</v>
      </c>
      <c r="M4399" s="10">
        <v>46</v>
      </c>
      <c r="N4399" s="27">
        <v>8</v>
      </c>
      <c r="O4399">
        <v>1</v>
      </c>
      <c r="P4399">
        <v>0</v>
      </c>
      <c r="Q4399" s="15">
        <f>P4399/F4399</f>
        <v>0</v>
      </c>
      <c r="R4399">
        <v>1</v>
      </c>
    </row>
    <row r="4400" spans="1:18" hidden="1" x14ac:dyDescent="0.35">
      <c r="A4400" t="s">
        <v>442</v>
      </c>
      <c r="B4400" t="s">
        <v>3984</v>
      </c>
      <c r="C4400">
        <v>961</v>
      </c>
      <c r="D4400" t="s">
        <v>3994</v>
      </c>
      <c r="E4400" t="s">
        <v>3997</v>
      </c>
      <c r="F4400">
        <v>48007</v>
      </c>
      <c r="G4400">
        <v>2021</v>
      </c>
      <c r="H4400">
        <v>4</v>
      </c>
      <c r="I4400">
        <v>12</v>
      </c>
      <c r="J4400" s="8">
        <v>44559</v>
      </c>
      <c r="K4400" t="s">
        <v>7146</v>
      </c>
      <c r="L4400" s="2" t="s">
        <v>9548</v>
      </c>
      <c r="M4400" t="s">
        <v>9713</v>
      </c>
      <c r="N4400">
        <v>5</v>
      </c>
      <c r="O4400">
        <v>2</v>
      </c>
      <c r="P4400">
        <v>0</v>
      </c>
      <c r="Q4400">
        <v>0</v>
      </c>
      <c r="R4400">
        <v>1</v>
      </c>
    </row>
    <row r="4401" spans="1:18" hidden="1" x14ac:dyDescent="0.35">
      <c r="A4401" t="s">
        <v>443</v>
      </c>
      <c r="B4401" t="s">
        <v>3984</v>
      </c>
      <c r="C4401">
        <v>961</v>
      </c>
      <c r="D4401" t="s">
        <v>3994</v>
      </c>
      <c r="E4401" t="s">
        <v>3997</v>
      </c>
      <c r="F4401">
        <v>48007</v>
      </c>
      <c r="G4401">
        <v>2021</v>
      </c>
      <c r="H4401">
        <v>1</v>
      </c>
      <c r="I4401">
        <v>2</v>
      </c>
      <c r="J4401" s="8">
        <v>44235</v>
      </c>
      <c r="K4401" t="s">
        <v>7147</v>
      </c>
      <c r="L4401" s="2" t="s">
        <v>9549</v>
      </c>
      <c r="M4401" s="10">
        <v>46</v>
      </c>
      <c r="N4401" s="27">
        <v>8</v>
      </c>
      <c r="O4401">
        <v>1</v>
      </c>
      <c r="P4401">
        <v>20</v>
      </c>
      <c r="Q4401" s="15">
        <f t="shared" ref="Q4401:Q4416" si="71">P4401/F4401</f>
        <v>4.1660591163788613E-4</v>
      </c>
      <c r="R4401">
        <v>1</v>
      </c>
    </row>
    <row r="4402" spans="1:18" hidden="1" x14ac:dyDescent="0.35">
      <c r="A4402" t="s">
        <v>444</v>
      </c>
      <c r="B4402" t="s">
        <v>3984</v>
      </c>
      <c r="C4402">
        <v>961</v>
      </c>
      <c r="D4402" t="s">
        <v>3994</v>
      </c>
      <c r="E4402" t="s">
        <v>3997</v>
      </c>
      <c r="F4402">
        <v>48007</v>
      </c>
      <c r="G4402">
        <v>2021</v>
      </c>
      <c r="H4402">
        <v>1</v>
      </c>
      <c r="I4402">
        <v>2</v>
      </c>
      <c r="J4402" s="8">
        <v>44238</v>
      </c>
      <c r="K4402" t="s">
        <v>7148</v>
      </c>
      <c r="L4402" s="2" t="s">
        <v>9550</v>
      </c>
      <c r="M4402" s="10">
        <v>47</v>
      </c>
      <c r="N4402" s="27">
        <v>8</v>
      </c>
      <c r="O4402">
        <v>1</v>
      </c>
      <c r="P4402">
        <v>0.24</v>
      </c>
      <c r="Q4402" s="15">
        <f t="shared" si="71"/>
        <v>4.9992709396546339E-6</v>
      </c>
      <c r="R4402">
        <v>1</v>
      </c>
    </row>
    <row r="4403" spans="1:18" hidden="1" x14ac:dyDescent="0.35">
      <c r="A4403" t="s">
        <v>445</v>
      </c>
      <c r="B4403" t="s">
        <v>3984</v>
      </c>
      <c r="C4403">
        <v>961</v>
      </c>
      <c r="D4403" t="s">
        <v>3994</v>
      </c>
      <c r="E4403" t="s">
        <v>3997</v>
      </c>
      <c r="F4403">
        <v>48007</v>
      </c>
      <c r="G4403">
        <v>2021</v>
      </c>
      <c r="H4403">
        <v>1</v>
      </c>
      <c r="I4403">
        <v>3</v>
      </c>
      <c r="J4403" s="8">
        <v>44267</v>
      </c>
      <c r="K4403" t="s">
        <v>7149</v>
      </c>
      <c r="L4403" s="2" t="s">
        <v>9120</v>
      </c>
      <c r="M4403" s="10">
        <v>47</v>
      </c>
      <c r="N4403" s="27">
        <v>8</v>
      </c>
      <c r="O4403">
        <v>1</v>
      </c>
      <c r="P4403">
        <v>1.5</v>
      </c>
      <c r="Q4403" s="15">
        <f t="shared" si="71"/>
        <v>3.1245443372841462E-5</v>
      </c>
      <c r="R4403">
        <v>1</v>
      </c>
    </row>
    <row r="4404" spans="1:18" hidden="1" x14ac:dyDescent="0.35">
      <c r="A4404" t="s">
        <v>446</v>
      </c>
      <c r="B4404" t="s">
        <v>3984</v>
      </c>
      <c r="C4404">
        <v>961</v>
      </c>
      <c r="D4404" t="s">
        <v>3994</v>
      </c>
      <c r="E4404" t="s">
        <v>3997</v>
      </c>
      <c r="F4404">
        <v>48007</v>
      </c>
      <c r="G4404">
        <v>2021</v>
      </c>
      <c r="H4404">
        <v>1</v>
      </c>
      <c r="I4404">
        <v>3</v>
      </c>
      <c r="J4404" s="8">
        <v>44273</v>
      </c>
      <c r="K4404" t="s">
        <v>7150</v>
      </c>
      <c r="L4404" s="2" t="s">
        <v>9120</v>
      </c>
      <c r="M4404" s="10">
        <v>47</v>
      </c>
      <c r="N4404" s="27">
        <v>8</v>
      </c>
      <c r="O4404">
        <v>1</v>
      </c>
      <c r="P4404">
        <v>4</v>
      </c>
      <c r="Q4404" s="15">
        <f t="shared" si="71"/>
        <v>8.3321182327577228E-5</v>
      </c>
      <c r="R4404">
        <v>1</v>
      </c>
    </row>
    <row r="4405" spans="1:18" ht="0.5" hidden="1" customHeight="1" x14ac:dyDescent="0.35">
      <c r="A4405" t="s">
        <v>495</v>
      </c>
      <c r="B4405" t="s">
        <v>3984</v>
      </c>
      <c r="C4405">
        <v>961</v>
      </c>
      <c r="D4405" t="s">
        <v>3994</v>
      </c>
      <c r="E4405" t="s">
        <v>3997</v>
      </c>
      <c r="F4405">
        <v>48007</v>
      </c>
      <c r="G4405">
        <v>2021</v>
      </c>
      <c r="H4405">
        <v>1</v>
      </c>
      <c r="I4405">
        <v>3</v>
      </c>
      <c r="J4405" s="8">
        <v>44277</v>
      </c>
      <c r="K4405" t="s">
        <v>7151</v>
      </c>
      <c r="L4405" s="2" t="s">
        <v>9120</v>
      </c>
      <c r="M4405" s="10">
        <v>47</v>
      </c>
      <c r="N4405" s="27">
        <v>8</v>
      </c>
      <c r="O4405">
        <v>1</v>
      </c>
      <c r="P4405">
        <v>3.7</v>
      </c>
      <c r="Q4405" s="15">
        <f t="shared" si="71"/>
        <v>7.7072093653008942E-5</v>
      </c>
      <c r="R4405">
        <v>1</v>
      </c>
    </row>
    <row r="4406" spans="1:18" hidden="1" x14ac:dyDescent="0.35">
      <c r="A4406" t="s">
        <v>505</v>
      </c>
      <c r="B4406" t="s">
        <v>3984</v>
      </c>
      <c r="C4406">
        <v>961</v>
      </c>
      <c r="D4406" t="s">
        <v>3994</v>
      </c>
      <c r="E4406" t="s">
        <v>3997</v>
      </c>
      <c r="F4406">
        <v>48007</v>
      </c>
      <c r="G4406">
        <v>2021</v>
      </c>
      <c r="H4406">
        <v>2</v>
      </c>
      <c r="I4406">
        <v>5</v>
      </c>
      <c r="J4406" s="8">
        <v>44322</v>
      </c>
      <c r="K4406" t="s">
        <v>7152</v>
      </c>
      <c r="L4406" s="2" t="s">
        <v>9551</v>
      </c>
      <c r="M4406" s="10">
        <v>47</v>
      </c>
      <c r="N4406" s="27">
        <v>8</v>
      </c>
      <c r="O4406">
        <v>1</v>
      </c>
      <c r="P4406">
        <v>3.6</v>
      </c>
      <c r="Q4406" s="15">
        <f t="shared" si="71"/>
        <v>7.4989064094819509E-5</v>
      </c>
      <c r="R4406">
        <v>1</v>
      </c>
    </row>
    <row r="4407" spans="1:18" ht="0.5" hidden="1" customHeight="1" x14ac:dyDescent="0.35">
      <c r="A4407" t="s">
        <v>513</v>
      </c>
      <c r="B4407" t="s">
        <v>3984</v>
      </c>
      <c r="C4407">
        <v>961</v>
      </c>
      <c r="D4407" t="s">
        <v>3994</v>
      </c>
      <c r="E4407" t="s">
        <v>3997</v>
      </c>
      <c r="F4407">
        <v>48007</v>
      </c>
      <c r="G4407">
        <v>2021</v>
      </c>
      <c r="H4407">
        <v>2</v>
      </c>
      <c r="I4407">
        <v>5</v>
      </c>
      <c r="J4407" s="8">
        <v>44323</v>
      </c>
      <c r="K4407" t="s">
        <v>7153</v>
      </c>
      <c r="L4407" s="2" t="s">
        <v>9120</v>
      </c>
      <c r="M4407" s="10">
        <v>47</v>
      </c>
      <c r="N4407" s="27">
        <v>8</v>
      </c>
      <c r="O4407">
        <v>1</v>
      </c>
      <c r="P4407">
        <v>3.6</v>
      </c>
      <c r="Q4407" s="15">
        <f t="shared" si="71"/>
        <v>7.4989064094819509E-5</v>
      </c>
      <c r="R4407">
        <v>1</v>
      </c>
    </row>
    <row r="4408" spans="1:18" hidden="1" x14ac:dyDescent="0.35">
      <c r="A4408" t="s">
        <v>549</v>
      </c>
      <c r="B4408" t="s">
        <v>3984</v>
      </c>
      <c r="C4408">
        <v>961</v>
      </c>
      <c r="D4408" t="s">
        <v>3994</v>
      </c>
      <c r="E4408" t="s">
        <v>3997</v>
      </c>
      <c r="F4408">
        <v>48007</v>
      </c>
      <c r="G4408">
        <v>2021</v>
      </c>
      <c r="H4408">
        <v>2</v>
      </c>
      <c r="I4408">
        <v>5</v>
      </c>
      <c r="J4408" s="8">
        <v>44334</v>
      </c>
      <c r="K4408" t="s">
        <v>7154</v>
      </c>
      <c r="L4408" s="2" t="s">
        <v>9552</v>
      </c>
      <c r="M4408" s="10">
        <v>47</v>
      </c>
      <c r="N4408" s="27">
        <v>8</v>
      </c>
      <c r="O4408">
        <v>1</v>
      </c>
      <c r="P4408">
        <v>0.82</v>
      </c>
      <c r="Q4408" s="15">
        <f t="shared" si="71"/>
        <v>1.7080842377153331E-5</v>
      </c>
      <c r="R4408">
        <v>1</v>
      </c>
    </row>
    <row r="4409" spans="1:18" ht="0.5" hidden="1" customHeight="1" x14ac:dyDescent="0.35">
      <c r="A4409" t="s">
        <v>3820</v>
      </c>
      <c r="B4409" t="s">
        <v>3984</v>
      </c>
      <c r="C4409">
        <v>961</v>
      </c>
      <c r="D4409" t="s">
        <v>3994</v>
      </c>
      <c r="E4409" t="s">
        <v>3997</v>
      </c>
      <c r="F4409">
        <v>48007</v>
      </c>
      <c r="G4409">
        <v>2021</v>
      </c>
      <c r="H4409">
        <v>2</v>
      </c>
      <c r="I4409">
        <v>5</v>
      </c>
      <c r="J4409" s="8">
        <v>44342</v>
      </c>
      <c r="K4409" t="s">
        <v>7155</v>
      </c>
      <c r="L4409" s="2" t="s">
        <v>9120</v>
      </c>
      <c r="M4409" s="10">
        <v>47</v>
      </c>
      <c r="N4409" s="27">
        <v>8</v>
      </c>
      <c r="O4409">
        <v>1</v>
      </c>
      <c r="P4409">
        <v>6</v>
      </c>
      <c r="Q4409" s="15">
        <f t="shared" si="71"/>
        <v>1.2498177349136585E-4</v>
      </c>
      <c r="R4409">
        <v>1</v>
      </c>
    </row>
    <row r="4410" spans="1:18" hidden="1" x14ac:dyDescent="0.35">
      <c r="A4410" t="s">
        <v>3821</v>
      </c>
      <c r="B4410" t="s">
        <v>3984</v>
      </c>
      <c r="C4410">
        <v>961</v>
      </c>
      <c r="D4410" t="s">
        <v>3994</v>
      </c>
      <c r="E4410" t="s">
        <v>3997</v>
      </c>
      <c r="F4410">
        <v>48007</v>
      </c>
      <c r="G4410">
        <v>2021</v>
      </c>
      <c r="H4410">
        <v>2</v>
      </c>
      <c r="I4410">
        <v>6</v>
      </c>
      <c r="J4410" s="8">
        <v>44354</v>
      </c>
      <c r="K4410" t="s">
        <v>7156</v>
      </c>
      <c r="L4410" s="2" t="s">
        <v>9120</v>
      </c>
      <c r="M4410" s="10">
        <v>47</v>
      </c>
      <c r="N4410" s="27">
        <v>8</v>
      </c>
      <c r="O4410">
        <v>1</v>
      </c>
      <c r="P4410">
        <v>1.5</v>
      </c>
      <c r="Q4410" s="15">
        <f t="shared" si="71"/>
        <v>3.1245443372841462E-5</v>
      </c>
      <c r="R4410">
        <v>1</v>
      </c>
    </row>
    <row r="4411" spans="1:18" ht="0.5" hidden="1" customHeight="1" x14ac:dyDescent="0.35">
      <c r="A4411" t="s">
        <v>3822</v>
      </c>
      <c r="B4411" t="s">
        <v>3984</v>
      </c>
      <c r="C4411">
        <v>961</v>
      </c>
      <c r="D4411" t="s">
        <v>3994</v>
      </c>
      <c r="E4411" t="s">
        <v>3997</v>
      </c>
      <c r="F4411">
        <v>48007</v>
      </c>
      <c r="G4411">
        <v>2021</v>
      </c>
      <c r="H4411">
        <v>3</v>
      </c>
      <c r="I4411">
        <v>7</v>
      </c>
      <c r="J4411" s="8">
        <v>44405</v>
      </c>
      <c r="K4411" t="s">
        <v>7157</v>
      </c>
      <c r="L4411" s="2" t="s">
        <v>9120</v>
      </c>
      <c r="M4411" s="10">
        <v>47</v>
      </c>
      <c r="N4411" s="27">
        <v>8</v>
      </c>
      <c r="O4411">
        <v>1</v>
      </c>
      <c r="P4411">
        <v>1.4</v>
      </c>
      <c r="Q4411" s="15">
        <f t="shared" si="71"/>
        <v>2.9162413814652029E-5</v>
      </c>
      <c r="R4411">
        <v>1</v>
      </c>
    </row>
    <row r="4412" spans="1:18" hidden="1" x14ac:dyDescent="0.35">
      <c r="A4412" t="s">
        <v>3823</v>
      </c>
      <c r="B4412" t="s">
        <v>3984</v>
      </c>
      <c r="C4412">
        <v>961</v>
      </c>
      <c r="D4412" t="s">
        <v>3994</v>
      </c>
      <c r="E4412" t="s">
        <v>3997</v>
      </c>
      <c r="F4412">
        <v>48007</v>
      </c>
      <c r="G4412">
        <v>2021</v>
      </c>
      <c r="H4412">
        <v>3</v>
      </c>
      <c r="I4412">
        <v>7</v>
      </c>
      <c r="J4412" s="8">
        <v>44406</v>
      </c>
      <c r="K4412" t="s">
        <v>7158</v>
      </c>
      <c r="L4412" s="2" t="s">
        <v>9120</v>
      </c>
      <c r="M4412" s="10">
        <v>46</v>
      </c>
      <c r="N4412" s="27">
        <v>8</v>
      </c>
      <c r="O4412">
        <v>1</v>
      </c>
      <c r="P4412">
        <v>3</v>
      </c>
      <c r="Q4412" s="15">
        <f t="shared" si="71"/>
        <v>6.2490886745682924E-5</v>
      </c>
      <c r="R4412">
        <v>1</v>
      </c>
    </row>
    <row r="4413" spans="1:18" ht="0.5" hidden="1" customHeight="1" x14ac:dyDescent="0.35">
      <c r="A4413" t="s">
        <v>3824</v>
      </c>
      <c r="B4413" t="s">
        <v>3984</v>
      </c>
      <c r="C4413">
        <v>961</v>
      </c>
      <c r="D4413" t="s">
        <v>3994</v>
      </c>
      <c r="E4413" t="s">
        <v>3997</v>
      </c>
      <c r="F4413">
        <v>48007</v>
      </c>
      <c r="G4413">
        <v>2021</v>
      </c>
      <c r="H4413">
        <v>3</v>
      </c>
      <c r="I4413">
        <v>7</v>
      </c>
      <c r="J4413" s="8">
        <v>44407</v>
      </c>
      <c r="K4413" t="s">
        <v>7159</v>
      </c>
      <c r="L4413" s="2" t="s">
        <v>9120</v>
      </c>
      <c r="M4413" s="10">
        <v>45</v>
      </c>
      <c r="N4413" s="27">
        <v>8</v>
      </c>
      <c r="O4413">
        <v>1</v>
      </c>
      <c r="P4413">
        <v>22.8</v>
      </c>
      <c r="Q4413" s="15">
        <f t="shared" si="71"/>
        <v>4.749307392671902E-4</v>
      </c>
      <c r="R4413">
        <v>1</v>
      </c>
    </row>
    <row r="4414" spans="1:18" hidden="1" x14ac:dyDescent="0.35">
      <c r="A4414" t="s">
        <v>3825</v>
      </c>
      <c r="B4414" t="s">
        <v>3984</v>
      </c>
      <c r="C4414">
        <v>961</v>
      </c>
      <c r="D4414" t="s">
        <v>3994</v>
      </c>
      <c r="E4414" t="s">
        <v>3997</v>
      </c>
      <c r="F4414">
        <v>48007</v>
      </c>
      <c r="G4414">
        <v>2021</v>
      </c>
      <c r="H4414">
        <v>3</v>
      </c>
      <c r="I4414">
        <v>8</v>
      </c>
      <c r="J4414" s="8">
        <v>44420</v>
      </c>
      <c r="K4414" t="s">
        <v>7160</v>
      </c>
      <c r="L4414" s="2" t="s">
        <v>9120</v>
      </c>
      <c r="M4414" s="10">
        <v>47</v>
      </c>
      <c r="N4414" s="27">
        <v>8</v>
      </c>
      <c r="O4414">
        <v>1</v>
      </c>
      <c r="P4414">
        <v>3.7</v>
      </c>
      <c r="Q4414" s="15">
        <f t="shared" si="71"/>
        <v>7.7072093653008942E-5</v>
      </c>
      <c r="R4414">
        <v>1</v>
      </c>
    </row>
    <row r="4415" spans="1:18" ht="0.5" hidden="1" customHeight="1" x14ac:dyDescent="0.35">
      <c r="A4415" t="s">
        <v>3826</v>
      </c>
      <c r="B4415" t="s">
        <v>3984</v>
      </c>
      <c r="C4415">
        <v>961</v>
      </c>
      <c r="D4415" t="s">
        <v>3994</v>
      </c>
      <c r="E4415" t="s">
        <v>3997</v>
      </c>
      <c r="F4415">
        <v>48007</v>
      </c>
      <c r="G4415">
        <v>2021</v>
      </c>
      <c r="H4415">
        <v>3</v>
      </c>
      <c r="I4415">
        <v>9</v>
      </c>
      <c r="J4415" s="8">
        <v>44453</v>
      </c>
      <c r="K4415" t="s">
        <v>7161</v>
      </c>
      <c r="L4415" s="2" t="s">
        <v>9120</v>
      </c>
      <c r="M4415" s="10">
        <v>47</v>
      </c>
      <c r="N4415" s="27">
        <v>8</v>
      </c>
      <c r="O4415">
        <v>1</v>
      </c>
      <c r="P4415">
        <v>10</v>
      </c>
      <c r="Q4415" s="15">
        <f t="shared" si="71"/>
        <v>2.0830295581894306E-4</v>
      </c>
      <c r="R4415">
        <v>1</v>
      </c>
    </row>
    <row r="4416" spans="1:18" hidden="1" x14ac:dyDescent="0.35">
      <c r="A4416" t="s">
        <v>3827</v>
      </c>
      <c r="B4416" t="s">
        <v>3984</v>
      </c>
      <c r="C4416">
        <v>961</v>
      </c>
      <c r="D4416" t="s">
        <v>3994</v>
      </c>
      <c r="E4416" t="s">
        <v>3997</v>
      </c>
      <c r="F4416">
        <v>48007</v>
      </c>
      <c r="G4416">
        <v>2021</v>
      </c>
      <c r="H4416">
        <v>4</v>
      </c>
      <c r="I4416">
        <v>12</v>
      </c>
      <c r="J4416" s="8">
        <v>44543</v>
      </c>
      <c r="K4416" t="s">
        <v>7162</v>
      </c>
      <c r="L4416" s="2" t="s">
        <v>9553</v>
      </c>
      <c r="M4416" s="10">
        <v>47</v>
      </c>
      <c r="N4416" s="27">
        <v>8</v>
      </c>
      <c r="O4416">
        <v>1</v>
      </c>
      <c r="P4416">
        <v>4</v>
      </c>
      <c r="Q4416" s="15">
        <f t="shared" si="71"/>
        <v>8.3321182327577228E-5</v>
      </c>
      <c r="R4416">
        <v>1</v>
      </c>
    </row>
    <row r="4417" spans="1:18" ht="0.5" hidden="1" customHeight="1" x14ac:dyDescent="0.35">
      <c r="A4417" t="s">
        <v>3828</v>
      </c>
      <c r="B4417" t="s">
        <v>3984</v>
      </c>
      <c r="C4417">
        <v>961</v>
      </c>
      <c r="D4417" t="s">
        <v>3994</v>
      </c>
      <c r="E4417" t="s">
        <v>3997</v>
      </c>
      <c r="F4417">
        <v>48007</v>
      </c>
      <c r="G4417">
        <v>2021</v>
      </c>
      <c r="H4417">
        <v>1</v>
      </c>
      <c r="I4417">
        <v>3</v>
      </c>
      <c r="J4417" s="8">
        <v>44266</v>
      </c>
      <c r="K4417" t="s">
        <v>7163</v>
      </c>
      <c r="L4417" s="2" t="s">
        <v>9554</v>
      </c>
      <c r="M4417" s="6" t="s">
        <v>9710</v>
      </c>
      <c r="N4417">
        <v>7</v>
      </c>
      <c r="O4417">
        <v>2</v>
      </c>
      <c r="P4417">
        <v>0</v>
      </c>
      <c r="Q4417">
        <v>0</v>
      </c>
      <c r="R4417">
        <v>3</v>
      </c>
    </row>
    <row r="4418" spans="1:18" hidden="1" x14ac:dyDescent="0.35">
      <c r="A4418" t="s">
        <v>3829</v>
      </c>
      <c r="B4418" t="s">
        <v>3984</v>
      </c>
      <c r="C4418">
        <v>961</v>
      </c>
      <c r="D4418" t="s">
        <v>3994</v>
      </c>
      <c r="E4418" t="s">
        <v>3997</v>
      </c>
      <c r="F4418">
        <v>48007</v>
      </c>
      <c r="G4418">
        <v>2021</v>
      </c>
      <c r="H4418">
        <v>1</v>
      </c>
      <c r="I4418">
        <v>3</v>
      </c>
      <c r="J4418" s="8">
        <v>44271</v>
      </c>
      <c r="K4418" t="s">
        <v>7164</v>
      </c>
      <c r="L4418" s="2" t="s">
        <v>9555</v>
      </c>
      <c r="M4418" s="10">
        <v>39</v>
      </c>
      <c r="N4418" s="27">
        <v>6</v>
      </c>
      <c r="O4418">
        <v>1</v>
      </c>
      <c r="P4418">
        <v>2</v>
      </c>
      <c r="Q4418" s="15">
        <f>P4418/F4418</f>
        <v>4.1660591163788614E-5</v>
      </c>
      <c r="R4418">
        <v>1</v>
      </c>
    </row>
    <row r="4419" spans="1:18" ht="0.5" hidden="1" customHeight="1" x14ac:dyDescent="0.35">
      <c r="A4419" t="s">
        <v>3830</v>
      </c>
      <c r="B4419" t="s">
        <v>3984</v>
      </c>
      <c r="C4419">
        <v>961</v>
      </c>
      <c r="D4419" t="s">
        <v>3994</v>
      </c>
      <c r="E4419" t="s">
        <v>3997</v>
      </c>
      <c r="F4419">
        <v>48007</v>
      </c>
      <c r="G4419">
        <v>2021</v>
      </c>
      <c r="H4419">
        <v>1</v>
      </c>
      <c r="I4419">
        <v>3</v>
      </c>
      <c r="J4419" s="8">
        <v>44271</v>
      </c>
      <c r="K4419" t="s">
        <v>7165</v>
      </c>
      <c r="L4419" s="2" t="s">
        <v>9555</v>
      </c>
      <c r="M4419" s="10">
        <v>45</v>
      </c>
      <c r="N4419" s="27">
        <v>8</v>
      </c>
      <c r="O4419">
        <v>1</v>
      </c>
      <c r="P4419">
        <v>2</v>
      </c>
      <c r="Q4419" s="15">
        <f>P4419/F4419</f>
        <v>4.1660591163788614E-5</v>
      </c>
      <c r="R4419">
        <v>1</v>
      </c>
    </row>
    <row r="4420" spans="1:18" hidden="1" x14ac:dyDescent="0.35">
      <c r="A4420" t="s">
        <v>3831</v>
      </c>
      <c r="B4420" t="s">
        <v>3984</v>
      </c>
      <c r="C4420">
        <v>961</v>
      </c>
      <c r="D4420" t="s">
        <v>3994</v>
      </c>
      <c r="E4420" t="s">
        <v>3997</v>
      </c>
      <c r="F4420">
        <v>48007</v>
      </c>
      <c r="G4420">
        <v>2021</v>
      </c>
      <c r="H4420">
        <v>3</v>
      </c>
      <c r="I4420">
        <v>7</v>
      </c>
      <c r="J4420" s="8">
        <v>44390</v>
      </c>
      <c r="K4420" t="s">
        <v>7166</v>
      </c>
      <c r="L4420" s="2" t="s">
        <v>9556</v>
      </c>
      <c r="M4420" t="s">
        <v>9702</v>
      </c>
      <c r="N4420">
        <v>4</v>
      </c>
      <c r="O4420">
        <v>2</v>
      </c>
      <c r="P4420">
        <v>0</v>
      </c>
      <c r="Q4420">
        <v>0</v>
      </c>
      <c r="R4420">
        <v>1</v>
      </c>
    </row>
    <row r="4421" spans="1:18" ht="0.5" hidden="1" customHeight="1" x14ac:dyDescent="0.35">
      <c r="A4421" t="s">
        <v>3832</v>
      </c>
      <c r="B4421" t="s">
        <v>3986</v>
      </c>
      <c r="C4421">
        <v>144</v>
      </c>
      <c r="D4421" t="s">
        <v>3994</v>
      </c>
      <c r="E4421" t="s">
        <v>3997</v>
      </c>
      <c r="F4421">
        <v>5021285</v>
      </c>
      <c r="G4421">
        <v>2020</v>
      </c>
      <c r="H4421">
        <v>1</v>
      </c>
      <c r="I4421">
        <v>3</v>
      </c>
      <c r="J4421" s="8">
        <v>43906</v>
      </c>
      <c r="K4421" t="s">
        <v>7167</v>
      </c>
      <c r="L4421" s="2" t="s">
        <v>9557</v>
      </c>
      <c r="M4421" s="10" t="s">
        <v>9693</v>
      </c>
      <c r="N4421" s="27">
        <v>6</v>
      </c>
      <c r="O4421">
        <v>1</v>
      </c>
      <c r="P4421">
        <v>25000</v>
      </c>
      <c r="Q4421" s="15">
        <f>P4421/F4421</f>
        <v>4.9788052261522699E-3</v>
      </c>
      <c r="R4421">
        <v>1</v>
      </c>
    </row>
    <row r="4422" spans="1:18" hidden="1" x14ac:dyDescent="0.35">
      <c r="A4422" t="s">
        <v>3833</v>
      </c>
      <c r="B4422" t="s">
        <v>3986</v>
      </c>
      <c r="C4422">
        <v>144</v>
      </c>
      <c r="D4422" t="s">
        <v>3994</v>
      </c>
      <c r="E4422" t="s">
        <v>3997</v>
      </c>
      <c r="F4422">
        <v>5021285</v>
      </c>
      <c r="G4422">
        <v>2020</v>
      </c>
      <c r="H4422">
        <v>2</v>
      </c>
      <c r="I4422">
        <v>4</v>
      </c>
      <c r="J4422" s="8">
        <v>43924</v>
      </c>
      <c r="K4422" t="s">
        <v>9842</v>
      </c>
      <c r="L4422" s="2" t="s">
        <v>9558</v>
      </c>
      <c r="M4422" s="10" t="s">
        <v>9713</v>
      </c>
      <c r="N4422" s="27">
        <v>5</v>
      </c>
      <c r="O4422">
        <v>1</v>
      </c>
      <c r="P4422">
        <v>26000</v>
      </c>
      <c r="Q4422" s="15">
        <f>P4422/F4422</f>
        <v>5.1779574351983604E-3</v>
      </c>
      <c r="R4422">
        <v>1</v>
      </c>
    </row>
    <row r="4423" spans="1:18" ht="0.5" hidden="1" customHeight="1" x14ac:dyDescent="0.35">
      <c r="A4423" t="s">
        <v>3834</v>
      </c>
      <c r="B4423" t="s">
        <v>3986</v>
      </c>
      <c r="C4423">
        <v>144</v>
      </c>
      <c r="D4423" t="s">
        <v>3994</v>
      </c>
      <c r="E4423" t="s">
        <v>3997</v>
      </c>
      <c r="F4423">
        <v>5021285</v>
      </c>
      <c r="G4423">
        <v>2020</v>
      </c>
      <c r="H4423">
        <v>2</v>
      </c>
      <c r="I4423">
        <v>6</v>
      </c>
      <c r="J4423" s="8">
        <v>43999</v>
      </c>
      <c r="K4423" t="s">
        <v>9843</v>
      </c>
      <c r="L4423" s="2" t="s">
        <v>9559</v>
      </c>
      <c r="M4423" s="10" t="s">
        <v>9713</v>
      </c>
      <c r="N4423" s="27">
        <v>5</v>
      </c>
      <c r="O4423">
        <v>1</v>
      </c>
      <c r="P4423">
        <v>6000</v>
      </c>
      <c r="Q4423" s="15">
        <f>P4423/F4423</f>
        <v>1.1949132542765448E-3</v>
      </c>
      <c r="R4423">
        <v>1</v>
      </c>
    </row>
    <row r="4424" spans="1:18" hidden="1" x14ac:dyDescent="0.35">
      <c r="A4424" t="s">
        <v>3835</v>
      </c>
      <c r="B4424" t="s">
        <v>3986</v>
      </c>
      <c r="C4424">
        <v>144</v>
      </c>
      <c r="D4424" t="s">
        <v>3994</v>
      </c>
      <c r="E4424" t="s">
        <v>3997</v>
      </c>
      <c r="F4424">
        <v>5021285</v>
      </c>
      <c r="G4424">
        <v>2020</v>
      </c>
      <c r="H4424">
        <v>2</v>
      </c>
      <c r="I4424">
        <v>6</v>
      </c>
      <c r="J4424" s="8">
        <v>43987</v>
      </c>
      <c r="K4424" t="s">
        <v>7168</v>
      </c>
      <c r="L4424" s="2" t="s">
        <v>9560</v>
      </c>
      <c r="M4424" s="10">
        <v>31</v>
      </c>
      <c r="N4424" s="27">
        <v>5</v>
      </c>
      <c r="O4424">
        <v>1</v>
      </c>
      <c r="P4424">
        <v>5900</v>
      </c>
      <c r="Q4424" s="15">
        <f>P4424/F4424</f>
        <v>1.1749980333719357E-3</v>
      </c>
      <c r="R4424">
        <v>1</v>
      </c>
    </row>
    <row r="4425" spans="1:18" hidden="1" x14ac:dyDescent="0.35">
      <c r="A4425" t="s">
        <v>3836</v>
      </c>
      <c r="B4425" t="s">
        <v>3986</v>
      </c>
      <c r="C4425">
        <v>144</v>
      </c>
      <c r="D4425" t="s">
        <v>3994</v>
      </c>
      <c r="E4425" t="s">
        <v>3997</v>
      </c>
      <c r="F4425">
        <v>5021285</v>
      </c>
      <c r="G4425">
        <v>2020</v>
      </c>
      <c r="H4425">
        <v>2</v>
      </c>
      <c r="I4425">
        <v>5</v>
      </c>
      <c r="J4425" s="8">
        <v>43963</v>
      </c>
      <c r="K4425" t="s">
        <v>7169</v>
      </c>
      <c r="L4425" s="2" t="s">
        <v>9561</v>
      </c>
      <c r="M4425" s="10">
        <v>38</v>
      </c>
      <c r="N4425" s="27">
        <v>6</v>
      </c>
      <c r="O4425">
        <v>1</v>
      </c>
      <c r="P4425">
        <v>2200</v>
      </c>
      <c r="Q4425" s="15">
        <f>P4425/F4425</f>
        <v>4.3813485990139972E-4</v>
      </c>
      <c r="R4425">
        <v>1</v>
      </c>
    </row>
    <row r="4426" spans="1:18" hidden="1" x14ac:dyDescent="0.35">
      <c r="A4426" t="s">
        <v>3837</v>
      </c>
      <c r="B4426" t="s">
        <v>3986</v>
      </c>
      <c r="C4426">
        <v>144</v>
      </c>
      <c r="D4426" t="s">
        <v>3994</v>
      </c>
      <c r="E4426" t="s">
        <v>3997</v>
      </c>
      <c r="F4426">
        <v>5021285</v>
      </c>
      <c r="G4426">
        <v>2020</v>
      </c>
      <c r="H4426">
        <v>2</v>
      </c>
      <c r="I4426">
        <v>4</v>
      </c>
      <c r="J4426" s="8">
        <v>43939</v>
      </c>
      <c r="K4426" t="s">
        <v>7170</v>
      </c>
      <c r="L4426" s="2" t="s">
        <v>9562</v>
      </c>
      <c r="M4426" t="s">
        <v>9704</v>
      </c>
      <c r="N4426">
        <v>4</v>
      </c>
      <c r="O4426">
        <v>2</v>
      </c>
      <c r="P4426">
        <v>0</v>
      </c>
      <c r="Q4426">
        <v>0</v>
      </c>
      <c r="R4426">
        <v>1</v>
      </c>
    </row>
    <row r="4427" spans="1:18" hidden="1" x14ac:dyDescent="0.35">
      <c r="A4427" t="s">
        <v>3838</v>
      </c>
      <c r="B4427" t="s">
        <v>3986</v>
      </c>
      <c r="C4427">
        <v>144</v>
      </c>
      <c r="D4427" t="s">
        <v>3994</v>
      </c>
      <c r="E4427" t="s">
        <v>3997</v>
      </c>
      <c r="F4427">
        <v>5021285</v>
      </c>
      <c r="G4427">
        <v>2020</v>
      </c>
      <c r="H4427">
        <v>1</v>
      </c>
      <c r="I4427">
        <v>3</v>
      </c>
      <c r="J4427" s="8">
        <v>43915</v>
      </c>
      <c r="K4427" t="s">
        <v>7171</v>
      </c>
      <c r="L4427" s="2" t="s">
        <v>9563</v>
      </c>
      <c r="M4427" t="s">
        <v>9711</v>
      </c>
      <c r="N4427">
        <v>5</v>
      </c>
      <c r="O4427">
        <v>2</v>
      </c>
      <c r="P4427">
        <v>0</v>
      </c>
      <c r="Q4427">
        <v>0</v>
      </c>
      <c r="R4427">
        <v>1</v>
      </c>
    </row>
    <row r="4428" spans="1:18" hidden="1" x14ac:dyDescent="0.35">
      <c r="A4428" t="s">
        <v>3839</v>
      </c>
      <c r="B4428" t="s">
        <v>3986</v>
      </c>
      <c r="C4428">
        <v>144</v>
      </c>
      <c r="D4428" t="s">
        <v>3994</v>
      </c>
      <c r="E4428" t="s">
        <v>3997</v>
      </c>
      <c r="F4428">
        <v>5021285</v>
      </c>
      <c r="G4428">
        <v>2020</v>
      </c>
      <c r="H4428">
        <v>2</v>
      </c>
      <c r="I4428">
        <v>5</v>
      </c>
      <c r="J4428" s="8">
        <v>43962</v>
      </c>
      <c r="K4428" t="s">
        <v>7172</v>
      </c>
      <c r="L4428" s="2" t="s">
        <v>9564</v>
      </c>
      <c r="M4428" s="10">
        <v>47</v>
      </c>
      <c r="N4428" s="27">
        <v>8</v>
      </c>
      <c r="O4428">
        <v>1</v>
      </c>
      <c r="P4428">
        <v>3000</v>
      </c>
      <c r="Q4428" s="15">
        <f t="shared" ref="Q4428:Q4435" si="72">P4428/F4428</f>
        <v>5.9745662713827242E-4</v>
      </c>
      <c r="R4428">
        <v>1</v>
      </c>
    </row>
    <row r="4429" spans="1:18" hidden="1" x14ac:dyDescent="0.35">
      <c r="A4429" t="s">
        <v>3840</v>
      </c>
      <c r="B4429" t="s">
        <v>3986</v>
      </c>
      <c r="C4429">
        <v>144</v>
      </c>
      <c r="D4429" t="s">
        <v>3994</v>
      </c>
      <c r="E4429" t="s">
        <v>3997</v>
      </c>
      <c r="F4429">
        <v>5021285</v>
      </c>
      <c r="G4429">
        <v>2020</v>
      </c>
      <c r="H4429">
        <v>1</v>
      </c>
      <c r="I4429">
        <v>3</v>
      </c>
      <c r="J4429" s="8">
        <v>43915</v>
      </c>
      <c r="K4429" t="s">
        <v>7173</v>
      </c>
      <c r="L4429" s="2" t="s">
        <v>9565</v>
      </c>
      <c r="M4429" s="10">
        <v>46</v>
      </c>
      <c r="N4429" s="27">
        <v>8</v>
      </c>
      <c r="O4429">
        <v>1</v>
      </c>
      <c r="P4429">
        <v>1000</v>
      </c>
      <c r="Q4429" s="15">
        <f t="shared" si="72"/>
        <v>1.9915220904609079E-4</v>
      </c>
      <c r="R4429">
        <v>1</v>
      </c>
    </row>
    <row r="4430" spans="1:18" hidden="1" x14ac:dyDescent="0.35">
      <c r="A4430" t="s">
        <v>3841</v>
      </c>
      <c r="B4430" t="s">
        <v>3986</v>
      </c>
      <c r="C4430">
        <v>144</v>
      </c>
      <c r="D4430" t="s">
        <v>3994</v>
      </c>
      <c r="E4430" t="s">
        <v>3997</v>
      </c>
      <c r="F4430">
        <v>5021285</v>
      </c>
      <c r="G4430">
        <v>2020</v>
      </c>
      <c r="H4430">
        <v>2</v>
      </c>
      <c r="I4430">
        <v>4</v>
      </c>
      <c r="J4430" s="8">
        <v>43924</v>
      </c>
      <c r="K4430" t="s">
        <v>7174</v>
      </c>
      <c r="L4430" s="2" t="s">
        <v>9566</v>
      </c>
      <c r="M4430" s="10">
        <v>46</v>
      </c>
      <c r="N4430" s="27">
        <v>8</v>
      </c>
      <c r="O4430">
        <v>1</v>
      </c>
      <c r="P4430">
        <v>200</v>
      </c>
      <c r="Q4430" s="15">
        <f t="shared" si="72"/>
        <v>3.983044180921816E-5</v>
      </c>
      <c r="R4430">
        <v>1</v>
      </c>
    </row>
    <row r="4431" spans="1:18" hidden="1" x14ac:dyDescent="0.35">
      <c r="A4431" t="s">
        <v>3842</v>
      </c>
      <c r="B4431" t="s">
        <v>3986</v>
      </c>
      <c r="C4431">
        <v>144</v>
      </c>
      <c r="D4431" t="s">
        <v>3994</v>
      </c>
      <c r="E4431" t="s">
        <v>3997</v>
      </c>
      <c r="F4431">
        <v>5021285</v>
      </c>
      <c r="G4431">
        <v>2020</v>
      </c>
      <c r="H4431">
        <v>1</v>
      </c>
      <c r="I4431">
        <v>3</v>
      </c>
      <c r="J4431" s="8">
        <v>43913</v>
      </c>
      <c r="K4431" s="9" t="s">
        <v>7175</v>
      </c>
      <c r="L4431" s="2" t="s">
        <v>9567</v>
      </c>
      <c r="M4431" s="10">
        <v>41</v>
      </c>
      <c r="N4431" s="27">
        <v>7</v>
      </c>
      <c r="O4431">
        <v>1</v>
      </c>
      <c r="P4431">
        <v>3000</v>
      </c>
      <c r="Q4431" s="15">
        <f t="shared" si="72"/>
        <v>5.9745662713827242E-4</v>
      </c>
      <c r="R4431">
        <v>3</v>
      </c>
    </row>
    <row r="4432" spans="1:18" hidden="1" x14ac:dyDescent="0.35">
      <c r="A4432" t="s">
        <v>3843</v>
      </c>
      <c r="B4432" t="s">
        <v>3986</v>
      </c>
      <c r="C4432">
        <v>144</v>
      </c>
      <c r="D4432" t="s">
        <v>3994</v>
      </c>
      <c r="E4432" t="s">
        <v>3997</v>
      </c>
      <c r="F4432">
        <v>5021285</v>
      </c>
      <c r="G4432">
        <v>2020</v>
      </c>
      <c r="H4432">
        <v>2</v>
      </c>
      <c r="I4432">
        <v>6</v>
      </c>
      <c r="J4432" s="8">
        <v>43999</v>
      </c>
      <c r="K4432" s="9" t="s">
        <v>7176</v>
      </c>
      <c r="L4432" s="2" t="s">
        <v>9568</v>
      </c>
      <c r="M4432" s="10">
        <v>41</v>
      </c>
      <c r="N4432" s="27">
        <v>7</v>
      </c>
      <c r="O4432">
        <v>1</v>
      </c>
      <c r="P4432">
        <v>400</v>
      </c>
      <c r="Q4432" s="15">
        <f t="shared" si="72"/>
        <v>7.9660883618436321E-5</v>
      </c>
      <c r="R4432">
        <v>3</v>
      </c>
    </row>
    <row r="4433" spans="1:18" hidden="1" x14ac:dyDescent="0.35">
      <c r="A4433" t="s">
        <v>3844</v>
      </c>
      <c r="B4433" t="s">
        <v>3986</v>
      </c>
      <c r="C4433">
        <v>144</v>
      </c>
      <c r="D4433" t="s">
        <v>3994</v>
      </c>
      <c r="E4433" t="s">
        <v>3997</v>
      </c>
      <c r="F4433">
        <v>5021285</v>
      </c>
      <c r="G4433">
        <v>2020</v>
      </c>
      <c r="H4433">
        <v>2</v>
      </c>
      <c r="I4433">
        <v>6</v>
      </c>
      <c r="J4433" s="8">
        <v>43999</v>
      </c>
      <c r="K4433" s="9" t="s">
        <v>7177</v>
      </c>
      <c r="L4433" s="2" t="s">
        <v>9569</v>
      </c>
      <c r="M4433" s="10">
        <v>41</v>
      </c>
      <c r="N4433" s="27">
        <v>7</v>
      </c>
      <c r="O4433">
        <v>1</v>
      </c>
      <c r="P4433">
        <v>3150</v>
      </c>
      <c r="Q4433" s="15">
        <f t="shared" si="72"/>
        <v>6.2732945849518597E-4</v>
      </c>
      <c r="R4433">
        <v>3</v>
      </c>
    </row>
    <row r="4434" spans="1:18" hidden="1" x14ac:dyDescent="0.35">
      <c r="A4434" t="s">
        <v>3845</v>
      </c>
      <c r="B4434" t="s">
        <v>3986</v>
      </c>
      <c r="C4434">
        <v>144</v>
      </c>
      <c r="D4434" t="s">
        <v>3994</v>
      </c>
      <c r="E4434" t="s">
        <v>3997</v>
      </c>
      <c r="F4434">
        <v>5021285</v>
      </c>
      <c r="G4434">
        <v>2020</v>
      </c>
      <c r="H4434">
        <v>2</v>
      </c>
      <c r="I4434">
        <v>6</v>
      </c>
      <c r="J4434" s="8">
        <v>43997</v>
      </c>
      <c r="K4434" t="s">
        <v>7178</v>
      </c>
      <c r="L4434" s="2" t="s">
        <v>9570</v>
      </c>
      <c r="M4434" s="10">
        <v>48</v>
      </c>
      <c r="N4434" s="27">
        <v>8</v>
      </c>
      <c r="O4434">
        <v>1</v>
      </c>
      <c r="P4434">
        <v>150</v>
      </c>
      <c r="Q4434" s="15">
        <f t="shared" si="72"/>
        <v>2.987283135691362E-5</v>
      </c>
      <c r="R4434">
        <v>3</v>
      </c>
    </row>
    <row r="4435" spans="1:18" hidden="1" x14ac:dyDescent="0.35">
      <c r="A4435" t="s">
        <v>3846</v>
      </c>
      <c r="B4435" t="s">
        <v>3986</v>
      </c>
      <c r="C4435">
        <v>144</v>
      </c>
      <c r="D4435" t="s">
        <v>3994</v>
      </c>
      <c r="E4435" t="s">
        <v>3997</v>
      </c>
      <c r="F4435">
        <v>5021285</v>
      </c>
      <c r="G4435">
        <v>2020</v>
      </c>
      <c r="H4435">
        <v>2</v>
      </c>
      <c r="I4435">
        <v>6</v>
      </c>
      <c r="J4435" s="8">
        <v>43997</v>
      </c>
      <c r="K4435" t="s">
        <v>7179</v>
      </c>
      <c r="L4435" s="2" t="s">
        <v>9571</v>
      </c>
      <c r="M4435" s="10">
        <v>41</v>
      </c>
      <c r="N4435" s="27">
        <v>7</v>
      </c>
      <c r="O4435">
        <v>1</v>
      </c>
      <c r="P4435">
        <v>5000</v>
      </c>
      <c r="Q4435" s="15">
        <f t="shared" si="72"/>
        <v>9.9576104523045389E-4</v>
      </c>
      <c r="R4435">
        <v>3</v>
      </c>
    </row>
    <row r="4436" spans="1:18" hidden="1" x14ac:dyDescent="0.35">
      <c r="A4436" t="s">
        <v>3847</v>
      </c>
      <c r="B4436" t="s">
        <v>3986</v>
      </c>
      <c r="C4436">
        <v>144</v>
      </c>
      <c r="D4436" t="s">
        <v>3994</v>
      </c>
      <c r="E4436" t="s">
        <v>3997</v>
      </c>
      <c r="F4436">
        <v>5021285</v>
      </c>
      <c r="G4436">
        <v>2020</v>
      </c>
      <c r="H4436">
        <v>2</v>
      </c>
      <c r="I4436">
        <v>5</v>
      </c>
      <c r="J4436" s="8">
        <v>43965</v>
      </c>
      <c r="K4436" t="s">
        <v>7180</v>
      </c>
      <c r="L4436" s="2" t="s">
        <v>9572</v>
      </c>
      <c r="M4436" t="s">
        <v>9701</v>
      </c>
      <c r="N4436">
        <v>6</v>
      </c>
      <c r="O4436">
        <v>2</v>
      </c>
      <c r="P4436">
        <v>0</v>
      </c>
      <c r="Q4436">
        <v>0</v>
      </c>
      <c r="R4436">
        <v>1</v>
      </c>
    </row>
    <row r="4437" spans="1:18" hidden="1" x14ac:dyDescent="0.35">
      <c r="A4437" t="s">
        <v>3848</v>
      </c>
      <c r="B4437" t="s">
        <v>3986</v>
      </c>
      <c r="C4437">
        <v>144</v>
      </c>
      <c r="D4437" t="s">
        <v>3994</v>
      </c>
      <c r="E4437" t="s">
        <v>3997</v>
      </c>
      <c r="F4437">
        <v>5021285</v>
      </c>
      <c r="G4437">
        <v>2021</v>
      </c>
      <c r="H4437">
        <v>1</v>
      </c>
      <c r="I4437">
        <v>1</v>
      </c>
      <c r="J4437" s="6" t="s">
        <v>4071</v>
      </c>
      <c r="K4437" t="s">
        <v>7181</v>
      </c>
      <c r="L4437" s="2" t="s">
        <v>9573</v>
      </c>
      <c r="M4437" t="s">
        <v>9697</v>
      </c>
      <c r="N4437">
        <v>1</v>
      </c>
      <c r="O4437">
        <v>2</v>
      </c>
      <c r="P4437">
        <v>0</v>
      </c>
      <c r="Q4437">
        <v>0</v>
      </c>
      <c r="R4437">
        <v>3</v>
      </c>
    </row>
    <row r="4438" spans="1:18" hidden="1" x14ac:dyDescent="0.35">
      <c r="A4438" t="s">
        <v>3849</v>
      </c>
      <c r="B4438" t="s">
        <v>3986</v>
      </c>
      <c r="C4438">
        <v>144</v>
      </c>
      <c r="D4438" t="s">
        <v>3994</v>
      </c>
      <c r="E4438" t="s">
        <v>3997</v>
      </c>
      <c r="F4438">
        <v>5021285</v>
      </c>
      <c r="G4438">
        <v>2021</v>
      </c>
      <c r="H4438">
        <v>1</v>
      </c>
      <c r="I4438">
        <v>1</v>
      </c>
      <c r="J4438" s="6" t="s">
        <v>4072</v>
      </c>
      <c r="K4438" t="s">
        <v>7182</v>
      </c>
      <c r="L4438" s="2" t="s">
        <v>9574</v>
      </c>
      <c r="M4438" t="s">
        <v>9707</v>
      </c>
      <c r="N4438">
        <v>4</v>
      </c>
      <c r="O4438">
        <v>2</v>
      </c>
      <c r="P4438">
        <v>0</v>
      </c>
      <c r="Q4438">
        <v>0</v>
      </c>
      <c r="R4438">
        <v>1</v>
      </c>
    </row>
    <row r="4439" spans="1:18" hidden="1" x14ac:dyDescent="0.35">
      <c r="A4439" t="s">
        <v>3850</v>
      </c>
      <c r="B4439" t="s">
        <v>3986</v>
      </c>
      <c r="C4439">
        <v>144</v>
      </c>
      <c r="D4439" t="s">
        <v>3994</v>
      </c>
      <c r="E4439" t="s">
        <v>3997</v>
      </c>
      <c r="F4439">
        <v>5021285</v>
      </c>
      <c r="G4439">
        <v>2021</v>
      </c>
      <c r="H4439">
        <v>1</v>
      </c>
      <c r="I4439">
        <v>1</v>
      </c>
      <c r="J4439" s="6" t="s">
        <v>4073</v>
      </c>
      <c r="K4439" t="s">
        <v>7183</v>
      </c>
      <c r="L4439" s="2" t="s">
        <v>9575</v>
      </c>
      <c r="M4439" t="s">
        <v>9708</v>
      </c>
      <c r="N4439">
        <v>9</v>
      </c>
      <c r="O4439">
        <v>2</v>
      </c>
      <c r="P4439">
        <v>0</v>
      </c>
      <c r="Q4439">
        <v>0</v>
      </c>
      <c r="R4439">
        <v>1</v>
      </c>
    </row>
    <row r="4440" spans="1:18" hidden="1" x14ac:dyDescent="0.35">
      <c r="A4440" t="s">
        <v>3851</v>
      </c>
      <c r="B4440" t="s">
        <v>3986</v>
      </c>
      <c r="C4440">
        <v>144</v>
      </c>
      <c r="D4440" t="s">
        <v>3994</v>
      </c>
      <c r="E4440" t="s">
        <v>3997</v>
      </c>
      <c r="F4440">
        <v>5021285</v>
      </c>
      <c r="G4440">
        <v>2021</v>
      </c>
      <c r="H4440">
        <v>1</v>
      </c>
      <c r="I4440">
        <v>3</v>
      </c>
      <c r="J4440" s="8" t="s">
        <v>4074</v>
      </c>
      <c r="K4440" t="s">
        <v>7184</v>
      </c>
      <c r="L4440" s="2" t="s">
        <v>9576</v>
      </c>
      <c r="M4440" s="10">
        <v>39</v>
      </c>
      <c r="N4440" s="27">
        <v>6</v>
      </c>
      <c r="O4440">
        <v>1</v>
      </c>
      <c r="P4440">
        <v>6800</v>
      </c>
      <c r="Q4440" s="15">
        <f>P4440/F4440</f>
        <v>1.3542350215134174E-3</v>
      </c>
      <c r="R4440">
        <v>1</v>
      </c>
    </row>
    <row r="4441" spans="1:18" hidden="1" x14ac:dyDescent="0.35">
      <c r="A4441" t="s">
        <v>3852</v>
      </c>
      <c r="B4441" t="s">
        <v>3986</v>
      </c>
      <c r="C4441">
        <v>144</v>
      </c>
      <c r="D4441" t="s">
        <v>3994</v>
      </c>
      <c r="E4441" t="s">
        <v>3997</v>
      </c>
      <c r="F4441">
        <v>5021285</v>
      </c>
      <c r="G4441">
        <v>2021</v>
      </c>
      <c r="H4441">
        <v>1</v>
      </c>
      <c r="I4441">
        <v>3</v>
      </c>
      <c r="J4441" s="8" t="s">
        <v>4074</v>
      </c>
      <c r="K4441" t="s">
        <v>7185</v>
      </c>
      <c r="L4441" s="2" t="s">
        <v>9577</v>
      </c>
      <c r="M4441" s="10">
        <v>47</v>
      </c>
      <c r="N4441" s="27">
        <v>8</v>
      </c>
      <c r="O4441">
        <v>1</v>
      </c>
      <c r="P4441">
        <v>2</v>
      </c>
      <c r="Q4441" s="15">
        <f>P4441/F4441</f>
        <v>3.9830441809218159E-7</v>
      </c>
      <c r="R4441">
        <v>1</v>
      </c>
    </row>
    <row r="4442" spans="1:18" hidden="1" x14ac:dyDescent="0.35">
      <c r="A4442" t="s">
        <v>3853</v>
      </c>
      <c r="B4442" t="s">
        <v>3986</v>
      </c>
      <c r="C4442">
        <v>144</v>
      </c>
      <c r="D4442" t="s">
        <v>3994</v>
      </c>
      <c r="E4442" t="s">
        <v>3997</v>
      </c>
      <c r="F4442">
        <v>5021285</v>
      </c>
      <c r="G4442">
        <v>2021</v>
      </c>
      <c r="H4442">
        <v>1</v>
      </c>
      <c r="I4442">
        <v>3</v>
      </c>
      <c r="J4442" s="8" t="s">
        <v>4075</v>
      </c>
      <c r="K4442" t="s">
        <v>7186</v>
      </c>
      <c r="L4442" s="2" t="s">
        <v>9578</v>
      </c>
      <c r="M4442" s="6">
        <v>41</v>
      </c>
      <c r="N4442">
        <v>7</v>
      </c>
      <c r="O4442">
        <v>2</v>
      </c>
      <c r="P4442">
        <v>0</v>
      </c>
      <c r="Q4442">
        <v>0</v>
      </c>
      <c r="R4442">
        <v>1</v>
      </c>
    </row>
    <row r="4443" spans="1:18" hidden="1" x14ac:dyDescent="0.35">
      <c r="A4443" t="s">
        <v>3854</v>
      </c>
      <c r="B4443" t="s">
        <v>3986</v>
      </c>
      <c r="C4443">
        <v>144</v>
      </c>
      <c r="D4443" t="s">
        <v>3994</v>
      </c>
      <c r="E4443" t="s">
        <v>3997</v>
      </c>
      <c r="F4443">
        <v>5021285</v>
      </c>
      <c r="G4443">
        <v>2021</v>
      </c>
      <c r="H4443">
        <v>2</v>
      </c>
      <c r="I4443">
        <v>4</v>
      </c>
      <c r="J4443" s="8" t="s">
        <v>4076</v>
      </c>
      <c r="K4443" t="s">
        <v>7187</v>
      </c>
      <c r="L4443" s="2" t="s">
        <v>9579</v>
      </c>
      <c r="M4443" s="10" t="s">
        <v>9708</v>
      </c>
      <c r="N4443" s="27">
        <v>8</v>
      </c>
      <c r="O4443">
        <v>1</v>
      </c>
      <c r="P4443">
        <v>3080</v>
      </c>
      <c r="Q4443" s="15">
        <f>P4443/F4443</f>
        <v>6.1338880386195961E-4</v>
      </c>
      <c r="R4443">
        <v>1</v>
      </c>
    </row>
    <row r="4444" spans="1:18" hidden="1" x14ac:dyDescent="0.35">
      <c r="A4444" t="s">
        <v>3855</v>
      </c>
      <c r="B4444" t="s">
        <v>3986</v>
      </c>
      <c r="C4444">
        <v>144</v>
      </c>
      <c r="D4444" t="s">
        <v>3994</v>
      </c>
      <c r="E4444" t="s">
        <v>3997</v>
      </c>
      <c r="F4444">
        <v>5021285</v>
      </c>
      <c r="G4444">
        <v>2021</v>
      </c>
      <c r="H4444">
        <v>1</v>
      </c>
      <c r="I4444">
        <v>3</v>
      </c>
      <c r="J4444" s="8" t="s">
        <v>4075</v>
      </c>
      <c r="K4444" t="s">
        <v>7188</v>
      </c>
      <c r="L4444" s="2" t="s">
        <v>9580</v>
      </c>
      <c r="M4444" s="6" t="s">
        <v>9708</v>
      </c>
      <c r="N4444">
        <v>9</v>
      </c>
      <c r="O4444">
        <v>2</v>
      </c>
      <c r="P4444">
        <v>0</v>
      </c>
      <c r="Q4444">
        <v>0</v>
      </c>
      <c r="R4444">
        <v>1</v>
      </c>
    </row>
    <row r="4445" spans="1:18" ht="12.5" hidden="1" customHeight="1" x14ac:dyDescent="0.35">
      <c r="A4445" t="s">
        <v>3856</v>
      </c>
      <c r="B4445" t="s">
        <v>3986</v>
      </c>
      <c r="C4445">
        <v>144</v>
      </c>
      <c r="D4445" t="s">
        <v>3994</v>
      </c>
      <c r="E4445" t="s">
        <v>3997</v>
      </c>
      <c r="F4445">
        <v>5021285</v>
      </c>
      <c r="G4445">
        <v>2021</v>
      </c>
      <c r="H4445">
        <v>3</v>
      </c>
      <c r="I4445">
        <v>8</v>
      </c>
      <c r="J4445" s="8" t="s">
        <v>4077</v>
      </c>
      <c r="K4445" t="s">
        <v>7189</v>
      </c>
      <c r="L4445" t="s">
        <v>9581</v>
      </c>
      <c r="M4445" s="10">
        <v>43</v>
      </c>
      <c r="N4445" s="27">
        <v>7</v>
      </c>
      <c r="O4445">
        <v>1</v>
      </c>
      <c r="P4445">
        <v>3000</v>
      </c>
      <c r="Q4445" s="15">
        <f>P4445/F4445</f>
        <v>5.9745662713827242E-4</v>
      </c>
      <c r="R4445">
        <v>1</v>
      </c>
    </row>
    <row r="4446" spans="1:18" hidden="1" x14ac:dyDescent="0.35">
      <c r="A4446" t="s">
        <v>3857</v>
      </c>
      <c r="B4446" t="s">
        <v>3986</v>
      </c>
      <c r="C4446">
        <v>144</v>
      </c>
      <c r="D4446" t="s">
        <v>3994</v>
      </c>
      <c r="E4446" t="s">
        <v>3997</v>
      </c>
      <c r="F4446">
        <v>5021285</v>
      </c>
      <c r="G4446">
        <v>2021</v>
      </c>
      <c r="H4446">
        <v>2</v>
      </c>
      <c r="I4446">
        <v>5</v>
      </c>
      <c r="J4446" s="8">
        <v>44033</v>
      </c>
      <c r="K4446" t="s">
        <v>7190</v>
      </c>
      <c r="L4446" s="2" t="s">
        <v>9574</v>
      </c>
      <c r="M4446" s="6" t="s">
        <v>9708</v>
      </c>
      <c r="N4446">
        <v>9</v>
      </c>
      <c r="O4446">
        <v>2</v>
      </c>
      <c r="P4446">
        <v>0</v>
      </c>
      <c r="Q4446">
        <v>0</v>
      </c>
      <c r="R4446">
        <v>1</v>
      </c>
    </row>
    <row r="4447" spans="1:18" ht="16.5" hidden="1" customHeight="1" x14ac:dyDescent="0.35">
      <c r="A4447" t="s">
        <v>983</v>
      </c>
      <c r="B4447" t="s">
        <v>3985</v>
      </c>
      <c r="C4447">
        <v>184</v>
      </c>
      <c r="D4447" t="s">
        <v>3994</v>
      </c>
      <c r="E4447" t="s">
        <v>3997</v>
      </c>
      <c r="F4447">
        <v>1245331</v>
      </c>
      <c r="G4447">
        <v>2020</v>
      </c>
      <c r="H4447">
        <v>1</v>
      </c>
      <c r="I4447">
        <v>3</v>
      </c>
      <c r="J4447" s="8" t="s">
        <v>4078</v>
      </c>
      <c r="K4447" t="s">
        <v>7191</v>
      </c>
      <c r="L4447" s="2" t="s">
        <v>9582</v>
      </c>
      <c r="M4447" t="s">
        <v>9712</v>
      </c>
      <c r="N4447" t="s">
        <v>9728</v>
      </c>
      <c r="O4447">
        <v>2</v>
      </c>
      <c r="P4447">
        <v>0</v>
      </c>
      <c r="Q4447">
        <v>0</v>
      </c>
      <c r="R4447">
        <v>1</v>
      </c>
    </row>
    <row r="4448" spans="1:18" ht="16.5" hidden="1" customHeight="1" x14ac:dyDescent="0.35">
      <c r="A4448" t="s">
        <v>1086</v>
      </c>
      <c r="B4448" t="s">
        <v>3985</v>
      </c>
      <c r="C4448">
        <v>184</v>
      </c>
      <c r="D4448" t="s">
        <v>3994</v>
      </c>
      <c r="E4448" t="s">
        <v>3997</v>
      </c>
      <c r="F4448">
        <v>1245331</v>
      </c>
      <c r="G4448">
        <v>2020</v>
      </c>
      <c r="H4448">
        <v>1</v>
      </c>
      <c r="I4448">
        <v>3</v>
      </c>
      <c r="J4448" s="8" t="s">
        <v>4079</v>
      </c>
      <c r="K4448" t="s">
        <v>7192</v>
      </c>
      <c r="L4448" s="2" t="s">
        <v>8566</v>
      </c>
      <c r="M4448" t="s">
        <v>9710</v>
      </c>
      <c r="N4448">
        <v>7</v>
      </c>
      <c r="O4448">
        <v>2</v>
      </c>
      <c r="P4448">
        <v>0</v>
      </c>
      <c r="Q4448">
        <v>0</v>
      </c>
      <c r="R4448">
        <v>1</v>
      </c>
    </row>
    <row r="4449" spans="1:18" ht="16.5" hidden="1" customHeight="1" x14ac:dyDescent="0.35">
      <c r="A4449" t="s">
        <v>906</v>
      </c>
      <c r="B4449" t="s">
        <v>3985</v>
      </c>
      <c r="C4449">
        <v>184</v>
      </c>
      <c r="D4449" t="s">
        <v>3994</v>
      </c>
      <c r="E4449" t="s">
        <v>3997</v>
      </c>
      <c r="F4449">
        <v>1245331</v>
      </c>
      <c r="G4449">
        <v>2020</v>
      </c>
      <c r="H4449">
        <v>1</v>
      </c>
      <c r="I4449">
        <v>3</v>
      </c>
      <c r="J4449" s="8" t="s">
        <v>4079</v>
      </c>
      <c r="K4449" t="s">
        <v>7193</v>
      </c>
      <c r="L4449" s="2" t="s">
        <v>8566</v>
      </c>
      <c r="M4449" t="s">
        <v>9712</v>
      </c>
      <c r="N4449" t="s">
        <v>9728</v>
      </c>
      <c r="O4449">
        <v>2</v>
      </c>
      <c r="P4449">
        <v>0</v>
      </c>
      <c r="Q4449">
        <v>0</v>
      </c>
      <c r="R4449">
        <v>1</v>
      </c>
    </row>
    <row r="4450" spans="1:18" ht="16.5" hidden="1" customHeight="1" x14ac:dyDescent="0.35">
      <c r="A4450" t="s">
        <v>1342</v>
      </c>
      <c r="B4450" t="s">
        <v>3985</v>
      </c>
      <c r="C4450">
        <v>184</v>
      </c>
      <c r="D4450" t="s">
        <v>3994</v>
      </c>
      <c r="E4450" t="s">
        <v>3997</v>
      </c>
      <c r="F4450">
        <v>1245331</v>
      </c>
      <c r="G4450">
        <v>2020</v>
      </c>
      <c r="H4450">
        <v>2</v>
      </c>
      <c r="I4450">
        <v>5</v>
      </c>
      <c r="J4450" s="8" t="s">
        <v>4020</v>
      </c>
      <c r="K4450" t="s">
        <v>7194</v>
      </c>
      <c r="L4450" s="2" t="s">
        <v>9583</v>
      </c>
      <c r="M4450" s="10">
        <v>35</v>
      </c>
      <c r="N4450" s="27">
        <v>6</v>
      </c>
      <c r="O4450">
        <v>1</v>
      </c>
      <c r="P4450">
        <v>3000</v>
      </c>
      <c r="Q4450">
        <v>2.4089980896645148E-3</v>
      </c>
      <c r="R4450">
        <v>1</v>
      </c>
    </row>
    <row r="4451" spans="1:18" ht="16.5" hidden="1" customHeight="1" x14ac:dyDescent="0.35">
      <c r="A4451" t="s">
        <v>1343</v>
      </c>
      <c r="B4451" t="s">
        <v>3985</v>
      </c>
      <c r="C4451">
        <v>184</v>
      </c>
      <c r="D4451" t="s">
        <v>3994</v>
      </c>
      <c r="E4451" t="s">
        <v>3997</v>
      </c>
      <c r="F4451">
        <v>1245331</v>
      </c>
      <c r="G4451">
        <v>2020</v>
      </c>
      <c r="H4451">
        <v>2</v>
      </c>
      <c r="I4451">
        <v>5</v>
      </c>
      <c r="J4451" s="8" t="s">
        <v>4018</v>
      </c>
      <c r="K4451" t="s">
        <v>7195</v>
      </c>
      <c r="L4451" s="2" t="s">
        <v>9584</v>
      </c>
      <c r="M4451" t="s">
        <v>9712</v>
      </c>
      <c r="N4451" t="s">
        <v>9728</v>
      </c>
      <c r="O4451">
        <v>2</v>
      </c>
      <c r="P4451">
        <v>0</v>
      </c>
      <c r="Q4451">
        <v>0</v>
      </c>
      <c r="R4451">
        <v>1</v>
      </c>
    </row>
    <row r="4452" spans="1:18" ht="16.5" hidden="1" customHeight="1" x14ac:dyDescent="0.35">
      <c r="A4452" t="s">
        <v>1344</v>
      </c>
      <c r="B4452" t="s">
        <v>3985</v>
      </c>
      <c r="C4452">
        <v>184</v>
      </c>
      <c r="D4452" t="s">
        <v>3994</v>
      </c>
      <c r="E4452" t="s">
        <v>3997</v>
      </c>
      <c r="F4452">
        <v>1245331</v>
      </c>
      <c r="G4452">
        <v>2020</v>
      </c>
      <c r="H4452">
        <v>2</v>
      </c>
      <c r="I4452">
        <v>6</v>
      </c>
      <c r="J4452" s="8" t="s">
        <v>4003</v>
      </c>
      <c r="K4452" t="s">
        <v>7196</v>
      </c>
      <c r="L4452" s="2" t="s">
        <v>9585</v>
      </c>
      <c r="M4452" s="10">
        <v>47</v>
      </c>
      <c r="N4452" s="27">
        <v>8</v>
      </c>
      <c r="O4452">
        <v>1</v>
      </c>
      <c r="P4452">
        <v>16000</v>
      </c>
      <c r="Q4452">
        <v>1.2847989811544081E-2</v>
      </c>
      <c r="R4452">
        <v>1</v>
      </c>
    </row>
    <row r="4453" spans="1:18" ht="16.5" hidden="1" customHeight="1" x14ac:dyDescent="0.35">
      <c r="A4453" t="s">
        <v>1345</v>
      </c>
      <c r="B4453" t="s">
        <v>3985</v>
      </c>
      <c r="C4453">
        <v>184</v>
      </c>
      <c r="D4453" t="s">
        <v>3994</v>
      </c>
      <c r="E4453" t="s">
        <v>3997</v>
      </c>
      <c r="F4453">
        <v>1245331</v>
      </c>
      <c r="G4453">
        <v>2020</v>
      </c>
      <c r="H4453">
        <v>2</v>
      </c>
      <c r="I4453">
        <v>5</v>
      </c>
      <c r="J4453" s="8" t="s">
        <v>4080</v>
      </c>
      <c r="K4453" t="s">
        <v>7197</v>
      </c>
      <c r="L4453" s="2" t="s">
        <v>9586</v>
      </c>
      <c r="M4453" t="s">
        <v>9705</v>
      </c>
      <c r="N4453">
        <v>4</v>
      </c>
      <c r="O4453">
        <v>2</v>
      </c>
      <c r="P4453">
        <v>0</v>
      </c>
      <c r="Q4453">
        <v>0</v>
      </c>
      <c r="R4453">
        <v>1</v>
      </c>
    </row>
    <row r="4454" spans="1:18" ht="16.5" hidden="1" customHeight="1" x14ac:dyDescent="0.35">
      <c r="A4454" t="s">
        <v>3604</v>
      </c>
      <c r="B4454" t="s">
        <v>3985</v>
      </c>
      <c r="C4454">
        <v>184</v>
      </c>
      <c r="D4454" t="s">
        <v>3994</v>
      </c>
      <c r="E4454" t="s">
        <v>3997</v>
      </c>
      <c r="F4454">
        <v>1245331</v>
      </c>
      <c r="G4454">
        <v>2020</v>
      </c>
      <c r="H4454">
        <v>3</v>
      </c>
      <c r="I4454">
        <v>9</v>
      </c>
      <c r="J4454" s="8" t="s">
        <v>4081</v>
      </c>
      <c r="K4454" t="s">
        <v>7198</v>
      </c>
      <c r="L4454" s="2" t="s">
        <v>9587</v>
      </c>
      <c r="M4454" s="10">
        <v>39</v>
      </c>
      <c r="N4454" s="27">
        <v>6</v>
      </c>
      <c r="O4454">
        <v>1</v>
      </c>
      <c r="P4454">
        <v>2780</v>
      </c>
      <c r="Q4454">
        <v>2.2323382297557838E-3</v>
      </c>
      <c r="R4454">
        <v>1</v>
      </c>
    </row>
    <row r="4455" spans="1:18" ht="16.5" hidden="1" customHeight="1" x14ac:dyDescent="0.35">
      <c r="A4455" t="s">
        <v>3605</v>
      </c>
      <c r="B4455" t="s">
        <v>3985</v>
      </c>
      <c r="C4455">
        <v>184</v>
      </c>
      <c r="D4455" t="s">
        <v>3994</v>
      </c>
      <c r="E4455" t="s">
        <v>3997</v>
      </c>
      <c r="F4455">
        <v>1245331</v>
      </c>
      <c r="G4455">
        <v>2020</v>
      </c>
      <c r="H4455">
        <v>4</v>
      </c>
      <c r="I4455">
        <v>11</v>
      </c>
      <c r="J4455" s="8" t="s">
        <v>4082</v>
      </c>
      <c r="K4455" t="s">
        <v>7199</v>
      </c>
      <c r="L4455" s="2" t="s">
        <v>9588</v>
      </c>
      <c r="M4455" t="s">
        <v>9700</v>
      </c>
      <c r="N4455">
        <v>7</v>
      </c>
      <c r="O4455">
        <v>2</v>
      </c>
      <c r="P4455">
        <v>0</v>
      </c>
      <c r="Q4455">
        <v>0</v>
      </c>
      <c r="R4455">
        <v>2</v>
      </c>
    </row>
    <row r="4456" spans="1:18" ht="16.5" hidden="1" customHeight="1" x14ac:dyDescent="0.35">
      <c r="A4456" t="s">
        <v>3606</v>
      </c>
      <c r="B4456" t="s">
        <v>3985</v>
      </c>
      <c r="C4456">
        <v>184</v>
      </c>
      <c r="D4456" t="s">
        <v>3994</v>
      </c>
      <c r="E4456" t="s">
        <v>3997</v>
      </c>
      <c r="F4456">
        <v>1245331</v>
      </c>
      <c r="G4456">
        <v>2020</v>
      </c>
      <c r="H4456">
        <v>2</v>
      </c>
      <c r="I4456">
        <v>6</v>
      </c>
      <c r="J4456" s="8" t="s">
        <v>4003</v>
      </c>
      <c r="K4456" t="s">
        <v>7200</v>
      </c>
      <c r="L4456" s="2" t="s">
        <v>9589</v>
      </c>
      <c r="M4456" s="10">
        <v>28</v>
      </c>
      <c r="N4456" s="27">
        <v>4</v>
      </c>
      <c r="O4456">
        <v>1</v>
      </c>
      <c r="P4456">
        <v>100</v>
      </c>
      <c r="Q4456">
        <v>8.0299936322150494E-5</v>
      </c>
      <c r="R4456">
        <v>1</v>
      </c>
    </row>
    <row r="4457" spans="1:18" ht="16.5" hidden="1" customHeight="1" x14ac:dyDescent="0.35">
      <c r="A4457" t="s">
        <v>1465</v>
      </c>
      <c r="B4457" t="s">
        <v>3985</v>
      </c>
      <c r="C4457">
        <v>184</v>
      </c>
      <c r="D4457" t="s">
        <v>3994</v>
      </c>
      <c r="E4457" t="s">
        <v>3997</v>
      </c>
      <c r="F4457">
        <v>1245331</v>
      </c>
      <c r="G4457">
        <v>2021</v>
      </c>
      <c r="H4457">
        <v>1</v>
      </c>
      <c r="I4457">
        <v>1</v>
      </c>
      <c r="J4457" s="6" t="s">
        <v>4073</v>
      </c>
      <c r="K4457" t="s">
        <v>7201</v>
      </c>
      <c r="L4457" s="2" t="s">
        <v>9590</v>
      </c>
      <c r="M4457" t="s">
        <v>9701</v>
      </c>
      <c r="N4457">
        <v>6</v>
      </c>
      <c r="O4457">
        <v>2</v>
      </c>
      <c r="P4457">
        <v>0</v>
      </c>
      <c r="Q4457">
        <v>0</v>
      </c>
      <c r="R4457">
        <v>1</v>
      </c>
    </row>
    <row r="4458" spans="1:18" s="4" customFormat="1" ht="16.5" hidden="1" customHeight="1" x14ac:dyDescent="0.35">
      <c r="A4458" s="4" t="s">
        <v>3607</v>
      </c>
      <c r="B4458" s="4" t="s">
        <v>3985</v>
      </c>
      <c r="C4458" s="4">
        <v>184</v>
      </c>
      <c r="D4458" s="4" t="s">
        <v>3994</v>
      </c>
      <c r="E4458" s="4" t="s">
        <v>3997</v>
      </c>
      <c r="F4458" s="4">
        <v>1245331</v>
      </c>
      <c r="G4458" s="4">
        <v>2021</v>
      </c>
      <c r="H4458" s="4">
        <v>1</v>
      </c>
      <c r="I4458" s="4">
        <v>3</v>
      </c>
      <c r="J4458" s="8" t="s">
        <v>4083</v>
      </c>
      <c r="K4458" s="4" t="s">
        <v>9816</v>
      </c>
      <c r="L4458" s="2" t="s">
        <v>9591</v>
      </c>
      <c r="M4458" s="10">
        <v>43</v>
      </c>
      <c r="N4458" s="28">
        <v>7</v>
      </c>
      <c r="O4458" s="4">
        <v>1</v>
      </c>
      <c r="P4458" s="4">
        <v>3000</v>
      </c>
      <c r="Q4458" s="4">
        <v>8.8329929954365539E-3</v>
      </c>
      <c r="R4458" s="4">
        <v>2</v>
      </c>
    </row>
    <row r="4459" spans="1:18" s="4" customFormat="1" ht="16.5" hidden="1" customHeight="1" x14ac:dyDescent="0.35">
      <c r="A4459" s="4" t="s">
        <v>3607</v>
      </c>
      <c r="B4459" s="4" t="s">
        <v>3985</v>
      </c>
      <c r="C4459" s="4">
        <v>184</v>
      </c>
      <c r="D4459" s="4" t="s">
        <v>3994</v>
      </c>
      <c r="E4459" s="4" t="s">
        <v>3997</v>
      </c>
      <c r="F4459" s="4">
        <v>1245331</v>
      </c>
      <c r="G4459" s="4">
        <v>2021</v>
      </c>
      <c r="H4459" s="4">
        <v>1</v>
      </c>
      <c r="I4459" s="4">
        <v>3</v>
      </c>
      <c r="J4459" s="8" t="s">
        <v>4083</v>
      </c>
      <c r="K4459" s="4" t="s">
        <v>9818</v>
      </c>
      <c r="L4459" s="2" t="s">
        <v>9591</v>
      </c>
      <c r="M4459" s="10">
        <v>45</v>
      </c>
      <c r="N4459" s="28">
        <v>8</v>
      </c>
      <c r="O4459" s="4">
        <v>1</v>
      </c>
      <c r="P4459" s="4">
        <v>7000</v>
      </c>
      <c r="Q4459" s="4">
        <v>8.8329929954365539E-3</v>
      </c>
      <c r="R4459" s="4">
        <v>2</v>
      </c>
    </row>
    <row r="4460" spans="1:18" s="4" customFormat="1" ht="16.5" hidden="1" customHeight="1" x14ac:dyDescent="0.35">
      <c r="A4460" s="4" t="s">
        <v>3607</v>
      </c>
      <c r="B4460" s="4" t="s">
        <v>3985</v>
      </c>
      <c r="C4460" s="4">
        <v>184</v>
      </c>
      <c r="D4460" s="4" t="s">
        <v>3994</v>
      </c>
      <c r="E4460" s="4" t="s">
        <v>3997</v>
      </c>
      <c r="F4460" s="4">
        <v>1245331</v>
      </c>
      <c r="G4460" s="4">
        <v>2021</v>
      </c>
      <c r="H4460" s="4">
        <v>1</v>
      </c>
      <c r="I4460" s="4">
        <v>3</v>
      </c>
      <c r="J4460" s="8" t="s">
        <v>4083</v>
      </c>
      <c r="K4460" s="4" t="s">
        <v>9817</v>
      </c>
      <c r="L4460" s="2" t="s">
        <v>9591</v>
      </c>
      <c r="M4460" s="10">
        <v>40</v>
      </c>
      <c r="N4460" s="28">
        <v>7</v>
      </c>
      <c r="O4460" s="4">
        <v>1</v>
      </c>
      <c r="P4460" s="4">
        <v>1000</v>
      </c>
      <c r="Q4460" s="4">
        <v>8.8329929954365539E-3</v>
      </c>
      <c r="R4460" s="4">
        <v>2</v>
      </c>
    </row>
    <row r="4461" spans="1:18" ht="16.5" hidden="1" customHeight="1" x14ac:dyDescent="0.35">
      <c r="A4461" t="s">
        <v>3608</v>
      </c>
      <c r="B4461" t="s">
        <v>3985</v>
      </c>
      <c r="C4461">
        <v>184</v>
      </c>
      <c r="D4461" t="s">
        <v>3994</v>
      </c>
      <c r="E4461" t="s">
        <v>3997</v>
      </c>
      <c r="F4461">
        <v>1245331</v>
      </c>
      <c r="G4461">
        <v>2021</v>
      </c>
      <c r="H4461">
        <v>2</v>
      </c>
      <c r="I4461">
        <v>4</v>
      </c>
      <c r="J4461" s="8" t="s">
        <v>4084</v>
      </c>
      <c r="K4461" t="s">
        <v>7202</v>
      </c>
      <c r="L4461" s="2" t="s">
        <v>9592</v>
      </c>
      <c r="M4461" s="10">
        <v>45</v>
      </c>
      <c r="N4461" s="27">
        <v>8</v>
      </c>
      <c r="O4461">
        <v>1</v>
      </c>
      <c r="P4461">
        <v>7000</v>
      </c>
      <c r="Q4461">
        <v>0</v>
      </c>
      <c r="R4461">
        <v>1</v>
      </c>
    </row>
    <row r="4462" spans="1:18" ht="16.5" hidden="1" customHeight="1" x14ac:dyDescent="0.35">
      <c r="A4462" t="s">
        <v>1467</v>
      </c>
      <c r="B4462" t="s">
        <v>3985</v>
      </c>
      <c r="C4462">
        <v>184</v>
      </c>
      <c r="D4462" t="s">
        <v>3994</v>
      </c>
      <c r="E4462" t="s">
        <v>3997</v>
      </c>
      <c r="F4462">
        <v>1245331</v>
      </c>
      <c r="G4462">
        <v>2021</v>
      </c>
      <c r="H4462">
        <v>2</v>
      </c>
      <c r="I4462">
        <v>4</v>
      </c>
      <c r="J4462" s="8" t="s">
        <v>4085</v>
      </c>
      <c r="K4462" t="s">
        <v>7203</v>
      </c>
      <c r="L4462" s="2" t="s">
        <v>9593</v>
      </c>
      <c r="M4462" s="6" t="s">
        <v>9711</v>
      </c>
      <c r="N4462">
        <v>5</v>
      </c>
      <c r="O4462">
        <v>2</v>
      </c>
      <c r="P4462">
        <v>0</v>
      </c>
      <c r="Q4462">
        <v>0</v>
      </c>
      <c r="R4462">
        <v>1</v>
      </c>
    </row>
    <row r="4463" spans="1:18" ht="16.5" hidden="1" customHeight="1" x14ac:dyDescent="0.35">
      <c r="A4463" t="s">
        <v>1469</v>
      </c>
      <c r="B4463" t="s">
        <v>3985</v>
      </c>
      <c r="C4463">
        <v>184</v>
      </c>
      <c r="D4463" t="s">
        <v>3994</v>
      </c>
      <c r="E4463" t="s">
        <v>3997</v>
      </c>
      <c r="F4463">
        <v>1245331</v>
      </c>
      <c r="G4463">
        <v>2021</v>
      </c>
      <c r="H4463">
        <v>2</v>
      </c>
      <c r="I4463">
        <v>4</v>
      </c>
      <c r="J4463" s="8" t="s">
        <v>4086</v>
      </c>
      <c r="K4463" t="s">
        <v>7204</v>
      </c>
      <c r="L4463" s="2" t="s">
        <v>9594</v>
      </c>
      <c r="M4463" s="10">
        <v>28</v>
      </c>
      <c r="N4463" s="27">
        <v>4</v>
      </c>
      <c r="O4463">
        <v>1</v>
      </c>
      <c r="P4463">
        <v>400</v>
      </c>
      <c r="Q4463">
        <v>3.2119974528860198E-4</v>
      </c>
      <c r="R4463">
        <v>1</v>
      </c>
    </row>
    <row r="4464" spans="1:18" ht="16.5" hidden="1" customHeight="1" x14ac:dyDescent="0.35">
      <c r="A4464" t="s">
        <v>3609</v>
      </c>
      <c r="B4464" t="s">
        <v>3985</v>
      </c>
      <c r="C4464">
        <v>184</v>
      </c>
      <c r="D4464" t="s">
        <v>3994</v>
      </c>
      <c r="E4464" t="s">
        <v>3997</v>
      </c>
      <c r="F4464">
        <v>1245331</v>
      </c>
      <c r="G4464">
        <v>2021</v>
      </c>
      <c r="H4464">
        <v>2</v>
      </c>
      <c r="I4464">
        <v>5</v>
      </c>
      <c r="J4464" s="6" t="s">
        <v>4087</v>
      </c>
      <c r="K4464" t="s">
        <v>7205</v>
      </c>
      <c r="L4464" s="2" t="s">
        <v>9595</v>
      </c>
      <c r="M4464">
        <v>37</v>
      </c>
      <c r="N4464">
        <v>6</v>
      </c>
      <c r="O4464">
        <v>2</v>
      </c>
      <c r="P4464">
        <v>0</v>
      </c>
      <c r="Q4464">
        <v>0</v>
      </c>
      <c r="R4464">
        <v>1</v>
      </c>
    </row>
    <row r="4465" spans="1:18" ht="16.5" hidden="1" customHeight="1" x14ac:dyDescent="0.35">
      <c r="A4465" t="s">
        <v>3610</v>
      </c>
      <c r="B4465" t="s">
        <v>3985</v>
      </c>
      <c r="C4465">
        <v>184</v>
      </c>
      <c r="D4465" t="s">
        <v>3994</v>
      </c>
      <c r="E4465" t="s">
        <v>3997</v>
      </c>
      <c r="F4465">
        <v>1245331</v>
      </c>
      <c r="G4465">
        <v>2021</v>
      </c>
      <c r="H4465">
        <v>2</v>
      </c>
      <c r="I4465">
        <v>5</v>
      </c>
      <c r="J4465" s="6" t="s">
        <v>4088</v>
      </c>
      <c r="K4465" t="s">
        <v>7206</v>
      </c>
      <c r="L4465" s="2" t="s">
        <v>9596</v>
      </c>
      <c r="M4465" t="s">
        <v>9708</v>
      </c>
      <c r="N4465">
        <v>9</v>
      </c>
      <c r="O4465">
        <v>2</v>
      </c>
      <c r="P4465">
        <v>0</v>
      </c>
      <c r="Q4465">
        <v>0</v>
      </c>
      <c r="R4465">
        <v>1</v>
      </c>
    </row>
    <row r="4466" spans="1:18" ht="16.5" hidden="1" customHeight="1" x14ac:dyDescent="0.35">
      <c r="A4466" t="s">
        <v>3611</v>
      </c>
      <c r="B4466" t="s">
        <v>3985</v>
      </c>
      <c r="C4466">
        <v>184</v>
      </c>
      <c r="D4466" t="s">
        <v>3994</v>
      </c>
      <c r="E4466" t="s">
        <v>3997</v>
      </c>
      <c r="F4466">
        <v>1245331</v>
      </c>
      <c r="G4466">
        <v>2021</v>
      </c>
      <c r="H4466">
        <v>3</v>
      </c>
      <c r="I4466">
        <v>8</v>
      </c>
      <c r="J4466" s="8" t="s">
        <v>4089</v>
      </c>
      <c r="K4466" t="s">
        <v>9855</v>
      </c>
      <c r="L4466" s="2" t="s">
        <v>9597</v>
      </c>
      <c r="M4466" s="10">
        <v>49</v>
      </c>
      <c r="N4466" s="27">
        <v>9</v>
      </c>
      <c r="O4466">
        <v>1</v>
      </c>
      <c r="P4466">
        <v>13486</v>
      </c>
      <c r="Q4466">
        <v>1.082924941240522E-2</v>
      </c>
      <c r="R4466">
        <v>1</v>
      </c>
    </row>
    <row r="4467" spans="1:18" ht="16.5" hidden="1" customHeight="1" x14ac:dyDescent="0.35">
      <c r="A4467" t="s">
        <v>3612</v>
      </c>
      <c r="B4467" t="s">
        <v>3985</v>
      </c>
      <c r="C4467">
        <v>184</v>
      </c>
      <c r="D4467" t="s">
        <v>3994</v>
      </c>
      <c r="E4467" t="s">
        <v>3997</v>
      </c>
      <c r="F4467">
        <v>1245331</v>
      </c>
      <c r="G4467">
        <v>2021</v>
      </c>
      <c r="H4467">
        <v>3</v>
      </c>
      <c r="I4467">
        <v>9</v>
      </c>
      <c r="J4467" s="6" t="s">
        <v>4090</v>
      </c>
      <c r="K4467" t="s">
        <v>7207</v>
      </c>
      <c r="L4467" s="2" t="s">
        <v>9598</v>
      </c>
      <c r="M4467" t="s">
        <v>9712</v>
      </c>
      <c r="N4467" t="s">
        <v>9728</v>
      </c>
      <c r="O4467">
        <v>2</v>
      </c>
      <c r="P4467">
        <v>0</v>
      </c>
      <c r="Q4467">
        <v>0</v>
      </c>
      <c r="R4467">
        <v>1</v>
      </c>
    </row>
    <row r="4468" spans="1:18" ht="16.5" hidden="1" customHeight="1" x14ac:dyDescent="0.35">
      <c r="A4468" t="s">
        <v>3613</v>
      </c>
      <c r="B4468" t="s">
        <v>3985</v>
      </c>
      <c r="C4468">
        <v>184</v>
      </c>
      <c r="D4468" t="s">
        <v>3994</v>
      </c>
      <c r="E4468" t="s">
        <v>3997</v>
      </c>
      <c r="F4468">
        <v>1245331</v>
      </c>
      <c r="G4468">
        <v>2021</v>
      </c>
      <c r="H4468">
        <v>4</v>
      </c>
      <c r="I4468">
        <v>10</v>
      </c>
      <c r="J4468" s="8" t="s">
        <v>4091</v>
      </c>
      <c r="K4468" t="s">
        <v>7208</v>
      </c>
      <c r="L4468" s="2" t="s">
        <v>9599</v>
      </c>
      <c r="M4468" s="6" t="s">
        <v>9703</v>
      </c>
      <c r="N4468">
        <v>6</v>
      </c>
      <c r="O4468">
        <v>2</v>
      </c>
      <c r="P4468">
        <v>0</v>
      </c>
      <c r="Q4468">
        <v>0</v>
      </c>
      <c r="R4468">
        <v>1</v>
      </c>
    </row>
    <row r="4469" spans="1:18" ht="16.5" hidden="1" customHeight="1" x14ac:dyDescent="0.35">
      <c r="A4469" t="s">
        <v>1466</v>
      </c>
      <c r="B4469" t="s">
        <v>3985</v>
      </c>
      <c r="C4469">
        <v>184</v>
      </c>
      <c r="D4469" t="s">
        <v>3994</v>
      </c>
      <c r="E4469" t="s">
        <v>3997</v>
      </c>
      <c r="F4469">
        <v>1245331</v>
      </c>
      <c r="G4469">
        <v>2021</v>
      </c>
      <c r="H4469">
        <v>4</v>
      </c>
      <c r="I4469">
        <v>11</v>
      </c>
      <c r="J4469" s="6" t="s">
        <v>4092</v>
      </c>
      <c r="K4469" t="s">
        <v>7209</v>
      </c>
      <c r="L4469" s="2" t="s">
        <v>9600</v>
      </c>
      <c r="M4469" t="s">
        <v>9700</v>
      </c>
      <c r="N4469">
        <v>7</v>
      </c>
      <c r="O4469">
        <v>2</v>
      </c>
      <c r="P4469">
        <v>0</v>
      </c>
      <c r="Q4469">
        <v>0</v>
      </c>
      <c r="R4469">
        <v>2</v>
      </c>
    </row>
    <row r="4470" spans="1:18" ht="16.5" hidden="1" customHeight="1" x14ac:dyDescent="0.35">
      <c r="A4470" t="s">
        <v>1455</v>
      </c>
      <c r="B4470" t="s">
        <v>3985</v>
      </c>
      <c r="C4470">
        <v>184</v>
      </c>
      <c r="D4470" t="s">
        <v>3994</v>
      </c>
      <c r="E4470" t="s">
        <v>3997</v>
      </c>
      <c r="F4470">
        <v>1245331</v>
      </c>
      <c r="G4470">
        <v>2020</v>
      </c>
      <c r="H4470">
        <v>1</v>
      </c>
      <c r="I4470">
        <v>3</v>
      </c>
      <c r="J4470" s="8">
        <v>43907</v>
      </c>
      <c r="K4470" t="s">
        <v>7210</v>
      </c>
      <c r="L4470" s="2" t="s">
        <v>9601</v>
      </c>
      <c r="M4470" t="s">
        <v>9717</v>
      </c>
      <c r="N4470">
        <v>7</v>
      </c>
      <c r="O4470">
        <v>2</v>
      </c>
      <c r="P4470">
        <v>0</v>
      </c>
      <c r="Q4470">
        <v>0</v>
      </c>
      <c r="R4470">
        <v>3</v>
      </c>
    </row>
    <row r="4471" spans="1:18" ht="16.5" hidden="1" customHeight="1" x14ac:dyDescent="0.35">
      <c r="A4471" t="s">
        <v>3614</v>
      </c>
      <c r="B4471" t="s">
        <v>3985</v>
      </c>
      <c r="C4471">
        <v>184</v>
      </c>
      <c r="D4471" t="s">
        <v>3994</v>
      </c>
      <c r="E4471" t="s">
        <v>3997</v>
      </c>
      <c r="F4471">
        <v>1245331</v>
      </c>
      <c r="G4471">
        <v>2020</v>
      </c>
      <c r="H4471">
        <v>2</v>
      </c>
      <c r="I4471">
        <v>4</v>
      </c>
      <c r="J4471" s="8">
        <v>43942</v>
      </c>
      <c r="K4471" t="s">
        <v>7211</v>
      </c>
      <c r="L4471" s="2" t="s">
        <v>8574</v>
      </c>
      <c r="M4471" t="s">
        <v>9708</v>
      </c>
      <c r="N4471">
        <v>9</v>
      </c>
      <c r="O4471">
        <v>2</v>
      </c>
      <c r="P4471">
        <v>0</v>
      </c>
      <c r="Q4471">
        <v>0</v>
      </c>
      <c r="R4471">
        <v>3</v>
      </c>
    </row>
    <row r="4472" spans="1:18" ht="16.5" hidden="1" customHeight="1" x14ac:dyDescent="0.35">
      <c r="A4472" t="s">
        <v>3618</v>
      </c>
      <c r="B4472" t="s">
        <v>3985</v>
      </c>
      <c r="C4472">
        <v>184</v>
      </c>
      <c r="D4472" t="s">
        <v>3994</v>
      </c>
      <c r="E4472" t="s">
        <v>3997</v>
      </c>
      <c r="F4472">
        <v>1245331</v>
      </c>
      <c r="G4472">
        <v>2020</v>
      </c>
      <c r="H4472">
        <v>1</v>
      </c>
      <c r="I4472">
        <v>3</v>
      </c>
      <c r="J4472" s="8" t="s">
        <v>4015</v>
      </c>
      <c r="K4472" t="s">
        <v>7212</v>
      </c>
      <c r="L4472" s="2" t="s">
        <v>9602</v>
      </c>
      <c r="M4472" t="s">
        <v>9712</v>
      </c>
      <c r="N4472" t="s">
        <v>9728</v>
      </c>
      <c r="O4472">
        <v>2</v>
      </c>
      <c r="P4472">
        <v>0</v>
      </c>
      <c r="Q4472">
        <v>0</v>
      </c>
      <c r="R4472">
        <v>1</v>
      </c>
    </row>
    <row r="4473" spans="1:18" ht="16.5" hidden="1" customHeight="1" x14ac:dyDescent="0.35">
      <c r="A4473" t="s">
        <v>1970</v>
      </c>
      <c r="B4473" t="s">
        <v>3985</v>
      </c>
      <c r="C4473">
        <v>184</v>
      </c>
      <c r="D4473" t="s">
        <v>3994</v>
      </c>
      <c r="E4473" t="s">
        <v>3997</v>
      </c>
      <c r="F4473">
        <v>1245331</v>
      </c>
      <c r="G4473">
        <v>2020</v>
      </c>
      <c r="H4473">
        <v>1</v>
      </c>
      <c r="I4473">
        <v>3</v>
      </c>
      <c r="J4473" s="8" t="s">
        <v>4015</v>
      </c>
      <c r="K4473" t="s">
        <v>7213</v>
      </c>
      <c r="L4473" s="2" t="s">
        <v>9602</v>
      </c>
      <c r="M4473" t="s">
        <v>9708</v>
      </c>
      <c r="N4473">
        <v>9</v>
      </c>
      <c r="O4473">
        <v>2</v>
      </c>
      <c r="P4473">
        <v>0</v>
      </c>
      <c r="Q4473">
        <v>0</v>
      </c>
      <c r="R4473">
        <v>1</v>
      </c>
    </row>
    <row r="4474" spans="1:18" ht="16.5" hidden="1" customHeight="1" x14ac:dyDescent="0.35">
      <c r="A4474" t="s">
        <v>3619</v>
      </c>
      <c r="B4474" t="s">
        <v>3985</v>
      </c>
      <c r="C4474">
        <v>184</v>
      </c>
      <c r="D4474" t="s">
        <v>3994</v>
      </c>
      <c r="E4474" t="s">
        <v>3997</v>
      </c>
      <c r="F4474">
        <v>1245331</v>
      </c>
      <c r="G4474">
        <v>2020</v>
      </c>
      <c r="H4474">
        <v>1</v>
      </c>
      <c r="I4474">
        <v>3</v>
      </c>
      <c r="J4474" s="8" t="s">
        <v>4015</v>
      </c>
      <c r="K4474" t="s">
        <v>9749</v>
      </c>
      <c r="L4474" s="2" t="s">
        <v>9602</v>
      </c>
      <c r="M4474" s="10">
        <v>45</v>
      </c>
      <c r="N4474" s="27">
        <v>8</v>
      </c>
      <c r="O4474">
        <v>1</v>
      </c>
      <c r="P4474">
        <v>300</v>
      </c>
      <c r="Q4474">
        <v>2.4089980896645151E-4</v>
      </c>
      <c r="R4474">
        <v>1</v>
      </c>
    </row>
    <row r="4475" spans="1:18" ht="16.5" hidden="1" customHeight="1" x14ac:dyDescent="0.35">
      <c r="A4475" t="s">
        <v>3615</v>
      </c>
      <c r="B4475" t="s">
        <v>3985</v>
      </c>
      <c r="C4475">
        <v>184</v>
      </c>
      <c r="D4475" t="s">
        <v>3994</v>
      </c>
      <c r="E4475" t="s">
        <v>3997</v>
      </c>
      <c r="F4475">
        <v>1245331</v>
      </c>
      <c r="G4475">
        <v>2020</v>
      </c>
      <c r="H4475">
        <v>1</v>
      </c>
      <c r="I4475">
        <v>3</v>
      </c>
      <c r="J4475" s="8" t="s">
        <v>4015</v>
      </c>
      <c r="K4475" t="s">
        <v>7214</v>
      </c>
      <c r="L4475" s="2" t="s">
        <v>9602</v>
      </c>
      <c r="M4475" t="s">
        <v>9712</v>
      </c>
      <c r="N4475" t="s">
        <v>9728</v>
      </c>
      <c r="O4475">
        <v>2</v>
      </c>
      <c r="P4475">
        <v>0</v>
      </c>
      <c r="Q4475">
        <v>0</v>
      </c>
      <c r="R4475">
        <v>1</v>
      </c>
    </row>
    <row r="4476" spans="1:18" ht="16.5" hidden="1" customHeight="1" x14ac:dyDescent="0.35">
      <c r="A4476" t="s">
        <v>1971</v>
      </c>
      <c r="B4476" t="s">
        <v>3985</v>
      </c>
      <c r="C4476">
        <v>184</v>
      </c>
      <c r="D4476" t="s">
        <v>3994</v>
      </c>
      <c r="E4476" t="s">
        <v>3997</v>
      </c>
      <c r="F4476">
        <v>1245331</v>
      </c>
      <c r="G4476">
        <v>2020</v>
      </c>
      <c r="H4476">
        <v>1</v>
      </c>
      <c r="I4476">
        <v>3</v>
      </c>
      <c r="J4476" s="8" t="s">
        <v>4015</v>
      </c>
      <c r="K4476" t="s">
        <v>7215</v>
      </c>
      <c r="L4476" s="2" t="s">
        <v>9602</v>
      </c>
      <c r="M4476" t="s">
        <v>9700</v>
      </c>
      <c r="N4476">
        <v>7</v>
      </c>
      <c r="O4476">
        <v>2</v>
      </c>
      <c r="P4476">
        <v>0</v>
      </c>
      <c r="Q4476">
        <v>0</v>
      </c>
      <c r="R4476">
        <v>1</v>
      </c>
    </row>
    <row r="4477" spans="1:18" ht="16.5" hidden="1" customHeight="1" x14ac:dyDescent="0.35">
      <c r="A4477" t="s">
        <v>3616</v>
      </c>
      <c r="B4477" t="s">
        <v>3985</v>
      </c>
      <c r="C4477">
        <v>184</v>
      </c>
      <c r="D4477" t="s">
        <v>3994</v>
      </c>
      <c r="E4477" t="s">
        <v>3997</v>
      </c>
      <c r="F4477">
        <v>1245331</v>
      </c>
      <c r="G4477">
        <v>2020</v>
      </c>
      <c r="H4477">
        <v>1</v>
      </c>
      <c r="I4477">
        <v>3</v>
      </c>
      <c r="J4477" s="8" t="s">
        <v>4015</v>
      </c>
      <c r="K4477" t="s">
        <v>7216</v>
      </c>
      <c r="L4477" s="2" t="s">
        <v>9602</v>
      </c>
      <c r="M4477" t="s">
        <v>9712</v>
      </c>
      <c r="N4477" t="s">
        <v>9728</v>
      </c>
      <c r="O4477">
        <v>2</v>
      </c>
      <c r="P4477">
        <v>0</v>
      </c>
      <c r="Q4477">
        <v>0</v>
      </c>
      <c r="R4477">
        <v>1</v>
      </c>
    </row>
    <row r="4478" spans="1:18" ht="16.5" hidden="1" customHeight="1" x14ac:dyDescent="0.35">
      <c r="A4478" t="s">
        <v>1976</v>
      </c>
      <c r="B4478" t="s">
        <v>3985</v>
      </c>
      <c r="C4478">
        <v>184</v>
      </c>
      <c r="D4478" t="s">
        <v>3994</v>
      </c>
      <c r="E4478" t="s">
        <v>3997</v>
      </c>
      <c r="F4478">
        <v>1245331</v>
      </c>
      <c r="G4478">
        <v>2020</v>
      </c>
      <c r="H4478">
        <v>1</v>
      </c>
      <c r="I4478">
        <v>3</v>
      </c>
      <c r="J4478" s="8" t="s">
        <v>4015</v>
      </c>
      <c r="K4478" t="s">
        <v>7217</v>
      </c>
      <c r="L4478" s="2" t="s">
        <v>9602</v>
      </c>
      <c r="M4478" t="s">
        <v>9700</v>
      </c>
      <c r="N4478">
        <v>7</v>
      </c>
      <c r="O4478">
        <v>2</v>
      </c>
      <c r="P4478">
        <v>0</v>
      </c>
      <c r="Q4478">
        <v>0</v>
      </c>
      <c r="R4478">
        <v>1</v>
      </c>
    </row>
    <row r="4479" spans="1:18" ht="16.5" hidden="1" customHeight="1" x14ac:dyDescent="0.35">
      <c r="A4479" t="s">
        <v>1977</v>
      </c>
      <c r="B4479" t="s">
        <v>3985</v>
      </c>
      <c r="C4479">
        <v>184</v>
      </c>
      <c r="D4479" t="s">
        <v>3994</v>
      </c>
      <c r="E4479" t="s">
        <v>3997</v>
      </c>
      <c r="F4479">
        <v>1245331</v>
      </c>
      <c r="G4479">
        <v>2020</v>
      </c>
      <c r="H4479">
        <v>1</v>
      </c>
      <c r="I4479">
        <v>3</v>
      </c>
      <c r="J4479" s="8" t="s">
        <v>4015</v>
      </c>
      <c r="K4479" t="s">
        <v>7218</v>
      </c>
      <c r="L4479" s="2" t="s">
        <v>9602</v>
      </c>
      <c r="M4479" t="s">
        <v>9712</v>
      </c>
      <c r="N4479" t="s">
        <v>9728</v>
      </c>
      <c r="O4479">
        <v>2</v>
      </c>
      <c r="P4479">
        <v>0</v>
      </c>
      <c r="Q4479">
        <v>0</v>
      </c>
      <c r="R4479">
        <v>1</v>
      </c>
    </row>
    <row r="4480" spans="1:18" hidden="1" x14ac:dyDescent="0.35">
      <c r="A4480" t="s">
        <v>1978</v>
      </c>
      <c r="B4480" t="s">
        <v>3985</v>
      </c>
      <c r="C4480">
        <v>184</v>
      </c>
      <c r="D4480" t="s">
        <v>3994</v>
      </c>
      <c r="E4480" t="s">
        <v>3997</v>
      </c>
      <c r="F4480">
        <v>1245331</v>
      </c>
      <c r="G4480">
        <v>2020</v>
      </c>
      <c r="H4480">
        <v>1</v>
      </c>
      <c r="I4480">
        <v>3</v>
      </c>
      <c r="J4480" s="8" t="s">
        <v>4015</v>
      </c>
      <c r="K4480" t="s">
        <v>7219</v>
      </c>
      <c r="L4480" s="2" t="s">
        <v>9602</v>
      </c>
      <c r="M4480" t="s">
        <v>9708</v>
      </c>
      <c r="N4480">
        <v>9</v>
      </c>
      <c r="O4480">
        <v>2</v>
      </c>
      <c r="P4480">
        <v>0</v>
      </c>
      <c r="Q4480">
        <v>0</v>
      </c>
      <c r="R4480">
        <v>1</v>
      </c>
    </row>
    <row r="4481" spans="1:18" hidden="1" x14ac:dyDescent="0.35">
      <c r="A4481" t="s">
        <v>1980</v>
      </c>
      <c r="B4481" t="s">
        <v>3985</v>
      </c>
      <c r="C4481">
        <v>184</v>
      </c>
      <c r="D4481" t="s">
        <v>3994</v>
      </c>
      <c r="E4481" t="s">
        <v>3997</v>
      </c>
      <c r="F4481">
        <v>1245331</v>
      </c>
      <c r="G4481">
        <v>2020</v>
      </c>
      <c r="H4481">
        <v>1</v>
      </c>
      <c r="I4481">
        <v>3</v>
      </c>
      <c r="J4481" s="8" t="s">
        <v>4015</v>
      </c>
      <c r="K4481" t="s">
        <v>7220</v>
      </c>
      <c r="L4481" s="2" t="s">
        <v>9602</v>
      </c>
      <c r="M4481" t="s">
        <v>9708</v>
      </c>
      <c r="N4481">
        <v>9</v>
      </c>
      <c r="O4481">
        <v>2</v>
      </c>
      <c r="P4481">
        <v>0</v>
      </c>
      <c r="Q4481">
        <v>0</v>
      </c>
      <c r="R4481">
        <v>1</v>
      </c>
    </row>
    <row r="4482" spans="1:18" hidden="1" x14ac:dyDescent="0.35">
      <c r="A4482" t="s">
        <v>3858</v>
      </c>
      <c r="B4482" t="s">
        <v>3988</v>
      </c>
      <c r="C4482">
        <v>186</v>
      </c>
      <c r="D4482" t="s">
        <v>3995</v>
      </c>
      <c r="E4482" t="s">
        <v>3997</v>
      </c>
      <c r="F4482">
        <v>4320191</v>
      </c>
      <c r="G4482">
        <v>2020</v>
      </c>
      <c r="H4482">
        <v>2</v>
      </c>
      <c r="I4482">
        <v>4</v>
      </c>
      <c r="J4482" s="8">
        <v>43938</v>
      </c>
      <c r="K4482" t="s">
        <v>7221</v>
      </c>
      <c r="L4482" s="2" t="s">
        <v>9603</v>
      </c>
      <c r="M4482" s="10" t="s">
        <v>9714</v>
      </c>
      <c r="N4482" s="27">
        <v>6</v>
      </c>
      <c r="O4482">
        <v>1</v>
      </c>
      <c r="P4482">
        <v>7226</v>
      </c>
      <c r="Q4482">
        <v>1.672611234086641E-3</v>
      </c>
      <c r="R4482">
        <v>1</v>
      </c>
    </row>
    <row r="4483" spans="1:18" hidden="1" x14ac:dyDescent="0.35">
      <c r="A4483" t="s">
        <v>3859</v>
      </c>
      <c r="B4483" t="s">
        <v>3988</v>
      </c>
      <c r="C4483">
        <v>186</v>
      </c>
      <c r="D4483" t="s">
        <v>3995</v>
      </c>
      <c r="E4483" t="s">
        <v>3997</v>
      </c>
      <c r="F4483">
        <v>4320191</v>
      </c>
      <c r="G4483">
        <v>2020</v>
      </c>
      <c r="H4483">
        <v>3</v>
      </c>
      <c r="I4483">
        <v>7</v>
      </c>
      <c r="J4483" s="8">
        <v>44043</v>
      </c>
      <c r="K4483" t="s">
        <v>7222</v>
      </c>
      <c r="L4483" s="2" t="s">
        <v>9604</v>
      </c>
      <c r="M4483" s="10">
        <v>7</v>
      </c>
      <c r="N4483" s="27">
        <v>1</v>
      </c>
      <c r="O4483">
        <v>1</v>
      </c>
      <c r="P4483">
        <v>15858</v>
      </c>
      <c r="Q4483">
        <v>3.6706710420904998E-3</v>
      </c>
      <c r="R4483">
        <v>1</v>
      </c>
    </row>
    <row r="4484" spans="1:18" hidden="1" x14ac:dyDescent="0.35">
      <c r="A4484" t="s">
        <v>3860</v>
      </c>
      <c r="B4484" t="s">
        <v>3988</v>
      </c>
      <c r="C4484">
        <v>186</v>
      </c>
      <c r="D4484" t="s">
        <v>3995</v>
      </c>
      <c r="E4484" t="s">
        <v>3997</v>
      </c>
      <c r="F4484">
        <v>4320191</v>
      </c>
      <c r="G4484">
        <v>2020</v>
      </c>
      <c r="H4484">
        <v>1</v>
      </c>
      <c r="I4484">
        <v>3</v>
      </c>
      <c r="J4484" s="8">
        <v>43914</v>
      </c>
      <c r="K4484" t="s">
        <v>7223</v>
      </c>
      <c r="L4484" s="2" t="s">
        <v>9605</v>
      </c>
      <c r="M4484" s="10" t="s">
        <v>9707</v>
      </c>
      <c r="N4484" s="27">
        <v>3</v>
      </c>
      <c r="O4484">
        <v>1</v>
      </c>
      <c r="P4484">
        <v>2030</v>
      </c>
      <c r="Q4484">
        <v>4.6988663232713551E-4</v>
      </c>
      <c r="R4484">
        <v>1</v>
      </c>
    </row>
    <row r="4485" spans="1:18" hidden="1" x14ac:dyDescent="0.35">
      <c r="A4485" t="s">
        <v>3861</v>
      </c>
      <c r="B4485" t="s">
        <v>3988</v>
      </c>
      <c r="C4485">
        <v>186</v>
      </c>
      <c r="D4485" t="s">
        <v>3995</v>
      </c>
      <c r="E4485" t="s">
        <v>3997</v>
      </c>
      <c r="F4485">
        <v>4320191</v>
      </c>
      <c r="G4485">
        <v>2020</v>
      </c>
      <c r="H4485">
        <v>2</v>
      </c>
      <c r="I4485">
        <v>6</v>
      </c>
      <c r="J4485" s="8">
        <v>44012</v>
      </c>
      <c r="K4485" t="s">
        <v>7224</v>
      </c>
      <c r="L4485" s="2" t="s">
        <v>9606</v>
      </c>
      <c r="M4485" s="10" t="s">
        <v>9693</v>
      </c>
      <c r="N4485" s="27">
        <v>6</v>
      </c>
      <c r="O4485">
        <v>1</v>
      </c>
      <c r="P4485">
        <v>25400</v>
      </c>
      <c r="Q4485">
        <v>5.8793696852754889E-3</v>
      </c>
      <c r="R4485">
        <v>1</v>
      </c>
    </row>
    <row r="4486" spans="1:18" hidden="1" x14ac:dyDescent="0.35">
      <c r="A4486" t="s">
        <v>3862</v>
      </c>
      <c r="B4486" t="s">
        <v>3988</v>
      </c>
      <c r="C4486">
        <v>186</v>
      </c>
      <c r="D4486" t="s">
        <v>3995</v>
      </c>
      <c r="E4486" t="s">
        <v>3997</v>
      </c>
      <c r="F4486">
        <v>4320191</v>
      </c>
      <c r="G4486">
        <v>2020</v>
      </c>
      <c r="H4486">
        <v>4</v>
      </c>
      <c r="I4486">
        <v>10</v>
      </c>
      <c r="J4486" s="8">
        <v>44125</v>
      </c>
      <c r="K4486" t="s">
        <v>7225</v>
      </c>
      <c r="L4486" s="2" t="s">
        <v>9607</v>
      </c>
      <c r="M4486" t="s">
        <v>9712</v>
      </c>
      <c r="N4486" t="s">
        <v>9728</v>
      </c>
      <c r="O4486">
        <v>2</v>
      </c>
      <c r="P4486">
        <v>0</v>
      </c>
      <c r="Q4486">
        <v>0</v>
      </c>
      <c r="R4486">
        <v>1</v>
      </c>
    </row>
    <row r="4487" spans="1:18" hidden="1" x14ac:dyDescent="0.35">
      <c r="A4487" t="s">
        <v>3863</v>
      </c>
      <c r="B4487" t="s">
        <v>3988</v>
      </c>
      <c r="C4487">
        <v>186</v>
      </c>
      <c r="D4487" t="s">
        <v>3995</v>
      </c>
      <c r="E4487" t="s">
        <v>3997</v>
      </c>
      <c r="F4487">
        <v>4320191</v>
      </c>
      <c r="G4487">
        <v>2020</v>
      </c>
      <c r="H4487">
        <v>2</v>
      </c>
      <c r="I4487">
        <v>4</v>
      </c>
      <c r="J4487" s="8">
        <v>43924</v>
      </c>
      <c r="K4487" t="s">
        <v>7226</v>
      </c>
      <c r="L4487" s="2" t="s">
        <v>9608</v>
      </c>
      <c r="M4487" s="10" t="s">
        <v>9700</v>
      </c>
      <c r="N4487" s="27">
        <v>7</v>
      </c>
      <c r="O4487">
        <v>1</v>
      </c>
      <c r="P4487">
        <v>44310</v>
      </c>
      <c r="Q4487">
        <v>1.0256490974588859E-2</v>
      </c>
      <c r="R4487">
        <v>2</v>
      </c>
    </row>
    <row r="4488" spans="1:18" hidden="1" x14ac:dyDescent="0.35">
      <c r="A4488" t="s">
        <v>3864</v>
      </c>
      <c r="B4488" t="s">
        <v>3988</v>
      </c>
      <c r="C4488">
        <v>186</v>
      </c>
      <c r="D4488" t="s">
        <v>3995</v>
      </c>
      <c r="E4488" t="s">
        <v>3997</v>
      </c>
      <c r="F4488">
        <v>4320191</v>
      </c>
      <c r="G4488">
        <v>2021</v>
      </c>
      <c r="H4488">
        <v>1</v>
      </c>
      <c r="I4488">
        <v>1</v>
      </c>
      <c r="J4488" s="8">
        <v>44209</v>
      </c>
      <c r="K4488" t="s">
        <v>7227</v>
      </c>
      <c r="L4488" s="2" t="s">
        <v>9609</v>
      </c>
      <c r="M4488" t="s">
        <v>9693</v>
      </c>
      <c r="N4488">
        <v>6</v>
      </c>
      <c r="O4488">
        <v>2</v>
      </c>
      <c r="P4488">
        <v>0</v>
      </c>
      <c r="Q4488">
        <v>0</v>
      </c>
      <c r="R4488">
        <v>1</v>
      </c>
    </row>
    <row r="4489" spans="1:18" hidden="1" x14ac:dyDescent="0.35">
      <c r="A4489" t="s">
        <v>3865</v>
      </c>
      <c r="B4489" t="s">
        <v>3988</v>
      </c>
      <c r="C4489">
        <v>186</v>
      </c>
      <c r="D4489" t="s">
        <v>3995</v>
      </c>
      <c r="E4489" t="s">
        <v>3997</v>
      </c>
      <c r="F4489">
        <v>4320191</v>
      </c>
      <c r="G4489">
        <v>2021</v>
      </c>
      <c r="H4489">
        <v>2</v>
      </c>
      <c r="I4489">
        <v>4</v>
      </c>
      <c r="J4489" s="8">
        <v>44308</v>
      </c>
      <c r="K4489" t="s">
        <v>7228</v>
      </c>
      <c r="L4489" s="2" t="s">
        <v>9610</v>
      </c>
      <c r="M4489" t="s">
        <v>9693</v>
      </c>
      <c r="N4489">
        <v>6</v>
      </c>
      <c r="O4489">
        <v>2</v>
      </c>
      <c r="P4489">
        <v>0</v>
      </c>
      <c r="Q4489">
        <v>0</v>
      </c>
      <c r="R4489">
        <v>1</v>
      </c>
    </row>
    <row r="4490" spans="1:18" hidden="1" x14ac:dyDescent="0.35">
      <c r="A4490" t="s">
        <v>3866</v>
      </c>
      <c r="B4490" t="s">
        <v>3988</v>
      </c>
      <c r="C4490">
        <v>186</v>
      </c>
      <c r="D4490" t="s">
        <v>3995</v>
      </c>
      <c r="E4490" t="s">
        <v>3997</v>
      </c>
      <c r="F4490">
        <v>4320191</v>
      </c>
      <c r="G4490">
        <v>2021</v>
      </c>
      <c r="H4490">
        <v>1</v>
      </c>
      <c r="I4490">
        <v>2</v>
      </c>
      <c r="J4490" s="8">
        <v>44246</v>
      </c>
      <c r="K4490" t="s">
        <v>7229</v>
      </c>
      <c r="L4490" s="2" t="s">
        <v>9611</v>
      </c>
      <c r="M4490" t="s">
        <v>9701</v>
      </c>
      <c r="N4490">
        <v>6</v>
      </c>
      <c r="O4490">
        <v>2</v>
      </c>
      <c r="P4490">
        <v>0</v>
      </c>
      <c r="Q4490">
        <v>0</v>
      </c>
      <c r="R4490">
        <v>1</v>
      </c>
    </row>
    <row r="4491" spans="1:18" hidden="1" x14ac:dyDescent="0.35">
      <c r="A4491" t="s">
        <v>3867</v>
      </c>
      <c r="B4491" t="s">
        <v>3988</v>
      </c>
      <c r="C4491">
        <v>186</v>
      </c>
      <c r="D4491" t="s">
        <v>3995</v>
      </c>
      <c r="E4491" t="s">
        <v>3997</v>
      </c>
      <c r="F4491">
        <v>4320191</v>
      </c>
      <c r="G4491">
        <v>2021</v>
      </c>
      <c r="H4491">
        <v>2</v>
      </c>
      <c r="I4491">
        <v>4</v>
      </c>
      <c r="J4491" s="8">
        <v>44309</v>
      </c>
      <c r="K4491" t="s">
        <v>7230</v>
      </c>
      <c r="L4491" s="2" t="s">
        <v>9612</v>
      </c>
      <c r="M4491" t="s">
        <v>9712</v>
      </c>
      <c r="N4491" t="s">
        <v>9728</v>
      </c>
      <c r="O4491">
        <v>2</v>
      </c>
      <c r="P4491">
        <v>0</v>
      </c>
      <c r="Q4491">
        <v>0</v>
      </c>
      <c r="R4491">
        <v>1</v>
      </c>
    </row>
    <row r="4492" spans="1:18" hidden="1" x14ac:dyDescent="0.35">
      <c r="A4492" t="s">
        <v>3868</v>
      </c>
      <c r="B4492" t="s">
        <v>3988</v>
      </c>
      <c r="C4492">
        <v>186</v>
      </c>
      <c r="D4492" t="s">
        <v>3995</v>
      </c>
      <c r="E4492" t="s">
        <v>3997</v>
      </c>
      <c r="F4492">
        <v>4320191</v>
      </c>
      <c r="G4492">
        <v>2021</v>
      </c>
      <c r="H4492">
        <v>2</v>
      </c>
      <c r="I4492">
        <v>4</v>
      </c>
      <c r="J4492" s="8">
        <v>44316</v>
      </c>
      <c r="K4492" t="s">
        <v>7231</v>
      </c>
      <c r="L4492" s="2" t="s">
        <v>9613</v>
      </c>
      <c r="M4492" t="s">
        <v>9693</v>
      </c>
      <c r="N4492">
        <v>6</v>
      </c>
      <c r="O4492">
        <v>2</v>
      </c>
      <c r="P4492">
        <v>0</v>
      </c>
      <c r="Q4492">
        <v>0</v>
      </c>
      <c r="R4492">
        <v>1</v>
      </c>
    </row>
    <row r="4493" spans="1:18" hidden="1" x14ac:dyDescent="0.35">
      <c r="A4493" t="s">
        <v>3869</v>
      </c>
      <c r="B4493" t="s">
        <v>3988</v>
      </c>
      <c r="C4493">
        <v>186</v>
      </c>
      <c r="D4493" t="s">
        <v>3995</v>
      </c>
      <c r="E4493" t="s">
        <v>3997</v>
      </c>
      <c r="F4493">
        <v>4320191</v>
      </c>
      <c r="G4493">
        <v>2021</v>
      </c>
      <c r="H4493">
        <v>2</v>
      </c>
      <c r="I4493">
        <v>4</v>
      </c>
      <c r="J4493" s="8">
        <v>44316</v>
      </c>
      <c r="K4493" t="s">
        <v>7232</v>
      </c>
      <c r="L4493" s="2" t="s">
        <v>9614</v>
      </c>
      <c r="M4493" s="10">
        <v>29</v>
      </c>
      <c r="N4493" s="27">
        <v>4</v>
      </c>
      <c r="O4493">
        <v>1</v>
      </c>
      <c r="P4493">
        <v>0</v>
      </c>
      <c r="Q4493">
        <v>0</v>
      </c>
      <c r="R4493">
        <v>1</v>
      </c>
    </row>
    <row r="4494" spans="1:18" hidden="1" x14ac:dyDescent="0.35">
      <c r="A4494" t="s">
        <v>3870</v>
      </c>
      <c r="B4494" t="s">
        <v>3988</v>
      </c>
      <c r="C4494">
        <v>186</v>
      </c>
      <c r="D4494" t="s">
        <v>3995</v>
      </c>
      <c r="E4494" t="s">
        <v>3997</v>
      </c>
      <c r="F4494">
        <v>4320191</v>
      </c>
      <c r="G4494">
        <v>2021</v>
      </c>
      <c r="H4494">
        <v>2</v>
      </c>
      <c r="I4494">
        <v>6</v>
      </c>
      <c r="J4494" s="8">
        <v>44349</v>
      </c>
      <c r="K4494" t="s">
        <v>7233</v>
      </c>
      <c r="L4494" s="2" t="s">
        <v>9615</v>
      </c>
      <c r="M4494" s="10">
        <v>7</v>
      </c>
      <c r="N4494" s="27">
        <v>1</v>
      </c>
      <c r="O4494">
        <v>1</v>
      </c>
      <c r="P4494">
        <v>6281</v>
      </c>
      <c r="Q4494">
        <v>1.453870905244699E-3</v>
      </c>
      <c r="R4494">
        <v>1</v>
      </c>
    </row>
    <row r="4495" spans="1:18" hidden="1" x14ac:dyDescent="0.35">
      <c r="A4495" t="s">
        <v>3871</v>
      </c>
      <c r="B4495" t="s">
        <v>3988</v>
      </c>
      <c r="C4495">
        <v>186</v>
      </c>
      <c r="D4495" t="s">
        <v>3995</v>
      </c>
      <c r="E4495" t="s">
        <v>3997</v>
      </c>
      <c r="F4495">
        <v>4320191</v>
      </c>
      <c r="G4495">
        <v>2021</v>
      </c>
      <c r="H4495">
        <v>2</v>
      </c>
      <c r="I4495">
        <v>6</v>
      </c>
      <c r="J4495" s="8">
        <v>44369</v>
      </c>
      <c r="K4495" t="s">
        <v>7234</v>
      </c>
      <c r="L4495" s="2" t="s">
        <v>9614</v>
      </c>
      <c r="M4495" t="s">
        <v>9712</v>
      </c>
      <c r="N4495" t="s">
        <v>9728</v>
      </c>
      <c r="O4495">
        <v>2</v>
      </c>
      <c r="P4495">
        <v>0</v>
      </c>
      <c r="Q4495">
        <v>0</v>
      </c>
      <c r="R4495">
        <v>1</v>
      </c>
    </row>
    <row r="4496" spans="1:18" hidden="1" x14ac:dyDescent="0.35">
      <c r="A4496" t="s">
        <v>3872</v>
      </c>
      <c r="B4496" t="s">
        <v>3988</v>
      </c>
      <c r="C4496">
        <v>186</v>
      </c>
      <c r="D4496" t="s">
        <v>3995</v>
      </c>
      <c r="E4496" t="s">
        <v>3997</v>
      </c>
      <c r="F4496">
        <v>4320191</v>
      </c>
      <c r="G4496">
        <v>2021</v>
      </c>
      <c r="H4496">
        <v>3</v>
      </c>
      <c r="I4496">
        <v>7</v>
      </c>
      <c r="J4496" s="8">
        <v>44407</v>
      </c>
      <c r="K4496" t="s">
        <v>7235</v>
      </c>
      <c r="L4496" s="2" t="s">
        <v>9616</v>
      </c>
      <c r="M4496" s="10">
        <v>7</v>
      </c>
      <c r="N4496" s="27">
        <v>1</v>
      </c>
      <c r="O4496">
        <v>1</v>
      </c>
      <c r="P4496">
        <v>6281</v>
      </c>
      <c r="Q4496">
        <v>1.453870905244699E-3</v>
      </c>
      <c r="R4496">
        <v>1</v>
      </c>
    </row>
    <row r="4497" spans="1:18" hidden="1" x14ac:dyDescent="0.35">
      <c r="A4497" t="s">
        <v>3873</v>
      </c>
      <c r="B4497" t="s">
        <v>3988</v>
      </c>
      <c r="C4497">
        <v>186</v>
      </c>
      <c r="D4497" t="s">
        <v>3995</v>
      </c>
      <c r="E4497" t="s">
        <v>3997</v>
      </c>
      <c r="F4497">
        <v>4320191</v>
      </c>
      <c r="G4497">
        <v>2021</v>
      </c>
      <c r="H4497">
        <v>2</v>
      </c>
      <c r="I4497">
        <v>4</v>
      </c>
      <c r="J4497" s="8">
        <v>44287</v>
      </c>
      <c r="K4497" t="s">
        <v>7236</v>
      </c>
      <c r="L4497" s="2" t="s">
        <v>9617</v>
      </c>
      <c r="M4497" s="10">
        <v>17</v>
      </c>
      <c r="N4497" s="27">
        <v>2</v>
      </c>
      <c r="O4497">
        <v>1</v>
      </c>
      <c r="P4497">
        <v>3383</v>
      </c>
      <c r="Q4497">
        <v>7.8306723012940861E-4</v>
      </c>
      <c r="R4497">
        <v>1</v>
      </c>
    </row>
    <row r="4498" spans="1:18" hidden="1" x14ac:dyDescent="0.35">
      <c r="A4498" t="s">
        <v>3874</v>
      </c>
      <c r="B4498" t="s">
        <v>3988</v>
      </c>
      <c r="C4498">
        <v>186</v>
      </c>
      <c r="D4498" t="s">
        <v>3995</v>
      </c>
      <c r="E4498" t="s">
        <v>3997</v>
      </c>
      <c r="F4498">
        <v>4320191</v>
      </c>
      <c r="G4498">
        <v>2021</v>
      </c>
      <c r="H4498">
        <v>2</v>
      </c>
      <c r="I4498">
        <v>6</v>
      </c>
      <c r="J4498" s="8">
        <v>44348</v>
      </c>
      <c r="K4498" t="s">
        <v>7237</v>
      </c>
      <c r="L4498" s="2" t="s">
        <v>9618</v>
      </c>
      <c r="M4498" s="10">
        <v>17</v>
      </c>
      <c r="N4498" s="27">
        <v>2</v>
      </c>
      <c r="O4498">
        <v>1</v>
      </c>
      <c r="P4498">
        <v>2243</v>
      </c>
      <c r="Q4498">
        <v>5.19190008034367E-4</v>
      </c>
      <c r="R4498">
        <v>1</v>
      </c>
    </row>
    <row r="4499" spans="1:18" hidden="1" x14ac:dyDescent="0.35">
      <c r="A4499" t="s">
        <v>3875</v>
      </c>
      <c r="B4499" t="s">
        <v>3988</v>
      </c>
      <c r="C4499">
        <v>186</v>
      </c>
      <c r="D4499" t="s">
        <v>3995</v>
      </c>
      <c r="E4499" t="s">
        <v>3997</v>
      </c>
      <c r="F4499">
        <v>4320191</v>
      </c>
      <c r="G4499">
        <v>2021</v>
      </c>
      <c r="H4499">
        <v>4</v>
      </c>
      <c r="I4499">
        <v>10</v>
      </c>
      <c r="J4499" s="8">
        <v>44470</v>
      </c>
      <c r="K4499" t="s">
        <v>7238</v>
      </c>
      <c r="L4499" s="2" t="s">
        <v>9619</v>
      </c>
      <c r="M4499" s="10">
        <v>17</v>
      </c>
      <c r="N4499" s="27">
        <v>2</v>
      </c>
      <c r="O4499">
        <v>1</v>
      </c>
      <c r="P4499">
        <v>2243</v>
      </c>
      <c r="Q4499">
        <v>5.19190008034367E-4</v>
      </c>
      <c r="R4499">
        <v>1</v>
      </c>
    </row>
    <row r="4500" spans="1:18" hidden="1" x14ac:dyDescent="0.35">
      <c r="A4500" t="s">
        <v>32</v>
      </c>
      <c r="B4500" t="s">
        <v>3988</v>
      </c>
      <c r="C4500">
        <v>186</v>
      </c>
      <c r="D4500" t="s">
        <v>3995</v>
      </c>
      <c r="E4500" t="s">
        <v>3997</v>
      </c>
      <c r="F4500">
        <v>4320191</v>
      </c>
      <c r="G4500">
        <v>2021</v>
      </c>
      <c r="H4500">
        <v>4</v>
      </c>
      <c r="I4500">
        <v>12</v>
      </c>
      <c r="J4500" s="8">
        <v>44546</v>
      </c>
      <c r="K4500" t="s">
        <v>7239</v>
      </c>
      <c r="L4500" s="2" t="s">
        <v>9620</v>
      </c>
      <c r="M4500" s="10">
        <v>17</v>
      </c>
      <c r="N4500" s="27">
        <v>2</v>
      </c>
      <c r="O4500">
        <v>1</v>
      </c>
      <c r="P4500">
        <v>2281</v>
      </c>
      <c r="Q4500">
        <v>5.2798591543753504E-4</v>
      </c>
      <c r="R4500">
        <v>1</v>
      </c>
    </row>
    <row r="4501" spans="1:18" hidden="1" x14ac:dyDescent="0.35">
      <c r="A4501" t="s">
        <v>3876</v>
      </c>
      <c r="B4501" t="s">
        <v>3988</v>
      </c>
      <c r="C4501">
        <v>186</v>
      </c>
      <c r="D4501" t="s">
        <v>3995</v>
      </c>
      <c r="E4501" t="s">
        <v>3997</v>
      </c>
      <c r="F4501">
        <v>4320191</v>
      </c>
      <c r="G4501">
        <v>2021</v>
      </c>
      <c r="H4501">
        <v>2</v>
      </c>
      <c r="I4501">
        <v>6</v>
      </c>
      <c r="J4501" s="8">
        <v>44356</v>
      </c>
      <c r="K4501" t="s">
        <v>7240</v>
      </c>
      <c r="L4501" s="2" t="s">
        <v>9621</v>
      </c>
      <c r="M4501" s="6">
        <v>18</v>
      </c>
      <c r="N4501">
        <v>2</v>
      </c>
      <c r="O4501">
        <v>2</v>
      </c>
      <c r="P4501">
        <v>0</v>
      </c>
      <c r="Q4501">
        <v>0</v>
      </c>
      <c r="R4501">
        <v>1</v>
      </c>
    </row>
    <row r="4502" spans="1:18" hidden="1" x14ac:dyDescent="0.35">
      <c r="A4502" t="s">
        <v>3877</v>
      </c>
      <c r="B4502" t="s">
        <v>3988</v>
      </c>
      <c r="C4502">
        <v>186</v>
      </c>
      <c r="D4502" t="s">
        <v>3995</v>
      </c>
      <c r="E4502" t="s">
        <v>3997</v>
      </c>
      <c r="F4502">
        <v>4320191</v>
      </c>
      <c r="G4502">
        <v>2021</v>
      </c>
      <c r="H4502">
        <v>4</v>
      </c>
      <c r="I4502">
        <v>10</v>
      </c>
      <c r="J4502" s="8">
        <v>44495</v>
      </c>
      <c r="K4502" t="s">
        <v>7241</v>
      </c>
      <c r="L4502" s="2" t="s">
        <v>9622</v>
      </c>
      <c r="M4502" t="s">
        <v>9712</v>
      </c>
      <c r="N4502" t="s">
        <v>9728</v>
      </c>
      <c r="O4502">
        <v>2</v>
      </c>
      <c r="P4502">
        <v>0</v>
      </c>
      <c r="Q4502">
        <v>0</v>
      </c>
      <c r="R4502">
        <v>1</v>
      </c>
    </row>
    <row r="4503" spans="1:18" hidden="1" x14ac:dyDescent="0.35">
      <c r="A4503" t="s">
        <v>3878</v>
      </c>
      <c r="B4503" t="s">
        <v>3988</v>
      </c>
      <c r="C4503">
        <v>186</v>
      </c>
      <c r="D4503" t="s">
        <v>3995</v>
      </c>
      <c r="E4503" t="s">
        <v>3997</v>
      </c>
      <c r="F4503">
        <v>4320191</v>
      </c>
      <c r="G4503">
        <v>2021</v>
      </c>
      <c r="H4503">
        <v>4</v>
      </c>
      <c r="I4503">
        <v>12</v>
      </c>
      <c r="J4503" s="8">
        <v>44561</v>
      </c>
      <c r="K4503" t="s">
        <v>7242</v>
      </c>
      <c r="L4503" s="2" t="s">
        <v>9623</v>
      </c>
      <c r="M4503" s="10" t="s">
        <v>9693</v>
      </c>
      <c r="N4503" s="27">
        <v>6</v>
      </c>
      <c r="O4503">
        <v>1</v>
      </c>
      <c r="P4503">
        <v>6790</v>
      </c>
      <c r="Q4503">
        <v>1.57168977019766E-3</v>
      </c>
      <c r="R4503">
        <v>1</v>
      </c>
    </row>
    <row r="4504" spans="1:18" hidden="1" x14ac:dyDescent="0.35">
      <c r="A4504" t="s">
        <v>1849</v>
      </c>
      <c r="B4504" t="s">
        <v>3988</v>
      </c>
      <c r="C4504">
        <v>186</v>
      </c>
      <c r="D4504" t="s">
        <v>3995</v>
      </c>
      <c r="E4504" t="s">
        <v>3997</v>
      </c>
      <c r="F4504">
        <v>4320191</v>
      </c>
      <c r="G4504">
        <v>2021</v>
      </c>
      <c r="H4504">
        <v>3</v>
      </c>
      <c r="I4504">
        <v>8</v>
      </c>
      <c r="J4504" s="8" t="s">
        <v>4093</v>
      </c>
      <c r="K4504" t="s">
        <v>7243</v>
      </c>
      <c r="L4504" s="2" t="s">
        <v>9624</v>
      </c>
      <c r="M4504" s="10" t="s">
        <v>9711</v>
      </c>
      <c r="N4504" s="27">
        <v>5</v>
      </c>
      <c r="O4504">
        <v>1</v>
      </c>
      <c r="P4504">
        <v>19400</v>
      </c>
      <c r="Q4504">
        <v>4.4905422005647438E-3</v>
      </c>
      <c r="R4504">
        <v>1</v>
      </c>
    </row>
    <row r="4505" spans="1:18" hidden="1" x14ac:dyDescent="0.35">
      <c r="A4505" t="s">
        <v>3879</v>
      </c>
      <c r="B4505" t="s">
        <v>3988</v>
      </c>
      <c r="C4505">
        <v>186</v>
      </c>
      <c r="D4505" t="s">
        <v>3995</v>
      </c>
      <c r="E4505" t="s">
        <v>3997</v>
      </c>
      <c r="F4505">
        <v>4320191</v>
      </c>
      <c r="G4505">
        <v>2021</v>
      </c>
      <c r="H4505">
        <v>3</v>
      </c>
      <c r="I4505">
        <v>8</v>
      </c>
      <c r="J4505" s="8" t="s">
        <v>4093</v>
      </c>
      <c r="K4505" t="s">
        <v>7244</v>
      </c>
      <c r="L4505" s="2" t="s">
        <v>9624</v>
      </c>
      <c r="M4505" s="10">
        <v>47</v>
      </c>
      <c r="N4505" s="27">
        <v>8</v>
      </c>
      <c r="O4505">
        <v>1</v>
      </c>
      <c r="P4505">
        <v>1200</v>
      </c>
      <c r="Q4505">
        <v>2.7776549694214907E-4</v>
      </c>
      <c r="R4505">
        <v>3</v>
      </c>
    </row>
    <row r="4506" spans="1:18" hidden="1" x14ac:dyDescent="0.35">
      <c r="A4506" t="s">
        <v>2087</v>
      </c>
      <c r="B4506" t="s">
        <v>3988</v>
      </c>
      <c r="C4506">
        <v>186</v>
      </c>
      <c r="D4506" t="s">
        <v>3995</v>
      </c>
      <c r="E4506" t="s">
        <v>3997</v>
      </c>
      <c r="F4506">
        <v>4320191</v>
      </c>
      <c r="G4506">
        <v>2021</v>
      </c>
      <c r="H4506">
        <v>3</v>
      </c>
      <c r="I4506">
        <v>8</v>
      </c>
      <c r="J4506" s="8" t="s">
        <v>4093</v>
      </c>
      <c r="K4506" t="s">
        <v>7245</v>
      </c>
      <c r="L4506" s="2" t="s">
        <v>9624</v>
      </c>
      <c r="M4506" s="10" t="s">
        <v>9710</v>
      </c>
      <c r="N4506" s="27">
        <v>7</v>
      </c>
      <c r="O4506">
        <v>1</v>
      </c>
      <c r="P4506">
        <v>800</v>
      </c>
      <c r="Q4506">
        <v>1.8517699796143271E-4</v>
      </c>
      <c r="R4506">
        <v>3</v>
      </c>
    </row>
    <row r="4507" spans="1:18" hidden="1" x14ac:dyDescent="0.35">
      <c r="A4507" t="s">
        <v>3880</v>
      </c>
      <c r="B4507" t="s">
        <v>3988</v>
      </c>
      <c r="C4507">
        <v>186</v>
      </c>
      <c r="D4507" t="s">
        <v>3995</v>
      </c>
      <c r="E4507" t="s">
        <v>3997</v>
      </c>
      <c r="F4507">
        <v>4320191</v>
      </c>
      <c r="G4507">
        <v>2021</v>
      </c>
      <c r="H4507">
        <v>3</v>
      </c>
      <c r="I4507">
        <v>8</v>
      </c>
      <c r="J4507" s="8" t="s">
        <v>4093</v>
      </c>
      <c r="K4507" t="s">
        <v>7246</v>
      </c>
      <c r="L4507" s="2" t="s">
        <v>9624</v>
      </c>
      <c r="M4507" s="10">
        <v>46</v>
      </c>
      <c r="N4507" s="27">
        <v>8</v>
      </c>
      <c r="O4507">
        <v>1</v>
      </c>
      <c r="P4507">
        <v>200</v>
      </c>
      <c r="Q4507">
        <v>4.6294249490358177E-5</v>
      </c>
      <c r="R4507">
        <v>1</v>
      </c>
    </row>
    <row r="4508" spans="1:18" hidden="1" x14ac:dyDescent="0.35">
      <c r="A4508" t="s">
        <v>3881</v>
      </c>
      <c r="B4508" t="s">
        <v>3988</v>
      </c>
      <c r="C4508">
        <v>186</v>
      </c>
      <c r="D4508" t="s">
        <v>3995</v>
      </c>
      <c r="E4508" t="s">
        <v>3997</v>
      </c>
      <c r="F4508">
        <v>4320191</v>
      </c>
      <c r="G4508">
        <v>2021</v>
      </c>
      <c r="H4508">
        <v>3</v>
      </c>
      <c r="I4508">
        <v>8</v>
      </c>
      <c r="J4508" s="8" t="s">
        <v>4093</v>
      </c>
      <c r="K4508" t="s">
        <v>7247</v>
      </c>
      <c r="L4508" s="2" t="s">
        <v>9625</v>
      </c>
      <c r="M4508" s="10" t="s">
        <v>9697</v>
      </c>
      <c r="N4508" s="27">
        <v>1</v>
      </c>
      <c r="O4508">
        <v>1</v>
      </c>
      <c r="P4508">
        <v>70200</v>
      </c>
      <c r="Q4508">
        <v>1.6249281571115722E-2</v>
      </c>
      <c r="R4508">
        <v>3</v>
      </c>
    </row>
    <row r="4509" spans="1:18" hidden="1" x14ac:dyDescent="0.35">
      <c r="A4509" t="s">
        <v>3056</v>
      </c>
      <c r="B4509" t="s">
        <v>3987</v>
      </c>
      <c r="C4509">
        <v>146</v>
      </c>
      <c r="D4509" t="s">
        <v>3994</v>
      </c>
      <c r="E4509" t="s">
        <v>3997</v>
      </c>
      <c r="F4509">
        <v>700438</v>
      </c>
      <c r="G4509">
        <v>2021</v>
      </c>
      <c r="H4509">
        <v>1</v>
      </c>
      <c r="I4509">
        <v>2</v>
      </c>
      <c r="J4509" s="8">
        <v>44244</v>
      </c>
      <c r="K4509" t="s">
        <v>7248</v>
      </c>
      <c r="L4509" t="s">
        <v>9626</v>
      </c>
      <c r="M4509" s="10">
        <v>45</v>
      </c>
      <c r="N4509" s="27">
        <v>8</v>
      </c>
      <c r="O4509">
        <v>1</v>
      </c>
      <c r="P4509">
        <v>7500</v>
      </c>
      <c r="Q4509">
        <v>1.0707585824869579E-2</v>
      </c>
      <c r="R4509">
        <v>1</v>
      </c>
    </row>
    <row r="4510" spans="1:18" hidden="1" x14ac:dyDescent="0.35">
      <c r="A4510" t="s">
        <v>3057</v>
      </c>
      <c r="B4510" t="s">
        <v>3987</v>
      </c>
      <c r="C4510">
        <v>146</v>
      </c>
      <c r="D4510" t="s">
        <v>3994</v>
      </c>
      <c r="E4510" t="s">
        <v>3997</v>
      </c>
      <c r="F4510">
        <v>700438</v>
      </c>
      <c r="G4510">
        <v>2021</v>
      </c>
      <c r="H4510">
        <v>1</v>
      </c>
      <c r="I4510">
        <v>2</v>
      </c>
      <c r="J4510" s="8">
        <v>44244</v>
      </c>
      <c r="K4510" t="s">
        <v>7249</v>
      </c>
      <c r="L4510" t="s">
        <v>9626</v>
      </c>
      <c r="M4510" t="s">
        <v>9714</v>
      </c>
      <c r="N4510">
        <v>6</v>
      </c>
      <c r="O4510">
        <v>2</v>
      </c>
      <c r="P4510">
        <v>0</v>
      </c>
      <c r="Q4510">
        <v>0</v>
      </c>
      <c r="R4510">
        <v>1</v>
      </c>
    </row>
    <row r="4511" spans="1:18" hidden="1" x14ac:dyDescent="0.35">
      <c r="A4511" t="s">
        <v>3059</v>
      </c>
      <c r="B4511" t="s">
        <v>3987</v>
      </c>
      <c r="C4511">
        <v>146</v>
      </c>
      <c r="D4511" t="s">
        <v>3994</v>
      </c>
      <c r="E4511" t="s">
        <v>3997</v>
      </c>
      <c r="F4511">
        <v>700438</v>
      </c>
      <c r="G4511">
        <v>2021</v>
      </c>
      <c r="H4511">
        <v>1</v>
      </c>
      <c r="I4511">
        <v>2</v>
      </c>
      <c r="J4511" s="8">
        <v>44244</v>
      </c>
      <c r="K4511" t="s">
        <v>7250</v>
      </c>
      <c r="L4511" t="s">
        <v>9626</v>
      </c>
      <c r="M4511" t="s">
        <v>9704</v>
      </c>
      <c r="N4511">
        <v>4</v>
      </c>
      <c r="O4511">
        <v>2</v>
      </c>
      <c r="P4511">
        <v>0</v>
      </c>
      <c r="Q4511">
        <v>0</v>
      </c>
      <c r="R4511">
        <v>1</v>
      </c>
    </row>
    <row r="4512" spans="1:18" hidden="1" x14ac:dyDescent="0.35">
      <c r="A4512" t="s">
        <v>3058</v>
      </c>
      <c r="B4512" t="s">
        <v>3987</v>
      </c>
      <c r="C4512">
        <v>146</v>
      </c>
      <c r="D4512" t="s">
        <v>3994</v>
      </c>
      <c r="E4512" t="s">
        <v>3997</v>
      </c>
      <c r="F4512">
        <v>700438</v>
      </c>
      <c r="G4512">
        <v>2021</v>
      </c>
      <c r="H4512">
        <v>1</v>
      </c>
      <c r="I4512">
        <v>3</v>
      </c>
      <c r="J4512" s="8">
        <v>44274</v>
      </c>
      <c r="K4512" t="s">
        <v>7251</v>
      </c>
      <c r="L4512" s="2" t="s">
        <v>9627</v>
      </c>
      <c r="M4512" s="10">
        <v>43</v>
      </c>
      <c r="N4512" s="27">
        <v>7</v>
      </c>
      <c r="O4512">
        <v>1</v>
      </c>
      <c r="P4512">
        <v>90</v>
      </c>
      <c r="Q4512">
        <v>1.2849102989843499E-4</v>
      </c>
      <c r="R4512">
        <v>1</v>
      </c>
    </row>
    <row r="4513" spans="1:18" hidden="1" x14ac:dyDescent="0.35">
      <c r="A4513" t="s">
        <v>3882</v>
      </c>
      <c r="B4513" t="s">
        <v>3987</v>
      </c>
      <c r="C4513">
        <v>146</v>
      </c>
      <c r="D4513" t="s">
        <v>3994</v>
      </c>
      <c r="E4513" t="s">
        <v>3997</v>
      </c>
      <c r="F4513">
        <v>700438</v>
      </c>
      <c r="G4513">
        <v>2021</v>
      </c>
      <c r="H4513">
        <v>2</v>
      </c>
      <c r="I4513">
        <v>6</v>
      </c>
      <c r="J4513" s="8">
        <v>44377</v>
      </c>
      <c r="K4513" t="s">
        <v>7252</v>
      </c>
      <c r="L4513" s="2" t="s">
        <v>9628</v>
      </c>
      <c r="M4513" s="10">
        <v>47</v>
      </c>
      <c r="N4513" s="27">
        <v>8</v>
      </c>
      <c r="O4513">
        <v>1</v>
      </c>
      <c r="P4513">
        <v>29.5</v>
      </c>
      <c r="Q4513">
        <v>4.2116504244487021E-5</v>
      </c>
      <c r="R4513">
        <v>1</v>
      </c>
    </row>
    <row r="4514" spans="1:18" hidden="1" x14ac:dyDescent="0.35">
      <c r="A4514" t="s">
        <v>3883</v>
      </c>
      <c r="B4514" t="s">
        <v>3987</v>
      </c>
      <c r="C4514">
        <v>146</v>
      </c>
      <c r="D4514" t="s">
        <v>3994</v>
      </c>
      <c r="E4514" t="s">
        <v>3997</v>
      </c>
      <c r="F4514">
        <v>700438</v>
      </c>
      <c r="G4514">
        <v>2021</v>
      </c>
      <c r="H4514">
        <v>4</v>
      </c>
      <c r="I4514">
        <v>11</v>
      </c>
      <c r="J4514" s="8">
        <v>44524</v>
      </c>
      <c r="K4514" t="s">
        <v>7253</v>
      </c>
      <c r="L4514" s="2" t="s">
        <v>9629</v>
      </c>
      <c r="M4514" s="10">
        <v>45</v>
      </c>
      <c r="N4514" s="27">
        <v>8</v>
      </c>
      <c r="O4514">
        <v>1</v>
      </c>
      <c r="P4514">
        <v>200</v>
      </c>
      <c r="Q4514">
        <v>2.8553562199652222E-4</v>
      </c>
      <c r="R4514">
        <v>1</v>
      </c>
    </row>
    <row r="4515" spans="1:18" hidden="1" x14ac:dyDescent="0.35">
      <c r="A4515" t="s">
        <v>3884</v>
      </c>
      <c r="B4515" t="s">
        <v>3989</v>
      </c>
      <c r="C4515">
        <v>112</v>
      </c>
      <c r="D4515" t="s">
        <v>3994</v>
      </c>
      <c r="E4515" t="s">
        <v>3997</v>
      </c>
      <c r="F4515">
        <v>2216452</v>
      </c>
      <c r="G4515">
        <v>2020</v>
      </c>
      <c r="H4515">
        <v>1</v>
      </c>
      <c r="I4515">
        <v>3</v>
      </c>
      <c r="J4515" s="8" t="s">
        <v>4094</v>
      </c>
      <c r="K4515" t="s">
        <v>7254</v>
      </c>
      <c r="L4515" s="2" t="s">
        <v>9630</v>
      </c>
      <c r="M4515" s="10">
        <v>38</v>
      </c>
      <c r="N4515" s="27">
        <v>6</v>
      </c>
      <c r="O4515">
        <v>1</v>
      </c>
      <c r="P4515">
        <v>849</v>
      </c>
      <c r="Q4515">
        <v>2.2558575597396199E-4</v>
      </c>
      <c r="R4515">
        <v>1</v>
      </c>
    </row>
    <row r="4516" spans="1:18" hidden="1" x14ac:dyDescent="0.35">
      <c r="A4516" t="s">
        <v>3885</v>
      </c>
      <c r="B4516" t="s">
        <v>3989</v>
      </c>
      <c r="C4516">
        <v>112</v>
      </c>
      <c r="D4516" t="s">
        <v>3994</v>
      </c>
      <c r="E4516" t="s">
        <v>3997</v>
      </c>
      <c r="F4516">
        <v>2216452</v>
      </c>
      <c r="G4516">
        <v>2020</v>
      </c>
      <c r="H4516">
        <v>2</v>
      </c>
      <c r="I4516">
        <v>4</v>
      </c>
      <c r="J4516" s="8" t="s">
        <v>4095</v>
      </c>
      <c r="K4516" t="s">
        <v>7255</v>
      </c>
      <c r="L4516" s="2" t="s">
        <v>9631</v>
      </c>
      <c r="M4516" s="10">
        <v>47</v>
      </c>
      <c r="N4516" s="27">
        <v>8</v>
      </c>
      <c r="O4516">
        <v>1</v>
      </c>
      <c r="P4516">
        <v>167</v>
      </c>
      <c r="Q4516">
        <v>7.5345642495303303E-5</v>
      </c>
      <c r="R4516">
        <v>1</v>
      </c>
    </row>
    <row r="4517" spans="1:18" hidden="1" x14ac:dyDescent="0.35">
      <c r="A4517" t="s">
        <v>3886</v>
      </c>
      <c r="B4517" t="s">
        <v>3989</v>
      </c>
      <c r="C4517">
        <v>112</v>
      </c>
      <c r="D4517" t="s">
        <v>3994</v>
      </c>
      <c r="E4517" t="s">
        <v>3997</v>
      </c>
      <c r="F4517">
        <v>2216452</v>
      </c>
      <c r="G4517">
        <v>2020</v>
      </c>
      <c r="H4517">
        <v>2</v>
      </c>
      <c r="I4517">
        <v>4</v>
      </c>
      <c r="J4517" s="8" t="s">
        <v>4096</v>
      </c>
      <c r="K4517" t="s">
        <v>7256</v>
      </c>
      <c r="L4517" s="2" t="s">
        <v>9632</v>
      </c>
      <c r="M4517" s="10">
        <v>45</v>
      </c>
      <c r="N4517" s="27">
        <v>8</v>
      </c>
      <c r="O4517">
        <v>1</v>
      </c>
      <c r="P4517">
        <v>750</v>
      </c>
      <c r="Q4517">
        <v>3.3837863396094301E-4</v>
      </c>
      <c r="R4517">
        <v>1</v>
      </c>
    </row>
    <row r="4518" spans="1:18" hidden="1" x14ac:dyDescent="0.35">
      <c r="A4518" t="s">
        <v>3887</v>
      </c>
      <c r="B4518" t="s">
        <v>3989</v>
      </c>
      <c r="C4518">
        <v>112</v>
      </c>
      <c r="D4518" t="s">
        <v>3994</v>
      </c>
      <c r="E4518" t="s">
        <v>3997</v>
      </c>
      <c r="F4518">
        <v>2216452</v>
      </c>
      <c r="G4518">
        <v>2020</v>
      </c>
      <c r="H4518">
        <v>2</v>
      </c>
      <c r="I4518">
        <v>5</v>
      </c>
      <c r="J4518" s="8" t="s">
        <v>4048</v>
      </c>
      <c r="K4518" t="s">
        <v>7257</v>
      </c>
      <c r="L4518" s="2" t="s">
        <v>9633</v>
      </c>
      <c r="M4518" s="10">
        <v>45</v>
      </c>
      <c r="N4518" s="27">
        <v>8</v>
      </c>
      <c r="O4518">
        <v>1</v>
      </c>
      <c r="P4518">
        <v>600</v>
      </c>
      <c r="Q4518">
        <v>2.7070290716875439E-4</v>
      </c>
      <c r="R4518">
        <v>1</v>
      </c>
    </row>
    <row r="4519" spans="1:18" hidden="1" x14ac:dyDescent="0.35">
      <c r="A4519" t="s">
        <v>3888</v>
      </c>
      <c r="B4519" t="s">
        <v>3989</v>
      </c>
      <c r="C4519">
        <v>112</v>
      </c>
      <c r="D4519" t="s">
        <v>3994</v>
      </c>
      <c r="E4519" t="s">
        <v>3997</v>
      </c>
      <c r="F4519">
        <v>2216452</v>
      </c>
      <c r="G4519">
        <v>2020</v>
      </c>
      <c r="H4519">
        <v>2</v>
      </c>
      <c r="I4519">
        <v>5</v>
      </c>
      <c r="J4519" s="8" t="s">
        <v>4097</v>
      </c>
      <c r="K4519" t="s">
        <v>7258</v>
      </c>
      <c r="L4519" s="2" t="s">
        <v>9634</v>
      </c>
      <c r="M4519" s="10" t="s">
        <v>9703</v>
      </c>
      <c r="N4519" s="27">
        <v>6</v>
      </c>
      <c r="O4519">
        <v>1</v>
      </c>
      <c r="P4519">
        <v>76</v>
      </c>
      <c r="Q4519">
        <v>3.4289034908042219E-5</v>
      </c>
      <c r="R4519">
        <v>1</v>
      </c>
    </row>
    <row r="4520" spans="1:18" hidden="1" x14ac:dyDescent="0.35">
      <c r="A4520" t="s">
        <v>3889</v>
      </c>
      <c r="B4520" t="s">
        <v>3989</v>
      </c>
      <c r="C4520">
        <v>112</v>
      </c>
      <c r="D4520" t="s">
        <v>3994</v>
      </c>
      <c r="E4520" t="s">
        <v>3997</v>
      </c>
      <c r="F4520">
        <v>2216452</v>
      </c>
      <c r="G4520">
        <v>2020</v>
      </c>
      <c r="H4520">
        <v>2</v>
      </c>
      <c r="I4520">
        <v>5</v>
      </c>
      <c r="J4520" s="8" t="s">
        <v>4098</v>
      </c>
      <c r="K4520" t="s">
        <v>7259</v>
      </c>
      <c r="L4520" s="2" t="s">
        <v>9635</v>
      </c>
      <c r="M4520" s="10">
        <v>27</v>
      </c>
      <c r="N4520" s="27">
        <v>4</v>
      </c>
      <c r="O4520">
        <v>1</v>
      </c>
      <c r="P4520">
        <v>250</v>
      </c>
      <c r="Q4520">
        <v>1.12792877986981E-4</v>
      </c>
      <c r="R4520">
        <v>1</v>
      </c>
    </row>
    <row r="4521" spans="1:18" hidden="1" x14ac:dyDescent="0.35">
      <c r="A4521" t="s">
        <v>3890</v>
      </c>
      <c r="B4521" t="s">
        <v>3989</v>
      </c>
      <c r="C4521">
        <v>112</v>
      </c>
      <c r="D4521" t="s">
        <v>3994</v>
      </c>
      <c r="E4521" t="s">
        <v>3997</v>
      </c>
      <c r="F4521">
        <v>2216452</v>
      </c>
      <c r="G4521">
        <v>2020</v>
      </c>
      <c r="H4521">
        <v>2</v>
      </c>
      <c r="I4521">
        <v>4</v>
      </c>
      <c r="J4521" s="8" t="s">
        <v>4099</v>
      </c>
      <c r="K4521" t="s">
        <v>7260</v>
      </c>
      <c r="L4521" s="2" t="s">
        <v>9636</v>
      </c>
      <c r="M4521" s="10">
        <v>40</v>
      </c>
      <c r="N4521" s="27">
        <v>7</v>
      </c>
      <c r="O4521">
        <v>1</v>
      </c>
      <c r="P4521">
        <v>46530</v>
      </c>
      <c r="Q4521">
        <v>8.2893741890192069E-3</v>
      </c>
      <c r="R4521">
        <v>3</v>
      </c>
    </row>
    <row r="4522" spans="1:18" hidden="1" x14ac:dyDescent="0.35">
      <c r="A4522" t="s">
        <v>3891</v>
      </c>
      <c r="B4522" t="s">
        <v>3989</v>
      </c>
      <c r="C4522">
        <v>112</v>
      </c>
      <c r="D4522" t="s">
        <v>3994</v>
      </c>
      <c r="E4522" t="s">
        <v>3997</v>
      </c>
      <c r="F4522">
        <v>2216452</v>
      </c>
      <c r="G4522">
        <v>2020</v>
      </c>
      <c r="H4522">
        <v>2</v>
      </c>
      <c r="I4522">
        <v>6</v>
      </c>
      <c r="J4522" s="8" t="s">
        <v>4100</v>
      </c>
      <c r="K4522" t="s">
        <v>7261</v>
      </c>
      <c r="L4522" s="2" t="s">
        <v>9637</v>
      </c>
      <c r="M4522" s="10" t="s">
        <v>9700</v>
      </c>
      <c r="N4522" s="27">
        <v>7</v>
      </c>
      <c r="O4522">
        <v>1</v>
      </c>
      <c r="P4522">
        <v>10000</v>
      </c>
      <c r="Q4522">
        <v>4.5117151194792402E-3</v>
      </c>
      <c r="R4522">
        <v>2</v>
      </c>
    </row>
    <row r="4523" spans="1:18" hidden="1" x14ac:dyDescent="0.35">
      <c r="A4523" t="s">
        <v>3892</v>
      </c>
      <c r="B4523" t="s">
        <v>3989</v>
      </c>
      <c r="C4523">
        <v>112</v>
      </c>
      <c r="D4523" t="s">
        <v>3994</v>
      </c>
      <c r="E4523" t="s">
        <v>3997</v>
      </c>
      <c r="F4523">
        <v>2216452</v>
      </c>
      <c r="G4523">
        <v>2020</v>
      </c>
      <c r="H4523">
        <v>2</v>
      </c>
      <c r="I4523">
        <v>5</v>
      </c>
      <c r="J4523" s="8" t="s">
        <v>4101</v>
      </c>
      <c r="K4523" t="s">
        <v>7262</v>
      </c>
      <c r="L4523" s="2" t="s">
        <v>9638</v>
      </c>
      <c r="M4523" s="10">
        <v>30</v>
      </c>
      <c r="N4523" s="27">
        <v>5.5</v>
      </c>
      <c r="O4523">
        <v>1</v>
      </c>
      <c r="P4523">
        <v>960</v>
      </c>
      <c r="Q4523">
        <v>4.3312465147000702E-4</v>
      </c>
      <c r="R4523">
        <v>1</v>
      </c>
    </row>
    <row r="4524" spans="1:18" hidden="1" x14ac:dyDescent="0.35">
      <c r="A4524" t="s">
        <v>3893</v>
      </c>
      <c r="B4524" t="s">
        <v>3989</v>
      </c>
      <c r="C4524">
        <v>112</v>
      </c>
      <c r="D4524" t="s">
        <v>3994</v>
      </c>
      <c r="E4524" t="s">
        <v>3997</v>
      </c>
      <c r="F4524">
        <v>2216452</v>
      </c>
      <c r="G4524">
        <v>2020</v>
      </c>
      <c r="H4524">
        <v>2</v>
      </c>
      <c r="I4524">
        <v>5</v>
      </c>
      <c r="J4524" s="8" t="s">
        <v>4101</v>
      </c>
      <c r="K4524" t="s">
        <v>7263</v>
      </c>
      <c r="L4524" s="2" t="s">
        <v>9639</v>
      </c>
      <c r="M4524" t="s">
        <v>9707</v>
      </c>
      <c r="N4524">
        <v>4</v>
      </c>
      <c r="O4524">
        <v>2</v>
      </c>
      <c r="P4524">
        <v>0</v>
      </c>
      <c r="Q4524">
        <v>0</v>
      </c>
      <c r="R4524">
        <v>1</v>
      </c>
    </row>
    <row r="4525" spans="1:18" s="15" customFormat="1" hidden="1" x14ac:dyDescent="0.35">
      <c r="A4525" s="15" t="s">
        <v>3894</v>
      </c>
      <c r="B4525" s="15" t="s">
        <v>3989</v>
      </c>
      <c r="C4525" s="15">
        <v>112</v>
      </c>
      <c r="D4525" s="15" t="s">
        <v>3994</v>
      </c>
      <c r="E4525" s="15" t="s">
        <v>3997</v>
      </c>
      <c r="F4525" s="15">
        <v>2216452</v>
      </c>
      <c r="G4525" s="15">
        <v>2020</v>
      </c>
      <c r="H4525" s="15">
        <v>2</v>
      </c>
      <c r="I4525" s="15">
        <v>5</v>
      </c>
      <c r="J4525" s="8" t="s">
        <v>4048</v>
      </c>
      <c r="K4525" s="15" t="s">
        <v>9827</v>
      </c>
      <c r="L4525" s="2" t="s">
        <v>9640</v>
      </c>
      <c r="M4525" s="10">
        <v>47</v>
      </c>
      <c r="N4525" s="27">
        <v>8</v>
      </c>
      <c r="O4525" s="15">
        <v>1</v>
      </c>
      <c r="P4525" s="15">
        <v>1095</v>
      </c>
      <c r="Q4525" s="15">
        <v>7.2187441911667838E-4</v>
      </c>
      <c r="R4525" s="15">
        <v>3</v>
      </c>
    </row>
    <row r="4526" spans="1:18" hidden="1" x14ac:dyDescent="0.35">
      <c r="A4526" t="s">
        <v>3894</v>
      </c>
      <c r="B4526" t="s">
        <v>3989</v>
      </c>
      <c r="C4526">
        <v>112</v>
      </c>
      <c r="D4526" t="s">
        <v>3994</v>
      </c>
      <c r="E4526" t="s">
        <v>3997</v>
      </c>
      <c r="F4526">
        <v>2216452</v>
      </c>
      <c r="G4526">
        <v>2020</v>
      </c>
      <c r="H4526">
        <v>2</v>
      </c>
      <c r="I4526">
        <v>5</v>
      </c>
      <c r="J4526" s="8" t="s">
        <v>4048</v>
      </c>
      <c r="K4526" t="s">
        <v>9828</v>
      </c>
      <c r="L4526" s="2" t="s">
        <v>9640</v>
      </c>
      <c r="M4526" s="10">
        <v>40</v>
      </c>
      <c r="N4526" s="27">
        <v>7</v>
      </c>
      <c r="O4526">
        <v>1</v>
      </c>
      <c r="P4526">
        <v>505</v>
      </c>
      <c r="Q4526">
        <v>7.2187441911667838E-4</v>
      </c>
      <c r="R4526">
        <v>3</v>
      </c>
    </row>
    <row r="4527" spans="1:18" hidden="1" x14ac:dyDescent="0.35">
      <c r="A4527" t="s">
        <v>3895</v>
      </c>
      <c r="B4527" t="s">
        <v>3989</v>
      </c>
      <c r="C4527">
        <v>112</v>
      </c>
      <c r="D4527" t="s">
        <v>3994</v>
      </c>
      <c r="E4527" t="s">
        <v>3997</v>
      </c>
      <c r="F4527">
        <v>2216452</v>
      </c>
      <c r="G4527">
        <v>2020</v>
      </c>
      <c r="H4527">
        <v>2</v>
      </c>
      <c r="I4527">
        <v>6</v>
      </c>
      <c r="J4527" s="8" t="s">
        <v>4051</v>
      </c>
      <c r="K4527" t="s">
        <v>7264</v>
      </c>
      <c r="L4527" s="2" t="s">
        <v>9641</v>
      </c>
      <c r="M4527" s="10">
        <v>48</v>
      </c>
      <c r="N4527" s="27">
        <v>8</v>
      </c>
      <c r="O4527">
        <v>1</v>
      </c>
      <c r="P4527">
        <v>1000</v>
      </c>
      <c r="Q4527">
        <v>4.5117151194792399E-4</v>
      </c>
      <c r="R4527">
        <v>1</v>
      </c>
    </row>
    <row r="4528" spans="1:18" hidden="1" x14ac:dyDescent="0.35">
      <c r="A4528" t="s">
        <v>3896</v>
      </c>
      <c r="B4528" t="s">
        <v>3989</v>
      </c>
      <c r="C4528">
        <v>112</v>
      </c>
      <c r="D4528" t="s">
        <v>3994</v>
      </c>
      <c r="E4528" t="s">
        <v>3997</v>
      </c>
      <c r="F4528">
        <v>2216452</v>
      </c>
      <c r="G4528">
        <v>2020</v>
      </c>
      <c r="H4528">
        <v>3</v>
      </c>
      <c r="I4528">
        <v>7</v>
      </c>
      <c r="J4528" s="8" t="s">
        <v>4102</v>
      </c>
      <c r="K4528" t="s">
        <v>7265</v>
      </c>
      <c r="L4528" s="2" t="s">
        <v>9642</v>
      </c>
      <c r="M4528" s="10">
        <v>46</v>
      </c>
      <c r="N4528" s="27">
        <v>8</v>
      </c>
      <c r="O4528">
        <v>1</v>
      </c>
      <c r="P4528">
        <v>1570</v>
      </c>
      <c r="Q4528">
        <v>7.0833927375824068E-4</v>
      </c>
      <c r="R4528">
        <v>1</v>
      </c>
    </row>
    <row r="4529" spans="1:18" hidden="1" x14ac:dyDescent="0.35">
      <c r="A4529" t="s">
        <v>3897</v>
      </c>
      <c r="B4529" t="s">
        <v>3989</v>
      </c>
      <c r="C4529">
        <v>112</v>
      </c>
      <c r="D4529" t="s">
        <v>3994</v>
      </c>
      <c r="E4529" t="s">
        <v>3997</v>
      </c>
      <c r="F4529">
        <v>2216452</v>
      </c>
      <c r="G4529">
        <v>2020</v>
      </c>
      <c r="H4529">
        <v>3</v>
      </c>
      <c r="I4529">
        <v>7</v>
      </c>
      <c r="J4529" s="8" t="s">
        <v>4103</v>
      </c>
      <c r="K4529" t="s">
        <v>10034</v>
      </c>
      <c r="L4529" s="2" t="s">
        <v>9643</v>
      </c>
      <c r="M4529" s="10">
        <v>45</v>
      </c>
      <c r="N4529" s="27">
        <v>8</v>
      </c>
      <c r="O4529">
        <v>1</v>
      </c>
      <c r="P4529">
        <v>1260</v>
      </c>
      <c r="Q4529">
        <v>9.4746017509064035E-4</v>
      </c>
      <c r="R4529">
        <v>1</v>
      </c>
    </row>
    <row r="4530" spans="1:18" hidden="1" x14ac:dyDescent="0.35">
      <c r="A4530" t="s">
        <v>3898</v>
      </c>
      <c r="B4530" t="s">
        <v>3989</v>
      </c>
      <c r="C4530">
        <v>112</v>
      </c>
      <c r="D4530" t="s">
        <v>3994</v>
      </c>
      <c r="E4530" t="s">
        <v>3997</v>
      </c>
      <c r="F4530">
        <v>2216452</v>
      </c>
      <c r="G4530">
        <v>2020</v>
      </c>
      <c r="H4530">
        <v>3</v>
      </c>
      <c r="I4530">
        <v>7</v>
      </c>
      <c r="J4530" s="8" t="s">
        <v>4103</v>
      </c>
      <c r="K4530" t="s">
        <v>7266</v>
      </c>
      <c r="L4530" s="2" t="s">
        <v>9644</v>
      </c>
      <c r="M4530" s="10" t="s">
        <v>9708</v>
      </c>
      <c r="N4530" s="27">
        <v>8</v>
      </c>
      <c r="O4530">
        <v>1</v>
      </c>
      <c r="P4530">
        <v>111</v>
      </c>
      <c r="Q4530">
        <v>5.0080037826219562E-5</v>
      </c>
      <c r="R4530">
        <v>1</v>
      </c>
    </row>
    <row r="4531" spans="1:18" hidden="1" x14ac:dyDescent="0.35">
      <c r="A4531" t="s">
        <v>3899</v>
      </c>
      <c r="B4531" t="s">
        <v>3989</v>
      </c>
      <c r="C4531">
        <v>112</v>
      </c>
      <c r="D4531" t="s">
        <v>3994</v>
      </c>
      <c r="E4531" t="s">
        <v>3997</v>
      </c>
      <c r="F4531">
        <v>2216452</v>
      </c>
      <c r="G4531">
        <v>2020</v>
      </c>
      <c r="H4531">
        <v>3</v>
      </c>
      <c r="I4531">
        <v>7</v>
      </c>
      <c r="J4531" s="8" t="s">
        <v>4103</v>
      </c>
      <c r="K4531" t="s">
        <v>7267</v>
      </c>
      <c r="L4531" s="2" t="s">
        <v>9644</v>
      </c>
      <c r="M4531" s="10" t="s">
        <v>9708</v>
      </c>
      <c r="N4531" s="27">
        <v>8</v>
      </c>
      <c r="O4531">
        <v>1</v>
      </c>
      <c r="P4531">
        <v>200</v>
      </c>
      <c r="Q4531">
        <v>9.0234302389584798E-5</v>
      </c>
      <c r="R4531">
        <v>1</v>
      </c>
    </row>
    <row r="4532" spans="1:18" hidden="1" x14ac:dyDescent="0.35">
      <c r="A4532" t="s">
        <v>3900</v>
      </c>
      <c r="B4532" t="s">
        <v>3989</v>
      </c>
      <c r="C4532">
        <v>112</v>
      </c>
      <c r="D4532" t="s">
        <v>3994</v>
      </c>
      <c r="E4532" t="s">
        <v>3997</v>
      </c>
      <c r="F4532">
        <v>2216452</v>
      </c>
      <c r="G4532">
        <v>2020</v>
      </c>
      <c r="H4532">
        <v>3</v>
      </c>
      <c r="I4532">
        <v>7</v>
      </c>
      <c r="J4532" s="8" t="s">
        <v>4103</v>
      </c>
      <c r="K4532" t="s">
        <v>7268</v>
      </c>
      <c r="L4532" s="2" t="s">
        <v>9644</v>
      </c>
      <c r="M4532" s="10">
        <v>38</v>
      </c>
      <c r="N4532" s="27">
        <v>6</v>
      </c>
      <c r="O4532">
        <v>1</v>
      </c>
      <c r="P4532">
        <v>101</v>
      </c>
      <c r="Q4532">
        <v>4.5568322706740319E-5</v>
      </c>
      <c r="R4532">
        <v>1</v>
      </c>
    </row>
    <row r="4533" spans="1:18" hidden="1" x14ac:dyDescent="0.35">
      <c r="A4533" t="s">
        <v>3901</v>
      </c>
      <c r="B4533" t="s">
        <v>3989</v>
      </c>
      <c r="C4533">
        <v>112</v>
      </c>
      <c r="D4533" t="s">
        <v>3994</v>
      </c>
      <c r="E4533" t="s">
        <v>3997</v>
      </c>
      <c r="F4533">
        <v>2216452</v>
      </c>
      <c r="G4533">
        <v>2020</v>
      </c>
      <c r="H4533">
        <v>3</v>
      </c>
      <c r="I4533">
        <v>7</v>
      </c>
      <c r="J4533" s="8" t="s">
        <v>4103</v>
      </c>
      <c r="K4533" t="s">
        <v>7269</v>
      </c>
      <c r="L4533" s="2" t="s">
        <v>9644</v>
      </c>
      <c r="M4533" s="10">
        <v>38</v>
      </c>
      <c r="N4533" s="27">
        <v>6</v>
      </c>
      <c r="O4533">
        <v>1</v>
      </c>
      <c r="P4533">
        <v>17</v>
      </c>
      <c r="Q4533">
        <v>7.6699157031147077E-6</v>
      </c>
      <c r="R4533">
        <v>1</v>
      </c>
    </row>
    <row r="4534" spans="1:18" hidden="1" x14ac:dyDescent="0.35">
      <c r="A4534" t="s">
        <v>3902</v>
      </c>
      <c r="B4534" t="s">
        <v>3989</v>
      </c>
      <c r="C4534">
        <v>112</v>
      </c>
      <c r="D4534" t="s">
        <v>3994</v>
      </c>
      <c r="E4534" t="s">
        <v>3997</v>
      </c>
      <c r="F4534">
        <v>2216452</v>
      </c>
      <c r="G4534">
        <v>2020</v>
      </c>
      <c r="H4534">
        <v>3</v>
      </c>
      <c r="I4534">
        <v>7</v>
      </c>
      <c r="J4534" s="8" t="s">
        <v>4103</v>
      </c>
      <c r="K4534" t="s">
        <v>7270</v>
      </c>
      <c r="L4534" s="2" t="s">
        <v>9644</v>
      </c>
      <c r="M4534" s="10">
        <v>38</v>
      </c>
      <c r="N4534" s="27">
        <v>6</v>
      </c>
      <c r="O4534">
        <v>1</v>
      </c>
      <c r="P4534">
        <v>1180</v>
      </c>
      <c r="Q4534">
        <v>5.3238238409855025E-4</v>
      </c>
      <c r="R4534">
        <v>1</v>
      </c>
    </row>
    <row r="4535" spans="1:18" hidden="1" x14ac:dyDescent="0.35">
      <c r="A4535" t="s">
        <v>3903</v>
      </c>
      <c r="B4535" t="s">
        <v>3989</v>
      </c>
      <c r="C4535">
        <v>112</v>
      </c>
      <c r="D4535" t="s">
        <v>3994</v>
      </c>
      <c r="E4535" t="s">
        <v>3997</v>
      </c>
      <c r="F4535">
        <v>2216452</v>
      </c>
      <c r="G4535">
        <v>2020</v>
      </c>
      <c r="H4535">
        <v>3</v>
      </c>
      <c r="I4535">
        <v>7</v>
      </c>
      <c r="J4535" s="8" t="s">
        <v>4103</v>
      </c>
      <c r="K4535" t="s">
        <v>10035</v>
      </c>
      <c r="L4535" s="2" t="s">
        <v>9645</v>
      </c>
      <c r="M4535" s="10" t="s">
        <v>9695</v>
      </c>
      <c r="N4535" s="27">
        <v>6</v>
      </c>
      <c r="O4535">
        <v>1</v>
      </c>
      <c r="P4535">
        <v>1314</v>
      </c>
      <c r="Q4535">
        <v>1.353514535843772E-3</v>
      </c>
      <c r="R4535">
        <v>1</v>
      </c>
    </row>
    <row r="4536" spans="1:18" hidden="1" x14ac:dyDescent="0.35">
      <c r="A4536" t="s">
        <v>3904</v>
      </c>
      <c r="B4536" t="s">
        <v>3989</v>
      </c>
      <c r="C4536">
        <v>112</v>
      </c>
      <c r="D4536" t="s">
        <v>3994</v>
      </c>
      <c r="E4536" t="s">
        <v>3997</v>
      </c>
      <c r="F4536">
        <v>2216452</v>
      </c>
      <c r="G4536">
        <v>2020</v>
      </c>
      <c r="H4536">
        <v>3</v>
      </c>
      <c r="I4536">
        <v>7</v>
      </c>
      <c r="J4536" s="8" t="s">
        <v>4104</v>
      </c>
      <c r="K4536" t="s">
        <v>7271</v>
      </c>
      <c r="L4536" s="2" t="s">
        <v>9646</v>
      </c>
      <c r="M4536" s="10">
        <v>7</v>
      </c>
      <c r="N4536" s="27">
        <v>1</v>
      </c>
      <c r="O4536">
        <v>1</v>
      </c>
      <c r="P4536">
        <v>4100</v>
      </c>
      <c r="Q4536">
        <v>1.849803198986488E-3</v>
      </c>
      <c r="R4536">
        <v>1</v>
      </c>
    </row>
    <row r="4537" spans="1:18" hidden="1" x14ac:dyDescent="0.35">
      <c r="A4537" t="s">
        <v>3905</v>
      </c>
      <c r="B4537" t="s">
        <v>3989</v>
      </c>
      <c r="C4537">
        <v>112</v>
      </c>
      <c r="D4537" t="s">
        <v>3994</v>
      </c>
      <c r="E4537" t="s">
        <v>3997</v>
      </c>
      <c r="F4537">
        <v>2216452</v>
      </c>
      <c r="G4537">
        <v>2020</v>
      </c>
      <c r="H4537">
        <v>3</v>
      </c>
      <c r="I4537">
        <v>8</v>
      </c>
      <c r="J4537" s="8" t="s">
        <v>4105</v>
      </c>
      <c r="K4537" t="s">
        <v>10036</v>
      </c>
      <c r="L4537" s="2" t="s">
        <v>9647</v>
      </c>
      <c r="M4537" s="10">
        <v>38</v>
      </c>
      <c r="N4537" s="27">
        <v>6</v>
      </c>
      <c r="O4537">
        <v>1</v>
      </c>
      <c r="P4537">
        <v>849</v>
      </c>
      <c r="Q4537">
        <v>2.2558575597396199E-4</v>
      </c>
      <c r="R4537">
        <v>1</v>
      </c>
    </row>
    <row r="4538" spans="1:18" hidden="1" x14ac:dyDescent="0.35">
      <c r="A4538" t="s">
        <v>3906</v>
      </c>
      <c r="B4538" t="s">
        <v>3989</v>
      </c>
      <c r="C4538">
        <v>112</v>
      </c>
      <c r="D4538" t="s">
        <v>3994</v>
      </c>
      <c r="E4538" t="s">
        <v>3997</v>
      </c>
      <c r="F4538">
        <v>2216452</v>
      </c>
      <c r="G4538">
        <v>2020</v>
      </c>
      <c r="H4538">
        <v>3</v>
      </c>
      <c r="I4538">
        <v>9</v>
      </c>
      <c r="J4538" s="8" t="s">
        <v>4106</v>
      </c>
      <c r="K4538" t="s">
        <v>7272</v>
      </c>
      <c r="L4538" s="2" t="s">
        <v>9648</v>
      </c>
      <c r="M4538" s="10" t="s">
        <v>9703</v>
      </c>
      <c r="N4538" s="27">
        <v>6</v>
      </c>
      <c r="O4538">
        <v>1</v>
      </c>
      <c r="P4538">
        <v>73</v>
      </c>
      <c r="Q4538">
        <v>7.9406186102834618E-5</v>
      </c>
      <c r="R4538">
        <v>1</v>
      </c>
    </row>
    <row r="4539" spans="1:18" hidden="1" x14ac:dyDescent="0.35">
      <c r="A4539" t="s">
        <v>3907</v>
      </c>
      <c r="B4539" t="s">
        <v>3989</v>
      </c>
      <c r="C4539">
        <v>112</v>
      </c>
      <c r="D4539" t="s">
        <v>3994</v>
      </c>
      <c r="E4539" t="s">
        <v>3997</v>
      </c>
      <c r="F4539">
        <v>2216452</v>
      </c>
      <c r="G4539">
        <v>2020</v>
      </c>
      <c r="H4539">
        <v>4</v>
      </c>
      <c r="I4539">
        <v>12</v>
      </c>
      <c r="J4539" s="8" t="s">
        <v>4107</v>
      </c>
      <c r="K4539" t="s">
        <v>7273</v>
      </c>
      <c r="L4539" s="2" t="s">
        <v>9649</v>
      </c>
      <c r="M4539" s="10" t="s">
        <v>9695</v>
      </c>
      <c r="N4539" s="27">
        <v>6</v>
      </c>
      <c r="O4539">
        <v>1</v>
      </c>
      <c r="P4539">
        <v>170</v>
      </c>
      <c r="Q4539">
        <v>7.669915703114707E-5</v>
      </c>
      <c r="R4539">
        <v>1</v>
      </c>
    </row>
    <row r="4540" spans="1:18" hidden="1" x14ac:dyDescent="0.35">
      <c r="A4540" t="s">
        <v>3908</v>
      </c>
      <c r="B4540" t="s">
        <v>3989</v>
      </c>
      <c r="C4540">
        <v>112</v>
      </c>
      <c r="D4540" t="s">
        <v>3994</v>
      </c>
      <c r="E4540" t="s">
        <v>3997</v>
      </c>
      <c r="F4540">
        <v>2216452</v>
      </c>
      <c r="G4540">
        <v>2020</v>
      </c>
      <c r="H4540">
        <v>4</v>
      </c>
      <c r="I4540">
        <v>12</v>
      </c>
      <c r="J4540" s="8" t="s">
        <v>4108</v>
      </c>
      <c r="K4540" t="s">
        <v>7274</v>
      </c>
      <c r="L4540" s="2" t="s">
        <v>9650</v>
      </c>
      <c r="M4540" s="10" t="s">
        <v>9695</v>
      </c>
      <c r="N4540" s="27">
        <v>6</v>
      </c>
      <c r="O4540">
        <v>1</v>
      </c>
      <c r="P4540">
        <v>23</v>
      </c>
      <c r="Q4540">
        <v>1.1234170647503309E-5</v>
      </c>
      <c r="R4540">
        <v>1</v>
      </c>
    </row>
    <row r="4541" spans="1:18" hidden="1" x14ac:dyDescent="0.35">
      <c r="A4541" t="s">
        <v>3909</v>
      </c>
      <c r="B4541" t="s">
        <v>3989</v>
      </c>
      <c r="C4541">
        <v>112</v>
      </c>
      <c r="D4541" t="s">
        <v>3994</v>
      </c>
      <c r="E4541" t="s">
        <v>3997</v>
      </c>
      <c r="F4541">
        <v>2216452</v>
      </c>
      <c r="G4541">
        <v>2021</v>
      </c>
      <c r="H4541">
        <v>1</v>
      </c>
      <c r="I4541">
        <v>1</v>
      </c>
      <c r="J4541" s="8" t="s">
        <v>4109</v>
      </c>
      <c r="K4541" t="s">
        <v>7275</v>
      </c>
      <c r="L4541" s="2" t="s">
        <v>9651</v>
      </c>
      <c r="M4541" s="10" t="s">
        <v>9695</v>
      </c>
      <c r="N4541" s="27">
        <v>6</v>
      </c>
      <c r="O4541">
        <v>1</v>
      </c>
      <c r="P4541">
        <v>4600</v>
      </c>
      <c r="Q4541">
        <v>2.0753889549604502E-3</v>
      </c>
      <c r="R4541">
        <v>1</v>
      </c>
    </row>
    <row r="4542" spans="1:18" hidden="1" x14ac:dyDescent="0.35">
      <c r="A4542" t="s">
        <v>3910</v>
      </c>
      <c r="B4542" t="s">
        <v>3989</v>
      </c>
      <c r="C4542">
        <v>112</v>
      </c>
      <c r="D4542" t="s">
        <v>3994</v>
      </c>
      <c r="E4542" t="s">
        <v>3997</v>
      </c>
      <c r="F4542">
        <v>2216452</v>
      </c>
      <c r="G4542">
        <v>2021</v>
      </c>
      <c r="H4542">
        <v>1</v>
      </c>
      <c r="I4542">
        <v>3</v>
      </c>
      <c r="J4542" s="8" t="s">
        <v>4110</v>
      </c>
      <c r="K4542" t="s">
        <v>7276</v>
      </c>
      <c r="L4542" s="2" t="s">
        <v>9652</v>
      </c>
      <c r="M4542" s="10">
        <v>47</v>
      </c>
      <c r="N4542" s="27">
        <v>8</v>
      </c>
      <c r="O4542">
        <v>1</v>
      </c>
      <c r="P4542">
        <v>5000</v>
      </c>
      <c r="Q4542">
        <v>2.2558575597396201E-3</v>
      </c>
      <c r="R4542">
        <v>1</v>
      </c>
    </row>
    <row r="4543" spans="1:18" hidden="1" x14ac:dyDescent="0.35">
      <c r="A4543" t="s">
        <v>3911</v>
      </c>
      <c r="B4543" t="s">
        <v>3989</v>
      </c>
      <c r="C4543">
        <v>112</v>
      </c>
      <c r="D4543" t="s">
        <v>3994</v>
      </c>
      <c r="E4543" t="s">
        <v>3997</v>
      </c>
      <c r="F4543">
        <v>2216452</v>
      </c>
      <c r="G4543">
        <v>2021</v>
      </c>
      <c r="H4543">
        <v>1</v>
      </c>
      <c r="I4543">
        <v>3</v>
      </c>
      <c r="J4543" s="8" t="s">
        <v>4110</v>
      </c>
      <c r="K4543" t="s">
        <v>7277</v>
      </c>
      <c r="L4543" s="2" t="s">
        <v>9653</v>
      </c>
      <c r="M4543" t="s">
        <v>9708</v>
      </c>
      <c r="N4543">
        <v>9</v>
      </c>
      <c r="O4543">
        <v>2</v>
      </c>
      <c r="P4543">
        <v>0</v>
      </c>
      <c r="Q4543">
        <v>0</v>
      </c>
      <c r="R4543">
        <v>1</v>
      </c>
    </row>
    <row r="4544" spans="1:18" hidden="1" x14ac:dyDescent="0.35">
      <c r="A4544" t="s">
        <v>3912</v>
      </c>
      <c r="B4544" t="s">
        <v>3989</v>
      </c>
      <c r="C4544">
        <v>112</v>
      </c>
      <c r="D4544" t="s">
        <v>3994</v>
      </c>
      <c r="E4544" t="s">
        <v>3997</v>
      </c>
      <c r="F4544">
        <v>2216452</v>
      </c>
      <c r="G4544">
        <v>2021</v>
      </c>
      <c r="H4544">
        <v>1</v>
      </c>
      <c r="I4544">
        <v>3</v>
      </c>
      <c r="J4544" s="8" t="s">
        <v>4110</v>
      </c>
      <c r="K4544" t="s">
        <v>10037</v>
      </c>
      <c r="L4544" s="2" t="s">
        <v>9654</v>
      </c>
      <c r="M4544" s="10">
        <v>39</v>
      </c>
      <c r="N4544" s="27">
        <v>6</v>
      </c>
      <c r="O4544">
        <v>1</v>
      </c>
      <c r="P4544">
        <v>8000</v>
      </c>
      <c r="Q4544">
        <v>3.7447235491677691E-3</v>
      </c>
      <c r="R4544">
        <v>1</v>
      </c>
    </row>
    <row r="4545" spans="1:18" hidden="1" x14ac:dyDescent="0.35">
      <c r="A4545" t="s">
        <v>3913</v>
      </c>
      <c r="B4545" t="s">
        <v>3989</v>
      </c>
      <c r="C4545">
        <v>112</v>
      </c>
      <c r="D4545" t="s">
        <v>3994</v>
      </c>
      <c r="E4545" t="s">
        <v>3997</v>
      </c>
      <c r="F4545">
        <v>2216452</v>
      </c>
      <c r="G4545">
        <v>2021</v>
      </c>
      <c r="H4545">
        <v>1</v>
      </c>
      <c r="I4545">
        <v>3</v>
      </c>
      <c r="J4545" s="8" t="s">
        <v>4110</v>
      </c>
      <c r="K4545" t="s">
        <v>7278</v>
      </c>
      <c r="L4545" s="2" t="s">
        <v>9655</v>
      </c>
      <c r="M4545" s="10">
        <v>7</v>
      </c>
      <c r="N4545" s="27">
        <v>1</v>
      </c>
      <c r="O4545">
        <v>1</v>
      </c>
      <c r="P4545">
        <v>6835</v>
      </c>
      <c r="Q4545">
        <v>3.0837572841640598E-3</v>
      </c>
      <c r="R4545">
        <v>3</v>
      </c>
    </row>
    <row r="4546" spans="1:18" hidden="1" x14ac:dyDescent="0.35">
      <c r="A4546" t="s">
        <v>3914</v>
      </c>
      <c r="B4546" t="s">
        <v>3989</v>
      </c>
      <c r="C4546">
        <v>112</v>
      </c>
      <c r="D4546" t="s">
        <v>3994</v>
      </c>
      <c r="E4546" t="s">
        <v>3997</v>
      </c>
      <c r="F4546">
        <v>2216452</v>
      </c>
      <c r="G4546">
        <v>2021</v>
      </c>
      <c r="H4546">
        <v>1</v>
      </c>
      <c r="I4546">
        <v>3</v>
      </c>
      <c r="J4546" s="8" t="s">
        <v>4110</v>
      </c>
      <c r="K4546" t="s">
        <v>7279</v>
      </c>
      <c r="L4546" s="2" t="s">
        <v>9655</v>
      </c>
      <c r="M4546" s="10">
        <v>7</v>
      </c>
      <c r="N4546" s="27">
        <v>1</v>
      </c>
      <c r="O4546">
        <v>1</v>
      </c>
      <c r="P4546">
        <v>4720</v>
      </c>
      <c r="Q4546">
        <v>2.129529536394201E-3</v>
      </c>
      <c r="R4546">
        <v>1</v>
      </c>
    </row>
    <row r="4547" spans="1:18" hidden="1" x14ac:dyDescent="0.35">
      <c r="A4547" t="s">
        <v>3915</v>
      </c>
      <c r="B4547" t="s">
        <v>3989</v>
      </c>
      <c r="C4547">
        <v>112</v>
      </c>
      <c r="D4547" t="s">
        <v>3994</v>
      </c>
      <c r="E4547" t="s">
        <v>3997</v>
      </c>
      <c r="F4547">
        <v>2216452</v>
      </c>
      <c r="G4547">
        <v>2021</v>
      </c>
      <c r="H4547">
        <v>1</v>
      </c>
      <c r="I4547">
        <v>3</v>
      </c>
      <c r="J4547" s="8" t="s">
        <v>4110</v>
      </c>
      <c r="K4547" t="s">
        <v>7280</v>
      </c>
      <c r="L4547" s="2" t="s">
        <v>9655</v>
      </c>
      <c r="M4547" s="10">
        <v>16</v>
      </c>
      <c r="N4547" s="27">
        <v>2</v>
      </c>
      <c r="O4547">
        <v>1</v>
      </c>
      <c r="P4547">
        <v>1350</v>
      </c>
      <c r="Q4547">
        <v>6.090815411296974E-4</v>
      </c>
      <c r="R4547">
        <v>3</v>
      </c>
    </row>
    <row r="4548" spans="1:18" hidden="1" x14ac:dyDescent="0.35">
      <c r="A4548" t="s">
        <v>3916</v>
      </c>
      <c r="B4548" t="s">
        <v>3989</v>
      </c>
      <c r="C4548">
        <v>112</v>
      </c>
      <c r="D4548" t="s">
        <v>3994</v>
      </c>
      <c r="E4548" t="s">
        <v>3997</v>
      </c>
      <c r="F4548">
        <v>2216452</v>
      </c>
      <c r="G4548">
        <v>2021</v>
      </c>
      <c r="H4548">
        <v>1</v>
      </c>
      <c r="I4548">
        <v>3</v>
      </c>
      <c r="J4548" s="8" t="s">
        <v>4110</v>
      </c>
      <c r="K4548" t="s">
        <v>7281</v>
      </c>
      <c r="L4548" s="2" t="s">
        <v>9656</v>
      </c>
      <c r="M4548" s="10" t="s">
        <v>9723</v>
      </c>
      <c r="N4548" s="27">
        <v>1</v>
      </c>
      <c r="O4548">
        <v>1</v>
      </c>
      <c r="P4548">
        <v>2240</v>
      </c>
      <c r="Q4548">
        <v>1.0106241867633499E-3</v>
      </c>
      <c r="R4548">
        <v>1</v>
      </c>
    </row>
    <row r="4549" spans="1:18" hidden="1" x14ac:dyDescent="0.35">
      <c r="A4549" t="s">
        <v>3917</v>
      </c>
      <c r="B4549" t="s">
        <v>3989</v>
      </c>
      <c r="C4549">
        <v>112</v>
      </c>
      <c r="D4549" t="s">
        <v>3994</v>
      </c>
      <c r="E4549" t="s">
        <v>3997</v>
      </c>
      <c r="F4549">
        <v>2216452</v>
      </c>
      <c r="G4549">
        <v>2021</v>
      </c>
      <c r="H4549">
        <v>1</v>
      </c>
      <c r="I4549">
        <v>3</v>
      </c>
      <c r="J4549" s="8" t="s">
        <v>4111</v>
      </c>
      <c r="K4549" t="s">
        <v>7282</v>
      </c>
      <c r="L4549" s="2" t="s">
        <v>9657</v>
      </c>
      <c r="M4549" s="10" t="s">
        <v>9708</v>
      </c>
      <c r="N4549" s="27">
        <v>8</v>
      </c>
      <c r="O4549">
        <v>1</v>
      </c>
      <c r="P4549">
        <v>1500</v>
      </c>
      <c r="Q4549">
        <v>6.7675726792188601E-4</v>
      </c>
      <c r="R4549">
        <v>1</v>
      </c>
    </row>
    <row r="4550" spans="1:18" hidden="1" x14ac:dyDescent="0.35">
      <c r="A4550" t="s">
        <v>3918</v>
      </c>
      <c r="B4550" t="s">
        <v>3989</v>
      </c>
      <c r="C4550">
        <v>112</v>
      </c>
      <c r="D4550" t="s">
        <v>3994</v>
      </c>
      <c r="E4550" t="s">
        <v>3997</v>
      </c>
      <c r="F4550">
        <v>2216452</v>
      </c>
      <c r="G4550">
        <v>2021</v>
      </c>
      <c r="H4550">
        <v>2</v>
      </c>
      <c r="I4550">
        <v>4</v>
      </c>
      <c r="J4550" s="8" t="s">
        <v>4112</v>
      </c>
      <c r="K4550" t="s">
        <v>7283</v>
      </c>
      <c r="L4550" s="2" t="s">
        <v>9658</v>
      </c>
      <c r="M4550" t="s">
        <v>9700</v>
      </c>
      <c r="N4550">
        <v>7</v>
      </c>
      <c r="O4550">
        <v>2</v>
      </c>
      <c r="P4550">
        <v>0</v>
      </c>
      <c r="Q4550">
        <v>0</v>
      </c>
      <c r="R4550">
        <v>2</v>
      </c>
    </row>
    <row r="4551" spans="1:18" hidden="1" x14ac:dyDescent="0.35">
      <c r="A4551" t="s">
        <v>3919</v>
      </c>
      <c r="B4551" t="s">
        <v>3989</v>
      </c>
      <c r="C4551">
        <v>112</v>
      </c>
      <c r="D4551" t="s">
        <v>3994</v>
      </c>
      <c r="E4551" t="s">
        <v>3997</v>
      </c>
      <c r="F4551">
        <v>2216452</v>
      </c>
      <c r="G4551">
        <v>2021</v>
      </c>
      <c r="H4551">
        <v>1</v>
      </c>
      <c r="I4551">
        <v>3</v>
      </c>
      <c r="J4551" s="8" t="s">
        <v>4110</v>
      </c>
      <c r="K4551" t="s">
        <v>7284</v>
      </c>
      <c r="L4551" s="2" t="s">
        <v>9659</v>
      </c>
      <c r="M4551" s="10">
        <v>46</v>
      </c>
      <c r="N4551" s="27">
        <v>8</v>
      </c>
      <c r="O4551">
        <v>1</v>
      </c>
      <c r="P4551">
        <v>300</v>
      </c>
      <c r="Q4551">
        <v>1.353514535843772E-4</v>
      </c>
      <c r="R4551">
        <v>1</v>
      </c>
    </row>
    <row r="4552" spans="1:18" hidden="1" x14ac:dyDescent="0.35">
      <c r="A4552" t="s">
        <v>3920</v>
      </c>
      <c r="B4552" t="s">
        <v>3989</v>
      </c>
      <c r="C4552">
        <v>112</v>
      </c>
      <c r="D4552" t="s">
        <v>3994</v>
      </c>
      <c r="E4552" t="s">
        <v>3997</v>
      </c>
      <c r="F4552">
        <v>2216452</v>
      </c>
      <c r="G4552">
        <v>2021</v>
      </c>
      <c r="H4552">
        <v>1</v>
      </c>
      <c r="I4552">
        <v>3</v>
      </c>
      <c r="J4552" s="8" t="s">
        <v>4110</v>
      </c>
      <c r="K4552" t="s">
        <v>7285</v>
      </c>
      <c r="L4552" s="2" t="s">
        <v>9660</v>
      </c>
      <c r="M4552" s="10">
        <v>38</v>
      </c>
      <c r="N4552" s="27">
        <v>6</v>
      </c>
      <c r="O4552">
        <v>1</v>
      </c>
      <c r="P4552">
        <v>700</v>
      </c>
      <c r="Q4552">
        <v>3.1582005836354682E-4</v>
      </c>
      <c r="R4552">
        <v>1</v>
      </c>
    </row>
    <row r="4553" spans="1:18" hidden="1" x14ac:dyDescent="0.35">
      <c r="A4553" t="s">
        <v>3921</v>
      </c>
      <c r="B4553" t="s">
        <v>3989</v>
      </c>
      <c r="C4553">
        <v>112</v>
      </c>
      <c r="D4553" t="s">
        <v>3994</v>
      </c>
      <c r="E4553" t="s">
        <v>3997</v>
      </c>
      <c r="F4553">
        <v>2216452</v>
      </c>
      <c r="G4553">
        <v>2021</v>
      </c>
      <c r="H4553">
        <v>1</v>
      </c>
      <c r="I4553">
        <v>3</v>
      </c>
      <c r="J4553" s="8" t="s">
        <v>4110</v>
      </c>
      <c r="K4553" t="s">
        <v>7286</v>
      </c>
      <c r="L4553" s="2" t="s">
        <v>9661</v>
      </c>
      <c r="M4553" s="10" t="s">
        <v>9711</v>
      </c>
      <c r="N4553" s="27">
        <v>5</v>
      </c>
      <c r="O4553">
        <v>1</v>
      </c>
      <c r="P4553">
        <v>1650</v>
      </c>
      <c r="Q4553">
        <v>7.4443299471407451E-4</v>
      </c>
      <c r="R4553">
        <v>1</v>
      </c>
    </row>
    <row r="4554" spans="1:18" hidden="1" x14ac:dyDescent="0.35">
      <c r="A4554" t="s">
        <v>3922</v>
      </c>
      <c r="B4554" t="s">
        <v>3989</v>
      </c>
      <c r="C4554">
        <v>112</v>
      </c>
      <c r="D4554" t="s">
        <v>3994</v>
      </c>
      <c r="E4554" t="s">
        <v>3997</v>
      </c>
      <c r="F4554">
        <v>2216452</v>
      </c>
      <c r="G4554">
        <v>2021</v>
      </c>
      <c r="H4554">
        <v>1</v>
      </c>
      <c r="I4554">
        <v>3</v>
      </c>
      <c r="J4554" s="8" t="s">
        <v>4110</v>
      </c>
      <c r="K4554" t="s">
        <v>7287</v>
      </c>
      <c r="L4554" s="2" t="s">
        <v>9662</v>
      </c>
      <c r="M4554" t="s">
        <v>9700</v>
      </c>
      <c r="N4554">
        <v>7</v>
      </c>
      <c r="O4554">
        <v>2</v>
      </c>
      <c r="P4554">
        <v>0</v>
      </c>
      <c r="Q4554">
        <v>0</v>
      </c>
      <c r="R4554">
        <v>2</v>
      </c>
    </row>
    <row r="4555" spans="1:18" hidden="1" x14ac:dyDescent="0.35">
      <c r="A4555" t="s">
        <v>3923</v>
      </c>
      <c r="B4555" t="s">
        <v>3989</v>
      </c>
      <c r="C4555">
        <v>112</v>
      </c>
      <c r="D4555" t="s">
        <v>3994</v>
      </c>
      <c r="E4555" t="s">
        <v>3997</v>
      </c>
      <c r="F4555">
        <v>2216452</v>
      </c>
      <c r="G4555">
        <v>2021</v>
      </c>
      <c r="H4555">
        <v>3</v>
      </c>
      <c r="I4555">
        <v>9</v>
      </c>
      <c r="J4555" s="8" t="s">
        <v>4113</v>
      </c>
      <c r="K4555" t="s">
        <v>7288</v>
      </c>
      <c r="L4555" s="2" t="s">
        <v>9663</v>
      </c>
      <c r="M4555" s="10" t="s">
        <v>9703</v>
      </c>
      <c r="N4555" s="27">
        <v>6</v>
      </c>
      <c r="O4555">
        <v>1</v>
      </c>
      <c r="P4555">
        <v>500</v>
      </c>
      <c r="Q4555">
        <v>2.2558575597396199E-4</v>
      </c>
      <c r="R4555">
        <v>1</v>
      </c>
    </row>
    <row r="4556" spans="1:18" hidden="1" x14ac:dyDescent="0.35">
      <c r="A4556" t="s">
        <v>3924</v>
      </c>
      <c r="B4556" t="s">
        <v>3989</v>
      </c>
      <c r="C4556">
        <v>112</v>
      </c>
      <c r="D4556" t="s">
        <v>3994</v>
      </c>
      <c r="E4556" t="s">
        <v>3997</v>
      </c>
      <c r="F4556">
        <v>2216452</v>
      </c>
      <c r="G4556">
        <v>2021</v>
      </c>
      <c r="H4556">
        <v>4</v>
      </c>
      <c r="I4556">
        <v>12</v>
      </c>
      <c r="J4556" s="8" t="s">
        <v>4114</v>
      </c>
      <c r="K4556" t="s">
        <v>7289</v>
      </c>
      <c r="L4556" s="2" t="s">
        <v>9664</v>
      </c>
      <c r="M4556" s="10" t="s">
        <v>9711</v>
      </c>
      <c r="N4556" s="27">
        <v>5</v>
      </c>
      <c r="O4556">
        <v>1</v>
      </c>
      <c r="P4556">
        <v>1000</v>
      </c>
      <c r="Q4556">
        <v>4.5117151194792399E-4</v>
      </c>
      <c r="R4556">
        <v>1</v>
      </c>
    </row>
    <row r="4557" spans="1:18" hidden="1" x14ac:dyDescent="0.35">
      <c r="A4557" t="s">
        <v>3925</v>
      </c>
      <c r="B4557" t="s">
        <v>3989</v>
      </c>
      <c r="C4557">
        <v>112</v>
      </c>
      <c r="D4557" t="s">
        <v>3994</v>
      </c>
      <c r="E4557" t="s">
        <v>3997</v>
      </c>
      <c r="F4557">
        <v>2216452</v>
      </c>
      <c r="G4557">
        <v>2020</v>
      </c>
      <c r="H4557">
        <v>1</v>
      </c>
      <c r="I4557">
        <v>3</v>
      </c>
      <c r="J4557" s="8" t="s">
        <v>4094</v>
      </c>
      <c r="K4557" t="s">
        <v>7290</v>
      </c>
      <c r="L4557" s="2" t="s">
        <v>9665</v>
      </c>
      <c r="M4557" s="10" t="s">
        <v>9703</v>
      </c>
      <c r="N4557" s="27">
        <v>6</v>
      </c>
      <c r="O4557">
        <v>1</v>
      </c>
      <c r="P4557">
        <v>500</v>
      </c>
      <c r="Q4557">
        <v>2.2558575597396199E-4</v>
      </c>
      <c r="R4557">
        <v>1</v>
      </c>
    </row>
    <row r="4558" spans="1:18" hidden="1" x14ac:dyDescent="0.35">
      <c r="A4558" t="s">
        <v>3927</v>
      </c>
      <c r="B4558" t="s">
        <v>3990</v>
      </c>
      <c r="C4558">
        <v>111</v>
      </c>
      <c r="D4558" t="s">
        <v>3994</v>
      </c>
      <c r="E4558" t="s">
        <v>3998</v>
      </c>
      <c r="F4558">
        <v>21433225</v>
      </c>
      <c r="G4558">
        <v>2020</v>
      </c>
      <c r="H4558">
        <v>1</v>
      </c>
      <c r="I4558">
        <v>3</v>
      </c>
      <c r="J4558" s="8" t="s">
        <v>4115</v>
      </c>
      <c r="K4558" t="s">
        <v>7291</v>
      </c>
      <c r="L4558" s="2" t="s">
        <v>9666</v>
      </c>
      <c r="M4558" s="10">
        <v>33</v>
      </c>
      <c r="N4558" s="27">
        <v>5</v>
      </c>
      <c r="O4558">
        <v>1</v>
      </c>
      <c r="P4558">
        <v>8300</v>
      </c>
      <c r="Q4558">
        <v>3.872492357076455E-4</v>
      </c>
      <c r="R4558">
        <v>1</v>
      </c>
    </row>
    <row r="4559" spans="1:18" hidden="1" x14ac:dyDescent="0.35">
      <c r="A4559" t="s">
        <v>3928</v>
      </c>
      <c r="B4559" t="s">
        <v>3990</v>
      </c>
      <c r="C4559">
        <v>111</v>
      </c>
      <c r="D4559" t="s">
        <v>3994</v>
      </c>
      <c r="E4559" t="s">
        <v>3998</v>
      </c>
      <c r="F4559">
        <v>21433225</v>
      </c>
      <c r="G4559">
        <v>2020</v>
      </c>
      <c r="H4559">
        <v>4</v>
      </c>
      <c r="I4559">
        <v>12</v>
      </c>
      <c r="J4559" s="8" t="s">
        <v>4116</v>
      </c>
      <c r="K4559" t="s">
        <v>7292</v>
      </c>
      <c r="L4559" s="2" t="s">
        <v>9667</v>
      </c>
      <c r="M4559" s="10">
        <v>35</v>
      </c>
      <c r="N4559" s="27">
        <v>6</v>
      </c>
      <c r="O4559">
        <v>1</v>
      </c>
      <c r="P4559">
        <v>25000</v>
      </c>
      <c r="Q4559">
        <v>1.1664133605651971E-3</v>
      </c>
      <c r="R4559">
        <v>1</v>
      </c>
    </row>
    <row r="4560" spans="1:18" hidden="1" x14ac:dyDescent="0.35">
      <c r="A4560" t="s">
        <v>3929</v>
      </c>
      <c r="B4560" t="s">
        <v>3990</v>
      </c>
      <c r="C4560">
        <v>111</v>
      </c>
      <c r="D4560" t="s">
        <v>3994</v>
      </c>
      <c r="E4560" t="s">
        <v>3998</v>
      </c>
      <c r="F4560">
        <v>21433225</v>
      </c>
      <c r="G4560">
        <v>2021</v>
      </c>
      <c r="H4560">
        <v>1</v>
      </c>
      <c r="I4560">
        <v>3</v>
      </c>
      <c r="J4560" s="8" t="s">
        <v>4117</v>
      </c>
      <c r="K4560" t="s">
        <v>7293</v>
      </c>
      <c r="L4560" s="2" t="s">
        <v>9668</v>
      </c>
      <c r="M4560" s="10">
        <v>35</v>
      </c>
      <c r="N4560" s="27">
        <v>6</v>
      </c>
      <c r="O4560">
        <v>1</v>
      </c>
      <c r="P4560">
        <v>402200</v>
      </c>
      <c r="Q4560">
        <v>1.8765258144772892E-2</v>
      </c>
      <c r="R4560">
        <v>1</v>
      </c>
    </row>
    <row r="4561" spans="1:18" hidden="1" x14ac:dyDescent="0.35">
      <c r="A4561" t="s">
        <v>3930</v>
      </c>
      <c r="B4561" t="s">
        <v>3990</v>
      </c>
      <c r="C4561">
        <v>111</v>
      </c>
      <c r="D4561" t="s">
        <v>3994</v>
      </c>
      <c r="E4561" t="s">
        <v>3998</v>
      </c>
      <c r="F4561">
        <v>21433225</v>
      </c>
      <c r="G4561">
        <v>2021</v>
      </c>
      <c r="H4561">
        <v>1</v>
      </c>
      <c r="I4561">
        <v>3</v>
      </c>
      <c r="J4561" s="8" t="s">
        <v>4117</v>
      </c>
      <c r="K4561" t="s">
        <v>7294</v>
      </c>
      <c r="L4561" s="2" t="s">
        <v>9669</v>
      </c>
      <c r="M4561" s="10" t="s">
        <v>9714</v>
      </c>
      <c r="N4561" s="27">
        <v>6</v>
      </c>
      <c r="O4561">
        <v>1</v>
      </c>
      <c r="P4561">
        <v>195430</v>
      </c>
      <c r="Q4561">
        <v>9.1180865222102604E-3</v>
      </c>
      <c r="R4561">
        <v>1</v>
      </c>
    </row>
    <row r="4562" spans="1:18" hidden="1" x14ac:dyDescent="0.35">
      <c r="A4562" t="s">
        <v>3931</v>
      </c>
      <c r="B4562" t="s">
        <v>3990</v>
      </c>
      <c r="C4562">
        <v>111</v>
      </c>
      <c r="D4562" t="s">
        <v>3994</v>
      </c>
      <c r="E4562" t="s">
        <v>3998</v>
      </c>
      <c r="F4562">
        <v>21433225</v>
      </c>
      <c r="G4562">
        <v>2021</v>
      </c>
      <c r="H4562">
        <v>1</v>
      </c>
      <c r="I4562">
        <v>3</v>
      </c>
      <c r="J4562" s="8" t="s">
        <v>4117</v>
      </c>
      <c r="K4562" t="s">
        <v>9844</v>
      </c>
      <c r="L4562" s="2" t="s">
        <v>9670</v>
      </c>
      <c r="M4562" s="10" t="s">
        <v>9713</v>
      </c>
      <c r="N4562" s="27">
        <v>5</v>
      </c>
      <c r="O4562">
        <v>1</v>
      </c>
      <c r="P4562">
        <v>350000</v>
      </c>
      <c r="Q4562">
        <v>1.6329787047912759E-2</v>
      </c>
      <c r="R4562">
        <v>1</v>
      </c>
    </row>
    <row r="4563" spans="1:18" hidden="1" x14ac:dyDescent="0.35">
      <c r="A4563" t="s">
        <v>3932</v>
      </c>
      <c r="B4563" t="s">
        <v>3990</v>
      </c>
      <c r="C4563">
        <v>111</v>
      </c>
      <c r="D4563" t="s">
        <v>3994</v>
      </c>
      <c r="E4563" t="s">
        <v>3998</v>
      </c>
      <c r="F4563">
        <v>21433225</v>
      </c>
      <c r="G4563">
        <v>2021</v>
      </c>
      <c r="H4563">
        <v>1</v>
      </c>
      <c r="I4563">
        <v>3</v>
      </c>
      <c r="J4563" s="8" t="s">
        <v>4117</v>
      </c>
      <c r="K4563" t="s">
        <v>7295</v>
      </c>
      <c r="L4563" s="2" t="s">
        <v>9671</v>
      </c>
      <c r="M4563" s="10">
        <v>48</v>
      </c>
      <c r="N4563" s="27">
        <v>8</v>
      </c>
      <c r="O4563">
        <v>1</v>
      </c>
      <c r="P4563">
        <v>122000</v>
      </c>
      <c r="Q4563">
        <v>5.6920971995581627E-3</v>
      </c>
      <c r="R4563">
        <v>1</v>
      </c>
    </row>
    <row r="4564" spans="1:18" hidden="1" x14ac:dyDescent="0.35">
      <c r="A4564" t="s">
        <v>3933</v>
      </c>
      <c r="B4564" t="s">
        <v>3990</v>
      </c>
      <c r="C4564">
        <v>111</v>
      </c>
      <c r="D4564" t="s">
        <v>3994</v>
      </c>
      <c r="E4564" t="s">
        <v>3998</v>
      </c>
      <c r="F4564">
        <v>21433225</v>
      </c>
      <c r="G4564">
        <v>2021</v>
      </c>
      <c r="H4564">
        <v>1</v>
      </c>
      <c r="I4564">
        <v>3</v>
      </c>
      <c r="J4564" s="8" t="s">
        <v>4117</v>
      </c>
      <c r="K4564" t="s">
        <v>7296</v>
      </c>
      <c r="L4564" s="2" t="s">
        <v>9672</v>
      </c>
      <c r="M4564" s="10">
        <v>48</v>
      </c>
      <c r="N4564" s="27">
        <v>8</v>
      </c>
      <c r="O4564">
        <v>1</v>
      </c>
      <c r="P4564">
        <v>39600</v>
      </c>
      <c r="Q4564">
        <v>1.847598763135272E-3</v>
      </c>
      <c r="R4564">
        <v>1</v>
      </c>
    </row>
    <row r="4565" spans="1:18" hidden="1" x14ac:dyDescent="0.35">
      <c r="A4565" t="s">
        <v>3934</v>
      </c>
      <c r="B4565" t="s">
        <v>3990</v>
      </c>
      <c r="C4565">
        <v>111</v>
      </c>
      <c r="D4565" t="s">
        <v>3994</v>
      </c>
      <c r="E4565" t="s">
        <v>3998</v>
      </c>
      <c r="F4565">
        <v>21433225</v>
      </c>
      <c r="G4565">
        <v>2021</v>
      </c>
      <c r="H4565">
        <v>1</v>
      </c>
      <c r="I4565">
        <v>3</v>
      </c>
      <c r="J4565" s="8" t="s">
        <v>4117</v>
      </c>
      <c r="K4565" t="s">
        <v>7297</v>
      </c>
      <c r="L4565" s="2" t="s">
        <v>9673</v>
      </c>
      <c r="M4565" s="10">
        <v>47</v>
      </c>
      <c r="N4565" s="27">
        <v>8</v>
      </c>
      <c r="O4565">
        <v>1</v>
      </c>
      <c r="P4565">
        <v>28600</v>
      </c>
      <c r="Q4565">
        <v>1.3343768844865859E-3</v>
      </c>
      <c r="R4565">
        <v>3</v>
      </c>
    </row>
    <row r="4566" spans="1:18" hidden="1" x14ac:dyDescent="0.35">
      <c r="A4566" t="s">
        <v>3935</v>
      </c>
      <c r="B4566" t="s">
        <v>3990</v>
      </c>
      <c r="C4566">
        <v>111</v>
      </c>
      <c r="D4566" t="s">
        <v>3994</v>
      </c>
      <c r="E4566" t="s">
        <v>3998</v>
      </c>
      <c r="F4566">
        <v>21433225</v>
      </c>
      <c r="G4566">
        <v>2021</v>
      </c>
      <c r="H4566">
        <v>1</v>
      </c>
      <c r="I4566">
        <v>3</v>
      </c>
      <c r="J4566" s="8" t="s">
        <v>4117</v>
      </c>
      <c r="K4566" t="s">
        <v>7298</v>
      </c>
      <c r="L4566" s="2" t="s">
        <v>9674</v>
      </c>
      <c r="M4566" s="10">
        <v>38</v>
      </c>
      <c r="N4566" s="27">
        <v>6</v>
      </c>
      <c r="O4566">
        <v>1</v>
      </c>
      <c r="P4566">
        <v>21550</v>
      </c>
      <c r="Q4566">
        <v>1.0054483168072E-3</v>
      </c>
      <c r="R4566">
        <v>1</v>
      </c>
    </row>
    <row r="4567" spans="1:18" hidden="1" x14ac:dyDescent="0.35">
      <c r="A4567" t="s">
        <v>3936</v>
      </c>
      <c r="B4567" t="s">
        <v>3990</v>
      </c>
      <c r="C4567">
        <v>111</v>
      </c>
      <c r="D4567" t="s">
        <v>3994</v>
      </c>
      <c r="E4567" t="s">
        <v>3998</v>
      </c>
      <c r="F4567">
        <v>21433225</v>
      </c>
      <c r="G4567">
        <v>2021</v>
      </c>
      <c r="H4567">
        <v>1</v>
      </c>
      <c r="I4567">
        <v>3</v>
      </c>
      <c r="J4567" s="8" t="s">
        <v>4117</v>
      </c>
      <c r="K4567" t="s">
        <v>7299</v>
      </c>
      <c r="L4567" s="2" t="s">
        <v>9675</v>
      </c>
      <c r="M4567" s="10">
        <v>38</v>
      </c>
      <c r="N4567" s="27">
        <v>6</v>
      </c>
      <c r="O4567">
        <v>1</v>
      </c>
      <c r="P4567">
        <v>9961</v>
      </c>
      <c r="Q4567">
        <v>4.6474573938359718E-4</v>
      </c>
      <c r="R4567">
        <v>1</v>
      </c>
    </row>
    <row r="4568" spans="1:18" hidden="1" x14ac:dyDescent="0.35">
      <c r="A4568" t="s">
        <v>3937</v>
      </c>
      <c r="B4568" t="s">
        <v>3990</v>
      </c>
      <c r="C4568">
        <v>111</v>
      </c>
      <c r="D4568" t="s">
        <v>3994</v>
      </c>
      <c r="E4568" t="s">
        <v>3998</v>
      </c>
      <c r="F4568">
        <v>21433225</v>
      </c>
      <c r="G4568">
        <v>2021</v>
      </c>
      <c r="H4568">
        <v>1</v>
      </c>
      <c r="I4568">
        <v>3</v>
      </c>
      <c r="J4568" s="8" t="s">
        <v>4117</v>
      </c>
      <c r="K4568" t="s">
        <v>7300</v>
      </c>
      <c r="L4568" s="2" t="s">
        <v>9676</v>
      </c>
      <c r="M4568" s="10" t="s">
        <v>9710</v>
      </c>
      <c r="N4568" s="27">
        <v>7</v>
      </c>
      <c r="O4568">
        <v>1</v>
      </c>
      <c r="P4568">
        <v>10000</v>
      </c>
      <c r="Q4568">
        <v>4.665653442260789E-4</v>
      </c>
      <c r="R4568">
        <v>1</v>
      </c>
    </row>
    <row r="4569" spans="1:18" hidden="1" x14ac:dyDescent="0.35">
      <c r="A4569" t="s">
        <v>3938</v>
      </c>
      <c r="B4569" t="s">
        <v>3990</v>
      </c>
      <c r="C4569">
        <v>111</v>
      </c>
      <c r="D4569" t="s">
        <v>3994</v>
      </c>
      <c r="E4569" t="s">
        <v>3998</v>
      </c>
      <c r="F4569">
        <v>21433225</v>
      </c>
      <c r="G4569">
        <v>2021</v>
      </c>
      <c r="H4569">
        <v>1</v>
      </c>
      <c r="I4569">
        <v>3</v>
      </c>
      <c r="J4569" s="8" t="s">
        <v>4117</v>
      </c>
      <c r="K4569" t="s">
        <v>7301</v>
      </c>
      <c r="L4569" s="2" t="s">
        <v>9677</v>
      </c>
      <c r="M4569" s="10">
        <v>39</v>
      </c>
      <c r="N4569" s="27">
        <v>6</v>
      </c>
      <c r="O4569">
        <v>1</v>
      </c>
      <c r="P4569">
        <v>7250</v>
      </c>
      <c r="Q4569">
        <v>3.3825987456390718E-4</v>
      </c>
      <c r="R4569">
        <v>1</v>
      </c>
    </row>
    <row r="4570" spans="1:18" hidden="1" x14ac:dyDescent="0.35">
      <c r="A4570" t="s">
        <v>3939</v>
      </c>
      <c r="B4570" t="s">
        <v>3990</v>
      </c>
      <c r="C4570">
        <v>111</v>
      </c>
      <c r="D4570" t="s">
        <v>3994</v>
      </c>
      <c r="E4570" t="s">
        <v>3998</v>
      </c>
      <c r="F4570">
        <v>21433225</v>
      </c>
      <c r="G4570">
        <v>2021</v>
      </c>
      <c r="H4570">
        <v>1</v>
      </c>
      <c r="I4570">
        <v>3</v>
      </c>
      <c r="J4570" s="8" t="s">
        <v>4117</v>
      </c>
      <c r="K4570" t="s">
        <v>7302</v>
      </c>
      <c r="L4570" s="2" t="s">
        <v>9678</v>
      </c>
      <c r="M4570" s="10">
        <v>34</v>
      </c>
      <c r="N4570" s="27">
        <v>5</v>
      </c>
      <c r="O4570">
        <v>1</v>
      </c>
      <c r="P4570">
        <v>8500</v>
      </c>
      <c r="Q4570">
        <v>3.9658054259216711E-4</v>
      </c>
      <c r="R4570">
        <v>1</v>
      </c>
    </row>
    <row r="4571" spans="1:18" hidden="1" x14ac:dyDescent="0.35">
      <c r="A4571" t="s">
        <v>3940</v>
      </c>
      <c r="B4571" t="s">
        <v>3990</v>
      </c>
      <c r="C4571">
        <v>111</v>
      </c>
      <c r="D4571" t="s">
        <v>3994</v>
      </c>
      <c r="E4571" t="s">
        <v>3998</v>
      </c>
      <c r="F4571">
        <v>21433225</v>
      </c>
      <c r="G4571">
        <v>2020</v>
      </c>
      <c r="H4571">
        <v>1</v>
      </c>
      <c r="I4571">
        <v>3</v>
      </c>
      <c r="J4571" s="8" t="s">
        <v>4002</v>
      </c>
      <c r="K4571" t="s">
        <v>7303</v>
      </c>
      <c r="L4571" s="2" t="s">
        <v>9679</v>
      </c>
      <c r="M4571" t="s">
        <v>9712</v>
      </c>
      <c r="N4571" t="s">
        <v>9728</v>
      </c>
      <c r="O4571">
        <v>2</v>
      </c>
      <c r="P4571">
        <v>0</v>
      </c>
      <c r="Q4571">
        <v>0</v>
      </c>
      <c r="R4571">
        <v>1</v>
      </c>
    </row>
    <row r="4572" spans="1:18" hidden="1" x14ac:dyDescent="0.35">
      <c r="A4572" t="s">
        <v>3941</v>
      </c>
      <c r="B4572" t="s">
        <v>3990</v>
      </c>
      <c r="C4572">
        <v>111</v>
      </c>
      <c r="D4572" t="s">
        <v>3994</v>
      </c>
      <c r="E4572" t="s">
        <v>3998</v>
      </c>
      <c r="F4572">
        <v>21433225</v>
      </c>
      <c r="G4572">
        <v>2020</v>
      </c>
      <c r="H4572">
        <v>2</v>
      </c>
      <c r="I4572">
        <v>9</v>
      </c>
      <c r="J4572" s="8" t="s">
        <v>4065</v>
      </c>
      <c r="K4572" t="s">
        <v>7304</v>
      </c>
      <c r="L4572" s="2" t="s">
        <v>9680</v>
      </c>
      <c r="M4572" t="s">
        <v>9712</v>
      </c>
      <c r="N4572" t="s">
        <v>9728</v>
      </c>
      <c r="O4572">
        <v>2</v>
      </c>
      <c r="P4572">
        <v>0</v>
      </c>
      <c r="Q4572">
        <v>0</v>
      </c>
      <c r="R4572">
        <v>1</v>
      </c>
    </row>
    <row r="4573" spans="1:18" hidden="1" x14ac:dyDescent="0.35">
      <c r="A4573" t="s">
        <v>3942</v>
      </c>
      <c r="B4573" t="s">
        <v>3990</v>
      </c>
      <c r="C4573">
        <v>111</v>
      </c>
      <c r="D4573" t="s">
        <v>3994</v>
      </c>
      <c r="E4573" t="s">
        <v>3998</v>
      </c>
      <c r="F4573">
        <v>21433225</v>
      </c>
      <c r="G4573">
        <v>2020</v>
      </c>
      <c r="H4573">
        <v>1</v>
      </c>
      <c r="I4573">
        <v>3</v>
      </c>
      <c r="J4573" s="8" t="s">
        <v>4004</v>
      </c>
      <c r="K4573" t="s">
        <v>7305</v>
      </c>
      <c r="L4573" s="2" t="s">
        <v>9681</v>
      </c>
      <c r="M4573" s="10" t="s">
        <v>9693</v>
      </c>
      <c r="N4573" s="27">
        <v>6</v>
      </c>
      <c r="O4573">
        <v>1</v>
      </c>
      <c r="P4573">
        <v>32000</v>
      </c>
      <c r="Q4573">
        <v>1.493009101523452E-3</v>
      </c>
      <c r="R4573">
        <v>1</v>
      </c>
    </row>
    <row r="4574" spans="1:18" hidden="1" x14ac:dyDescent="0.35">
      <c r="A4574" t="s">
        <v>3943</v>
      </c>
      <c r="B4574" t="s">
        <v>3990</v>
      </c>
      <c r="C4574">
        <v>111</v>
      </c>
      <c r="D4574" t="s">
        <v>3994</v>
      </c>
      <c r="E4574" t="s">
        <v>3998</v>
      </c>
      <c r="F4574">
        <v>21433225</v>
      </c>
      <c r="G4574">
        <v>2020</v>
      </c>
      <c r="H4574">
        <v>1</v>
      </c>
      <c r="I4574">
        <v>3</v>
      </c>
      <c r="J4574" s="8" t="s">
        <v>4004</v>
      </c>
      <c r="K4574" t="s">
        <v>7306</v>
      </c>
      <c r="L4574" s="2" t="s">
        <v>9682</v>
      </c>
      <c r="M4574" t="s">
        <v>9717</v>
      </c>
      <c r="N4574">
        <v>7</v>
      </c>
      <c r="O4574">
        <v>2</v>
      </c>
      <c r="P4574">
        <v>0</v>
      </c>
      <c r="Q4574">
        <v>0</v>
      </c>
      <c r="R4574">
        <v>3</v>
      </c>
    </row>
    <row r="4575" spans="1:18" hidden="1" x14ac:dyDescent="0.35">
      <c r="A4575" t="s">
        <v>3944</v>
      </c>
      <c r="B4575" t="s">
        <v>3990</v>
      </c>
      <c r="C4575">
        <v>111</v>
      </c>
      <c r="D4575" t="s">
        <v>3994</v>
      </c>
      <c r="E4575" t="s">
        <v>3998</v>
      </c>
      <c r="F4575">
        <v>21433225</v>
      </c>
      <c r="G4575">
        <v>2020</v>
      </c>
      <c r="H4575">
        <v>2</v>
      </c>
      <c r="I4575">
        <v>6</v>
      </c>
      <c r="J4575" s="8" t="s">
        <v>4118</v>
      </c>
      <c r="K4575" t="s">
        <v>7307</v>
      </c>
      <c r="L4575" s="2" t="s">
        <v>9683</v>
      </c>
      <c r="M4575" t="s">
        <v>9712</v>
      </c>
      <c r="N4575" t="s">
        <v>9728</v>
      </c>
      <c r="O4575">
        <v>2</v>
      </c>
      <c r="P4575">
        <v>0</v>
      </c>
      <c r="Q4575">
        <v>0</v>
      </c>
      <c r="R4575">
        <v>1</v>
      </c>
    </row>
    <row r="4576" spans="1:18" hidden="1" x14ac:dyDescent="0.35">
      <c r="A4576" t="s">
        <v>3945</v>
      </c>
      <c r="B4576" t="s">
        <v>3990</v>
      </c>
      <c r="C4576">
        <v>111</v>
      </c>
      <c r="D4576" t="s">
        <v>3994</v>
      </c>
      <c r="E4576" t="s">
        <v>3998</v>
      </c>
      <c r="F4576">
        <v>21433225</v>
      </c>
      <c r="G4576">
        <v>2020</v>
      </c>
      <c r="H4576">
        <v>4</v>
      </c>
      <c r="I4576">
        <v>12</v>
      </c>
      <c r="J4576" s="8" t="s">
        <v>4116</v>
      </c>
      <c r="K4576" t="s">
        <v>7308</v>
      </c>
      <c r="L4576" s="2" t="s">
        <v>9684</v>
      </c>
      <c r="M4576" s="10">
        <v>47</v>
      </c>
      <c r="N4576" s="27">
        <v>8</v>
      </c>
      <c r="O4576">
        <v>1</v>
      </c>
      <c r="P4576">
        <v>3000</v>
      </c>
      <c r="Q4576">
        <v>1.399696032678237E-4</v>
      </c>
      <c r="R4576">
        <v>1</v>
      </c>
    </row>
    <row r="4577" spans="1:18" hidden="1" x14ac:dyDescent="0.35">
      <c r="A4577" t="s">
        <v>3946</v>
      </c>
      <c r="B4577" t="s">
        <v>3990</v>
      </c>
      <c r="C4577">
        <v>111</v>
      </c>
      <c r="D4577" t="s">
        <v>3994</v>
      </c>
      <c r="E4577" t="s">
        <v>3998</v>
      </c>
      <c r="F4577">
        <v>21433225</v>
      </c>
      <c r="G4577">
        <v>2021</v>
      </c>
      <c r="H4577">
        <v>1</v>
      </c>
      <c r="I4577">
        <v>3</v>
      </c>
      <c r="J4577" s="8" t="s">
        <v>4117</v>
      </c>
      <c r="K4577" t="s">
        <v>7309</v>
      </c>
      <c r="L4577" s="2" t="s">
        <v>9685</v>
      </c>
      <c r="M4577" s="10">
        <v>20</v>
      </c>
      <c r="N4577" s="27">
        <v>2</v>
      </c>
      <c r="O4577">
        <v>1</v>
      </c>
      <c r="P4577">
        <v>105100</v>
      </c>
      <c r="Q4577">
        <v>4.903601767816089E-3</v>
      </c>
      <c r="R4577">
        <v>1</v>
      </c>
    </row>
    <row r="4578" spans="1:18" s="4" customFormat="1" hidden="1" x14ac:dyDescent="0.35">
      <c r="A4578" s="4" t="s">
        <v>3947</v>
      </c>
      <c r="B4578" s="4" t="s">
        <v>3990</v>
      </c>
      <c r="C4578" s="4">
        <v>111</v>
      </c>
      <c r="D4578" s="4" t="s">
        <v>3994</v>
      </c>
      <c r="E4578" s="4" t="s">
        <v>3998</v>
      </c>
      <c r="F4578" s="4">
        <v>21433225</v>
      </c>
      <c r="G4578" s="4">
        <v>2021</v>
      </c>
      <c r="H4578" s="4">
        <v>1</v>
      </c>
      <c r="I4578" s="4">
        <v>3</v>
      </c>
      <c r="J4578" s="8" t="s">
        <v>4117</v>
      </c>
      <c r="K4578" s="4" t="s">
        <v>7310</v>
      </c>
      <c r="L4578" s="2" t="s">
        <v>9794</v>
      </c>
      <c r="M4578" s="10">
        <v>38</v>
      </c>
      <c r="N4578" s="28">
        <v>6</v>
      </c>
      <c r="O4578" s="4">
        <v>1</v>
      </c>
      <c r="P4578" s="4">
        <v>1209</v>
      </c>
      <c r="Q4578" s="4">
        <v>0</v>
      </c>
      <c r="R4578" s="4">
        <v>1</v>
      </c>
    </row>
    <row r="4579" spans="1:18" hidden="1" x14ac:dyDescent="0.35">
      <c r="A4579" t="s">
        <v>3948</v>
      </c>
      <c r="B4579" t="s">
        <v>3990</v>
      </c>
      <c r="C4579">
        <v>111</v>
      </c>
      <c r="D4579" t="s">
        <v>3994</v>
      </c>
      <c r="E4579" t="s">
        <v>3998</v>
      </c>
      <c r="F4579">
        <v>21433225</v>
      </c>
      <c r="G4579">
        <v>2021</v>
      </c>
      <c r="H4579">
        <v>1</v>
      </c>
      <c r="I4579">
        <v>3</v>
      </c>
      <c r="J4579" s="6" t="s">
        <v>4117</v>
      </c>
      <c r="K4579" t="s">
        <v>7311</v>
      </c>
      <c r="L4579" s="2" t="s">
        <v>9669</v>
      </c>
      <c r="M4579" t="s">
        <v>9723</v>
      </c>
      <c r="N4579">
        <v>1</v>
      </c>
      <c r="O4579">
        <v>2</v>
      </c>
      <c r="P4579">
        <v>0</v>
      </c>
      <c r="Q4579">
        <v>0</v>
      </c>
      <c r="R4579">
        <v>1</v>
      </c>
    </row>
    <row r="4580" spans="1:18" hidden="1" x14ac:dyDescent="0.35">
      <c r="A4580" t="s">
        <v>3949</v>
      </c>
      <c r="B4580" t="s">
        <v>3990</v>
      </c>
      <c r="C4580">
        <v>111</v>
      </c>
      <c r="D4580" t="s">
        <v>3994</v>
      </c>
      <c r="E4580" t="s">
        <v>3998</v>
      </c>
      <c r="F4580">
        <v>21433225</v>
      </c>
      <c r="G4580">
        <v>2021</v>
      </c>
      <c r="H4580">
        <v>1</v>
      </c>
      <c r="I4580">
        <v>3</v>
      </c>
      <c r="J4580" s="6" t="s">
        <v>4117</v>
      </c>
      <c r="K4580" t="s">
        <v>7312</v>
      </c>
      <c r="L4580" s="2" t="s">
        <v>9686</v>
      </c>
      <c r="M4580" t="s">
        <v>9723</v>
      </c>
      <c r="N4580">
        <v>1</v>
      </c>
      <c r="O4580">
        <v>2</v>
      </c>
      <c r="P4580">
        <v>0</v>
      </c>
      <c r="Q4580">
        <v>0</v>
      </c>
      <c r="R4580">
        <v>1</v>
      </c>
    </row>
    <row r="4581" spans="1:18" hidden="1" x14ac:dyDescent="0.35">
      <c r="A4581" t="s">
        <v>3950</v>
      </c>
      <c r="B4581" t="s">
        <v>3990</v>
      </c>
      <c r="C4581">
        <v>111</v>
      </c>
      <c r="D4581" t="s">
        <v>3994</v>
      </c>
      <c r="E4581" t="s">
        <v>3998</v>
      </c>
      <c r="F4581">
        <v>21433225</v>
      </c>
      <c r="G4581">
        <v>2021</v>
      </c>
      <c r="H4581">
        <v>1</v>
      </c>
      <c r="I4581">
        <v>3</v>
      </c>
      <c r="J4581" s="8" t="s">
        <v>4117</v>
      </c>
      <c r="K4581" t="s">
        <v>7313</v>
      </c>
      <c r="L4581" s="2" t="s">
        <v>9687</v>
      </c>
      <c r="M4581" s="10">
        <v>48</v>
      </c>
      <c r="N4581" s="27">
        <v>8</v>
      </c>
      <c r="O4581">
        <v>1</v>
      </c>
      <c r="P4581">
        <v>7171</v>
      </c>
      <c r="Q4581">
        <v>3.3457400834452123E-4</v>
      </c>
      <c r="R4581">
        <v>1</v>
      </c>
    </row>
    <row r="4582" spans="1:18" hidden="1" x14ac:dyDescent="0.35">
      <c r="A4582" t="s">
        <v>3951</v>
      </c>
      <c r="B4582" t="s">
        <v>3990</v>
      </c>
      <c r="C4582">
        <v>111</v>
      </c>
      <c r="D4582" t="s">
        <v>3994</v>
      </c>
      <c r="E4582" t="s">
        <v>3998</v>
      </c>
      <c r="F4582">
        <v>21433225</v>
      </c>
      <c r="G4582">
        <v>2021</v>
      </c>
      <c r="H4582">
        <v>1</v>
      </c>
      <c r="I4582">
        <v>3</v>
      </c>
      <c r="J4582" s="8" t="s">
        <v>4117</v>
      </c>
      <c r="K4582" t="s">
        <v>7314</v>
      </c>
      <c r="L4582" s="2" t="s">
        <v>9688</v>
      </c>
      <c r="M4582" s="10">
        <v>33</v>
      </c>
      <c r="N4582" s="27">
        <v>5</v>
      </c>
      <c r="O4582">
        <v>1</v>
      </c>
      <c r="P4582">
        <v>10000</v>
      </c>
      <c r="Q4582">
        <v>4.665653442260789E-4</v>
      </c>
      <c r="R4582">
        <v>1</v>
      </c>
    </row>
    <row r="4583" spans="1:18" hidden="1" x14ac:dyDescent="0.35">
      <c r="A4583" t="s">
        <v>3952</v>
      </c>
      <c r="B4583" t="s">
        <v>3990</v>
      </c>
      <c r="C4583">
        <v>111</v>
      </c>
      <c r="D4583" t="s">
        <v>3994</v>
      </c>
      <c r="E4583" t="s">
        <v>3998</v>
      </c>
      <c r="F4583">
        <v>21433225</v>
      </c>
      <c r="G4583">
        <v>2021</v>
      </c>
      <c r="H4583">
        <v>1</v>
      </c>
      <c r="I4583">
        <v>3</v>
      </c>
      <c r="J4583" s="8" t="s">
        <v>4117</v>
      </c>
      <c r="K4583" t="s">
        <v>7315</v>
      </c>
      <c r="L4583" s="2" t="s">
        <v>9689</v>
      </c>
      <c r="M4583" s="10">
        <v>35</v>
      </c>
      <c r="N4583" s="27">
        <v>6</v>
      </c>
      <c r="O4583">
        <v>1</v>
      </c>
      <c r="P4583">
        <v>39000</v>
      </c>
      <c r="Q4583">
        <v>1.8196048424817079E-3</v>
      </c>
      <c r="R4583">
        <v>1</v>
      </c>
    </row>
    <row r="4584" spans="1:18" hidden="1" x14ac:dyDescent="0.35">
      <c r="A4584" t="s">
        <v>3953</v>
      </c>
      <c r="B4584" t="s">
        <v>3990</v>
      </c>
      <c r="C4584">
        <v>111</v>
      </c>
      <c r="D4584" t="s">
        <v>3994</v>
      </c>
      <c r="E4584" t="s">
        <v>3998</v>
      </c>
      <c r="F4584">
        <v>21433225</v>
      </c>
      <c r="G4584">
        <v>2021</v>
      </c>
      <c r="H4584">
        <v>1</v>
      </c>
      <c r="I4584">
        <v>3</v>
      </c>
      <c r="J4584" s="8" t="s">
        <v>4117</v>
      </c>
      <c r="K4584" t="s">
        <v>7316</v>
      </c>
      <c r="L4584" s="2" t="s">
        <v>9690</v>
      </c>
      <c r="M4584" s="10" t="s">
        <v>9713</v>
      </c>
      <c r="N4584" s="27">
        <v>5</v>
      </c>
      <c r="O4584">
        <v>1</v>
      </c>
      <c r="P4584">
        <v>12700</v>
      </c>
      <c r="Q4584">
        <v>5.9253798716712026E-4</v>
      </c>
      <c r="R4584">
        <v>1</v>
      </c>
    </row>
    <row r="4585" spans="1:18" hidden="1" x14ac:dyDescent="0.35">
      <c r="A4585" t="s">
        <v>3954</v>
      </c>
      <c r="B4585" t="s">
        <v>3990</v>
      </c>
      <c r="C4585">
        <v>111</v>
      </c>
      <c r="D4585" t="s">
        <v>3994</v>
      </c>
      <c r="E4585" t="s">
        <v>3998</v>
      </c>
      <c r="F4585">
        <v>21433225</v>
      </c>
      <c r="G4585">
        <v>2021</v>
      </c>
      <c r="H4585">
        <v>1</v>
      </c>
      <c r="I4585">
        <v>3</v>
      </c>
      <c r="J4585" s="8" t="s">
        <v>4117</v>
      </c>
      <c r="K4585" t="s">
        <v>7317</v>
      </c>
      <c r="L4585" s="2" t="s">
        <v>9691</v>
      </c>
      <c r="M4585" s="10" t="s">
        <v>9708</v>
      </c>
      <c r="N4585" s="27">
        <v>8</v>
      </c>
      <c r="O4585">
        <v>1</v>
      </c>
      <c r="P4585">
        <v>86000</v>
      </c>
      <c r="Q4585">
        <v>4.0124619603442782E-3</v>
      </c>
      <c r="R4585">
        <v>1</v>
      </c>
    </row>
    <row r="4586" spans="1:18" hidden="1" x14ac:dyDescent="0.35">
      <c r="A4586" t="s">
        <v>3955</v>
      </c>
      <c r="B4586" t="s">
        <v>3990</v>
      </c>
      <c r="C4586">
        <v>111</v>
      </c>
      <c r="D4586" t="s">
        <v>3994</v>
      </c>
      <c r="E4586" t="s">
        <v>3998</v>
      </c>
      <c r="F4586">
        <v>21433225</v>
      </c>
      <c r="G4586">
        <v>2021</v>
      </c>
      <c r="H4586">
        <v>1</v>
      </c>
      <c r="I4586">
        <v>3</v>
      </c>
      <c r="J4586" s="6" t="s">
        <v>4117</v>
      </c>
      <c r="K4586" t="s">
        <v>7318</v>
      </c>
      <c r="L4586" s="2" t="s">
        <v>9692</v>
      </c>
      <c r="M4586" t="s">
        <v>9712</v>
      </c>
      <c r="N4586" t="s">
        <v>9728</v>
      </c>
      <c r="O4586">
        <v>2</v>
      </c>
      <c r="P4586">
        <v>0</v>
      </c>
      <c r="Q4586">
        <v>0</v>
      </c>
      <c r="R4586">
        <v>1</v>
      </c>
    </row>
    <row r="4587" spans="1:18" s="4" customFormat="1" x14ac:dyDescent="0.35">
      <c r="A4587" t="s">
        <v>9790</v>
      </c>
      <c r="B4587" s="4" t="s">
        <v>3992</v>
      </c>
      <c r="C4587">
        <v>137</v>
      </c>
      <c r="D4587" t="s">
        <v>3994</v>
      </c>
      <c r="E4587" t="s">
        <v>3997</v>
      </c>
      <c r="F4587">
        <v>62398</v>
      </c>
      <c r="G4587">
        <v>2020</v>
      </c>
      <c r="H4587">
        <v>3</v>
      </c>
      <c r="I4587">
        <v>7</v>
      </c>
      <c r="J4587" s="7">
        <v>44033</v>
      </c>
      <c r="K4587" s="4" t="s">
        <v>5886</v>
      </c>
      <c r="L4587" s="4" t="s">
        <v>7452</v>
      </c>
      <c r="M4587" s="10">
        <v>32</v>
      </c>
      <c r="N4587" s="4">
        <v>5</v>
      </c>
      <c r="O4587" s="4">
        <v>3</v>
      </c>
      <c r="P4587" s="4">
        <v>100</v>
      </c>
      <c r="Q4587" s="4">
        <f t="shared" ref="Q4587:Q4631" si="73">P4587/F4587</f>
        <v>1.6026154684445014E-3</v>
      </c>
      <c r="R4587" s="4">
        <v>4</v>
      </c>
    </row>
    <row r="4588" spans="1:18" hidden="1" x14ac:dyDescent="0.35">
      <c r="A4588" s="23" t="s">
        <v>9932</v>
      </c>
      <c r="B4588" s="23" t="s">
        <v>3975</v>
      </c>
      <c r="C4588" s="23">
        <v>542</v>
      </c>
      <c r="D4588" s="23" t="s">
        <v>3994</v>
      </c>
      <c r="E4588" s="23" t="s">
        <v>3996</v>
      </c>
      <c r="F4588" s="23">
        <v>1919039800</v>
      </c>
      <c r="G4588" s="23">
        <v>2020</v>
      </c>
      <c r="H4588">
        <v>1</v>
      </c>
      <c r="I4588">
        <v>2</v>
      </c>
      <c r="J4588" s="8" t="s">
        <v>9860</v>
      </c>
      <c r="K4588" s="22" t="s">
        <v>9868</v>
      </c>
      <c r="L4588" s="22" t="s">
        <v>9869</v>
      </c>
      <c r="M4588" s="10">
        <v>43</v>
      </c>
      <c r="N4588" s="27">
        <v>7</v>
      </c>
      <c r="O4588">
        <v>1</v>
      </c>
      <c r="P4588" s="9">
        <v>500000</v>
      </c>
      <c r="Q4588" s="23">
        <f t="shared" si="73"/>
        <v>2.6054696729062109E-4</v>
      </c>
      <c r="R4588">
        <v>3</v>
      </c>
    </row>
    <row r="4589" spans="1:18" ht="15" hidden="1" customHeight="1" x14ac:dyDescent="0.35">
      <c r="A4589" s="23" t="s">
        <v>1835</v>
      </c>
      <c r="B4589" s="23" t="s">
        <v>3975</v>
      </c>
      <c r="C4589" s="23">
        <v>542</v>
      </c>
      <c r="D4589" s="23" t="s">
        <v>3994</v>
      </c>
      <c r="E4589" s="23" t="s">
        <v>3996</v>
      </c>
      <c r="F4589" s="23">
        <v>1919039800</v>
      </c>
      <c r="G4589" s="23">
        <v>2020</v>
      </c>
      <c r="H4589">
        <v>1</v>
      </c>
      <c r="I4589">
        <v>2</v>
      </c>
      <c r="J4589" s="8" t="s">
        <v>9860</v>
      </c>
      <c r="K4589" s="22" t="s">
        <v>9870</v>
      </c>
      <c r="L4589" s="22" t="s">
        <v>9869</v>
      </c>
      <c r="M4589" s="10">
        <v>40</v>
      </c>
      <c r="N4589" s="27">
        <v>7</v>
      </c>
      <c r="O4589">
        <v>1</v>
      </c>
      <c r="P4589" s="9">
        <v>2500000</v>
      </c>
      <c r="Q4589" s="23">
        <f t="shared" si="73"/>
        <v>1.3027348364531054E-3</v>
      </c>
      <c r="R4589">
        <v>2</v>
      </c>
    </row>
    <row r="4590" spans="1:18" hidden="1" x14ac:dyDescent="0.35">
      <c r="A4590" s="23" t="s">
        <v>1838</v>
      </c>
      <c r="B4590" s="23" t="s">
        <v>3975</v>
      </c>
      <c r="C4590" s="23">
        <v>542</v>
      </c>
      <c r="D4590" s="23" t="s">
        <v>3994</v>
      </c>
      <c r="E4590" s="23" t="s">
        <v>3996</v>
      </c>
      <c r="F4590" s="23">
        <v>1919039800</v>
      </c>
      <c r="G4590" s="23">
        <v>2020</v>
      </c>
      <c r="H4590">
        <v>1</v>
      </c>
      <c r="I4590">
        <v>3</v>
      </c>
      <c r="J4590" s="8" t="s">
        <v>4031</v>
      </c>
      <c r="K4590" s="22" t="s">
        <v>9873</v>
      </c>
      <c r="L4590" s="22" t="s">
        <v>9872</v>
      </c>
      <c r="M4590" s="10">
        <v>41</v>
      </c>
      <c r="N4590" s="31">
        <v>7</v>
      </c>
      <c r="O4590">
        <v>1</v>
      </c>
      <c r="P4590" s="9">
        <v>2000000</v>
      </c>
      <c r="Q4590" s="23">
        <f t="shared" si="73"/>
        <v>1.0421878691624844E-3</v>
      </c>
      <c r="R4590">
        <v>2</v>
      </c>
    </row>
    <row r="4591" spans="1:18" hidden="1" x14ac:dyDescent="0.35">
      <c r="A4591" s="23" t="s">
        <v>9934</v>
      </c>
      <c r="B4591" s="23" t="s">
        <v>3975</v>
      </c>
      <c r="C4591" s="23">
        <v>542</v>
      </c>
      <c r="D4591" s="23" t="s">
        <v>3994</v>
      </c>
      <c r="E4591" s="23" t="s">
        <v>3996</v>
      </c>
      <c r="F4591" s="23">
        <v>1919039800</v>
      </c>
      <c r="G4591" s="23">
        <v>2020</v>
      </c>
      <c r="H4591">
        <v>1</v>
      </c>
      <c r="I4591">
        <v>3</v>
      </c>
      <c r="J4591" s="8" t="s">
        <v>4031</v>
      </c>
      <c r="K4591" s="22" t="s">
        <v>9874</v>
      </c>
      <c r="L4591" s="22" t="s">
        <v>9872</v>
      </c>
      <c r="M4591" s="10">
        <v>40</v>
      </c>
      <c r="N4591" s="31">
        <v>7</v>
      </c>
      <c r="O4591">
        <v>1</v>
      </c>
      <c r="P4591" s="9">
        <v>12000000</v>
      </c>
      <c r="Q4591" s="23">
        <f t="shared" si="73"/>
        <v>6.2531272149749057E-3</v>
      </c>
      <c r="R4591">
        <v>2</v>
      </c>
    </row>
    <row r="4592" spans="1:18" hidden="1" x14ac:dyDescent="0.35">
      <c r="A4592" s="23" t="s">
        <v>9936</v>
      </c>
      <c r="B4592" s="23" t="s">
        <v>3975</v>
      </c>
      <c r="C4592" s="23">
        <v>542</v>
      </c>
      <c r="D4592" s="23" t="s">
        <v>3994</v>
      </c>
      <c r="E4592" s="23" t="s">
        <v>3996</v>
      </c>
      <c r="F4592" s="23">
        <v>1919039800</v>
      </c>
      <c r="G4592" s="23">
        <v>2020</v>
      </c>
      <c r="H4592">
        <v>1</v>
      </c>
      <c r="I4592">
        <v>3</v>
      </c>
      <c r="J4592" s="8" t="s">
        <v>4031</v>
      </c>
      <c r="K4592" s="22" t="s">
        <v>9875</v>
      </c>
      <c r="L4592" s="22" t="s">
        <v>9872</v>
      </c>
      <c r="M4592" s="10">
        <v>41</v>
      </c>
      <c r="N4592" s="31">
        <v>7</v>
      </c>
      <c r="O4592">
        <v>1</v>
      </c>
      <c r="P4592" s="9">
        <v>4100000</v>
      </c>
      <c r="Q4592" s="23">
        <f t="shared" si="73"/>
        <v>2.1364851317830927E-3</v>
      </c>
      <c r="R4592">
        <v>2</v>
      </c>
    </row>
    <row r="4593" spans="1:21" hidden="1" x14ac:dyDescent="0.35">
      <c r="A4593" s="23" t="s">
        <v>1839</v>
      </c>
      <c r="B4593" s="23" t="s">
        <v>3975</v>
      </c>
      <c r="C4593" s="23">
        <v>542</v>
      </c>
      <c r="D4593" s="23" t="s">
        <v>3994</v>
      </c>
      <c r="E4593" s="23" t="s">
        <v>3996</v>
      </c>
      <c r="F4593" s="23">
        <v>1919039800</v>
      </c>
      <c r="G4593" s="23">
        <v>2020</v>
      </c>
      <c r="H4593">
        <v>1</v>
      </c>
      <c r="I4593">
        <v>3</v>
      </c>
      <c r="J4593" s="8" t="s">
        <v>4031</v>
      </c>
      <c r="K4593" s="22" t="s">
        <v>9876</v>
      </c>
      <c r="L4593" s="22" t="s">
        <v>9872</v>
      </c>
      <c r="M4593" s="10">
        <v>43</v>
      </c>
      <c r="N4593" s="31">
        <v>7</v>
      </c>
      <c r="O4593">
        <v>1</v>
      </c>
      <c r="P4593" s="9">
        <v>3000000</v>
      </c>
      <c r="Q4593" s="23">
        <f t="shared" si="73"/>
        <v>1.5632818037437264E-3</v>
      </c>
      <c r="R4593">
        <v>3</v>
      </c>
    </row>
    <row r="4594" spans="1:21" hidden="1" x14ac:dyDescent="0.35">
      <c r="A4594" s="23" t="s">
        <v>1853</v>
      </c>
      <c r="B4594" s="23" t="s">
        <v>3975</v>
      </c>
      <c r="C4594" s="23">
        <v>542</v>
      </c>
      <c r="D4594" s="23" t="s">
        <v>3994</v>
      </c>
      <c r="E4594" s="23" t="s">
        <v>3996</v>
      </c>
      <c r="F4594" s="23">
        <v>1919039800</v>
      </c>
      <c r="G4594" s="23">
        <v>2020</v>
      </c>
      <c r="H4594">
        <v>1</v>
      </c>
      <c r="I4594">
        <v>3</v>
      </c>
      <c r="J4594" s="8" t="s">
        <v>4031</v>
      </c>
      <c r="K4594" s="22" t="s">
        <v>9877</v>
      </c>
      <c r="L4594" s="22" t="s">
        <v>9872</v>
      </c>
      <c r="M4594" s="10">
        <v>43</v>
      </c>
      <c r="N4594" s="31">
        <v>7</v>
      </c>
      <c r="O4594">
        <v>1</v>
      </c>
      <c r="P4594" s="9">
        <v>7900000</v>
      </c>
      <c r="Q4594" s="23">
        <f t="shared" si="73"/>
        <v>4.116642083191813E-3</v>
      </c>
      <c r="R4594">
        <v>3</v>
      </c>
    </row>
    <row r="4595" spans="1:21" hidden="1" x14ac:dyDescent="0.35">
      <c r="A4595" s="23" t="s">
        <v>1854</v>
      </c>
      <c r="B4595" s="23" t="s">
        <v>3975</v>
      </c>
      <c r="C4595" s="23">
        <v>542</v>
      </c>
      <c r="D4595" s="23" t="s">
        <v>3994</v>
      </c>
      <c r="E4595" s="23" t="s">
        <v>3996</v>
      </c>
      <c r="F4595" s="23">
        <v>1919039800</v>
      </c>
      <c r="G4595" s="23">
        <v>2020</v>
      </c>
      <c r="H4595">
        <v>1</v>
      </c>
      <c r="I4595">
        <v>3</v>
      </c>
      <c r="J4595" s="8" t="s">
        <v>4031</v>
      </c>
      <c r="K4595" s="22" t="s">
        <v>9878</v>
      </c>
      <c r="L4595" s="22" t="s">
        <v>9872</v>
      </c>
      <c r="M4595" s="10">
        <v>41</v>
      </c>
      <c r="N4595" s="31">
        <v>7</v>
      </c>
      <c r="O4595">
        <v>1</v>
      </c>
      <c r="P4595" s="22">
        <v>1900000</v>
      </c>
      <c r="Q4595" s="23">
        <f t="shared" si="73"/>
        <v>9.9007847570436016E-4</v>
      </c>
      <c r="R4595">
        <v>2</v>
      </c>
    </row>
    <row r="4596" spans="1:21" hidden="1" x14ac:dyDescent="0.35">
      <c r="A4596" s="23" t="s">
        <v>9935</v>
      </c>
      <c r="B4596" s="23" t="s">
        <v>3975</v>
      </c>
      <c r="C4596" s="23">
        <v>542</v>
      </c>
      <c r="D4596" s="23" t="s">
        <v>3994</v>
      </c>
      <c r="E4596" s="23" t="s">
        <v>3996</v>
      </c>
      <c r="F4596" s="23">
        <v>1919039800</v>
      </c>
      <c r="G4596" s="23">
        <v>2020</v>
      </c>
      <c r="H4596">
        <v>1</v>
      </c>
      <c r="I4596">
        <v>3</v>
      </c>
      <c r="J4596" s="8" t="s">
        <v>4031</v>
      </c>
      <c r="K4596" s="22" t="s">
        <v>9879</v>
      </c>
      <c r="L4596" s="22" t="s">
        <v>9872</v>
      </c>
      <c r="M4596" s="10">
        <v>40</v>
      </c>
      <c r="N4596" s="31">
        <v>7</v>
      </c>
      <c r="O4596">
        <v>1</v>
      </c>
      <c r="P4596" s="22">
        <v>21200000</v>
      </c>
      <c r="Q4596" s="23">
        <f t="shared" si="73"/>
        <v>1.1047191413122333E-2</v>
      </c>
      <c r="R4596">
        <v>2</v>
      </c>
    </row>
    <row r="4597" spans="1:21" ht="15" hidden="1" customHeight="1" x14ac:dyDescent="0.35">
      <c r="A4597" s="23" t="s">
        <v>9937</v>
      </c>
      <c r="B4597" s="23" t="s">
        <v>3975</v>
      </c>
      <c r="C4597" s="23">
        <v>542</v>
      </c>
      <c r="D4597" s="23" t="s">
        <v>3994</v>
      </c>
      <c r="E4597" s="23" t="s">
        <v>3996</v>
      </c>
      <c r="F4597" s="23">
        <v>1919039800</v>
      </c>
      <c r="G4597" s="23">
        <v>2020</v>
      </c>
      <c r="H4597">
        <v>1</v>
      </c>
      <c r="I4597">
        <v>3</v>
      </c>
      <c r="J4597" s="8" t="s">
        <v>4031</v>
      </c>
      <c r="K4597" s="22" t="s">
        <v>9880</v>
      </c>
      <c r="L4597" s="22" t="s">
        <v>9872</v>
      </c>
      <c r="M4597" s="10">
        <v>41</v>
      </c>
      <c r="N4597" s="31">
        <v>7</v>
      </c>
      <c r="O4597">
        <v>1</v>
      </c>
      <c r="P4597" s="22">
        <v>6700000</v>
      </c>
      <c r="Q4597" s="23">
        <f t="shared" si="73"/>
        <v>3.4913293616943225E-3</v>
      </c>
      <c r="R4597">
        <v>2</v>
      </c>
    </row>
    <row r="4598" spans="1:21" hidden="1" x14ac:dyDescent="0.35">
      <c r="A4598" s="23" t="s">
        <v>1861</v>
      </c>
      <c r="B4598" s="23" t="s">
        <v>3975</v>
      </c>
      <c r="C4598" s="23">
        <v>542</v>
      </c>
      <c r="D4598" s="23" t="s">
        <v>3994</v>
      </c>
      <c r="E4598" s="23" t="s">
        <v>3996</v>
      </c>
      <c r="F4598" s="23">
        <v>1919039800</v>
      </c>
      <c r="G4598" s="23">
        <v>2020</v>
      </c>
      <c r="H4598">
        <v>1</v>
      </c>
      <c r="I4598">
        <v>3</v>
      </c>
      <c r="J4598" s="8" t="s">
        <v>4031</v>
      </c>
      <c r="K4598" s="22" t="s">
        <v>9881</v>
      </c>
      <c r="L4598" s="22" t="s">
        <v>9872</v>
      </c>
      <c r="M4598" s="10">
        <v>40</v>
      </c>
      <c r="N4598" s="31">
        <v>7</v>
      </c>
      <c r="O4598">
        <v>1</v>
      </c>
      <c r="P4598" s="22">
        <v>7000000</v>
      </c>
      <c r="Q4598" s="23">
        <f t="shared" si="73"/>
        <v>3.6476575420686949E-3</v>
      </c>
      <c r="R4598">
        <v>2</v>
      </c>
    </row>
    <row r="4599" spans="1:21" hidden="1" x14ac:dyDescent="0.35">
      <c r="A4599" s="23" t="s">
        <v>9938</v>
      </c>
      <c r="B4599" s="23" t="s">
        <v>3975</v>
      </c>
      <c r="C4599" s="23">
        <v>542</v>
      </c>
      <c r="D4599" s="23" t="s">
        <v>3994</v>
      </c>
      <c r="E4599" s="23" t="s">
        <v>3996</v>
      </c>
      <c r="F4599" s="23">
        <v>1919039800</v>
      </c>
      <c r="G4599" s="23">
        <v>2020</v>
      </c>
      <c r="H4599">
        <v>1</v>
      </c>
      <c r="I4599">
        <v>3</v>
      </c>
      <c r="J4599" s="8" t="s">
        <v>4031</v>
      </c>
      <c r="K4599" s="22" t="s">
        <v>9882</v>
      </c>
      <c r="L4599" s="22" t="s">
        <v>9872</v>
      </c>
      <c r="M4599" s="10">
        <v>43</v>
      </c>
      <c r="N4599" s="31">
        <v>7</v>
      </c>
      <c r="O4599">
        <v>1</v>
      </c>
      <c r="P4599" s="22">
        <v>5500000</v>
      </c>
      <c r="Q4599" s="23">
        <f t="shared" si="73"/>
        <v>2.8660166401968316E-3</v>
      </c>
      <c r="R4599">
        <v>3</v>
      </c>
    </row>
    <row r="4600" spans="1:21" hidden="1" x14ac:dyDescent="0.35">
      <c r="A4600" s="23" t="s">
        <v>9939</v>
      </c>
      <c r="B4600" s="23" t="s">
        <v>3975</v>
      </c>
      <c r="C4600" s="23">
        <v>542</v>
      </c>
      <c r="D4600" s="23" t="s">
        <v>3994</v>
      </c>
      <c r="E4600" s="23" t="s">
        <v>3996</v>
      </c>
      <c r="F4600" s="23">
        <v>1919039800</v>
      </c>
      <c r="G4600" s="23">
        <v>2020</v>
      </c>
      <c r="H4600">
        <v>2</v>
      </c>
      <c r="I4600">
        <v>4</v>
      </c>
      <c r="J4600" s="8" t="s">
        <v>4096</v>
      </c>
      <c r="K4600" s="22" t="s">
        <v>9931</v>
      </c>
      <c r="L4600" s="22" t="s">
        <v>9885</v>
      </c>
      <c r="M4600" s="10">
        <v>43</v>
      </c>
      <c r="N4600" s="31">
        <v>7</v>
      </c>
      <c r="O4600">
        <v>1</v>
      </c>
      <c r="P4600" s="22">
        <v>6000000</v>
      </c>
      <c r="Q4600" s="23">
        <f t="shared" si="73"/>
        <v>3.1265636074874529E-3</v>
      </c>
      <c r="R4600">
        <v>3</v>
      </c>
    </row>
    <row r="4601" spans="1:21" s="23" customFormat="1" hidden="1" x14ac:dyDescent="0.35">
      <c r="A4601" s="23" t="s">
        <v>9940</v>
      </c>
      <c r="B4601" s="23" t="s">
        <v>3975</v>
      </c>
      <c r="C4601" s="23">
        <v>542</v>
      </c>
      <c r="D4601" s="23" t="s">
        <v>3994</v>
      </c>
      <c r="E4601" s="23" t="s">
        <v>3996</v>
      </c>
      <c r="F4601" s="23">
        <v>1919039800</v>
      </c>
      <c r="G4601" s="23">
        <v>2021</v>
      </c>
      <c r="H4601" s="23">
        <v>1</v>
      </c>
      <c r="I4601" s="23">
        <v>2</v>
      </c>
      <c r="J4601" s="8" t="s">
        <v>9862</v>
      </c>
      <c r="K4601" s="23" t="s">
        <v>9925</v>
      </c>
      <c r="L4601" s="23" t="s">
        <v>9886</v>
      </c>
      <c r="M4601" s="10">
        <v>40</v>
      </c>
      <c r="N4601" s="27">
        <v>7</v>
      </c>
      <c r="O4601" s="23">
        <v>1</v>
      </c>
      <c r="P4601" s="9">
        <v>9300000</v>
      </c>
      <c r="Q4601" s="23">
        <f t="shared" si="73"/>
        <v>4.8461735916055515E-3</v>
      </c>
      <c r="R4601" s="23">
        <v>2</v>
      </c>
    </row>
    <row r="4602" spans="1:21" hidden="1" x14ac:dyDescent="0.35">
      <c r="A4602" s="23" t="s">
        <v>9941</v>
      </c>
      <c r="B4602" s="23" t="s">
        <v>3975</v>
      </c>
      <c r="C4602" s="23">
        <v>542</v>
      </c>
      <c r="D4602" s="23" t="s">
        <v>3994</v>
      </c>
      <c r="E4602" s="23" t="s">
        <v>3996</v>
      </c>
      <c r="F4602" s="23">
        <v>1919039800</v>
      </c>
      <c r="G4602" s="23">
        <v>2021</v>
      </c>
      <c r="H4602">
        <v>1</v>
      </c>
      <c r="I4602">
        <v>2</v>
      </c>
      <c r="J4602" s="8" t="s">
        <v>9862</v>
      </c>
      <c r="K4602" s="22" t="s">
        <v>9926</v>
      </c>
      <c r="L4602" s="22" t="s">
        <v>9886</v>
      </c>
      <c r="M4602" s="10">
        <v>43</v>
      </c>
      <c r="N4602" s="27">
        <v>7</v>
      </c>
      <c r="O4602">
        <v>1</v>
      </c>
      <c r="P4602" s="9">
        <v>3500000</v>
      </c>
      <c r="Q4602" s="23">
        <f t="shared" si="73"/>
        <v>1.8238287710343475E-3</v>
      </c>
      <c r="R4602">
        <v>3</v>
      </c>
    </row>
    <row r="4603" spans="1:21" s="23" customFormat="1" hidden="1" x14ac:dyDescent="0.35">
      <c r="A4603" s="23" t="s">
        <v>9942</v>
      </c>
      <c r="B4603" s="23" t="s">
        <v>3975</v>
      </c>
      <c r="C4603" s="23">
        <v>542</v>
      </c>
      <c r="D4603" s="23" t="s">
        <v>3994</v>
      </c>
      <c r="E4603" s="23" t="s">
        <v>3996</v>
      </c>
      <c r="F4603" s="23">
        <v>1919039800</v>
      </c>
      <c r="G4603" s="23">
        <v>2021</v>
      </c>
      <c r="H4603" s="23">
        <v>1</v>
      </c>
      <c r="I4603" s="23">
        <v>3</v>
      </c>
      <c r="J4603" s="8" t="s">
        <v>9863</v>
      </c>
      <c r="K4603" s="23" t="s">
        <v>10055</v>
      </c>
      <c r="L4603" s="23" t="s">
        <v>9867</v>
      </c>
      <c r="M4603" s="10">
        <v>39</v>
      </c>
      <c r="N4603" s="27">
        <v>6</v>
      </c>
      <c r="O4603" s="23">
        <v>1</v>
      </c>
      <c r="P4603" s="9">
        <v>2500000</v>
      </c>
      <c r="Q4603" s="23">
        <f t="shared" si="73"/>
        <v>1.3027348364531054E-3</v>
      </c>
      <c r="R4603" s="23">
        <v>1</v>
      </c>
    </row>
    <row r="4604" spans="1:21" hidden="1" x14ac:dyDescent="0.35">
      <c r="A4604" s="23" t="s">
        <v>9943</v>
      </c>
      <c r="B4604" s="23" t="s">
        <v>3975</v>
      </c>
      <c r="C4604" s="23">
        <v>542</v>
      </c>
      <c r="D4604" s="23" t="s">
        <v>3994</v>
      </c>
      <c r="E4604" s="23" t="s">
        <v>3996</v>
      </c>
      <c r="F4604" s="23">
        <v>1919039800</v>
      </c>
      <c r="G4604" s="23">
        <v>2021</v>
      </c>
      <c r="H4604">
        <v>1</v>
      </c>
      <c r="I4604">
        <v>3</v>
      </c>
      <c r="J4604" s="8" t="s">
        <v>9863</v>
      </c>
      <c r="K4604" s="22" t="s">
        <v>9887</v>
      </c>
      <c r="L4604" s="22" t="s">
        <v>9888</v>
      </c>
      <c r="M4604" s="10" t="s">
        <v>9713</v>
      </c>
      <c r="N4604" s="27">
        <v>5</v>
      </c>
      <c r="O4604">
        <v>1</v>
      </c>
      <c r="P4604" s="9">
        <v>4200000</v>
      </c>
      <c r="Q4604" s="23">
        <f t="shared" si="73"/>
        <v>2.1885945252412171E-3</v>
      </c>
      <c r="R4604">
        <v>1</v>
      </c>
    </row>
    <row r="4605" spans="1:21" hidden="1" x14ac:dyDescent="0.35">
      <c r="A4605" s="23" t="s">
        <v>9944</v>
      </c>
      <c r="B4605" s="23" t="s">
        <v>3975</v>
      </c>
      <c r="C4605" s="23">
        <v>542</v>
      </c>
      <c r="D4605" s="23" t="s">
        <v>3994</v>
      </c>
      <c r="E4605" s="23" t="s">
        <v>3996</v>
      </c>
      <c r="F4605" s="23">
        <v>1919039800</v>
      </c>
      <c r="G4605" s="23">
        <v>2021</v>
      </c>
      <c r="H4605">
        <v>1</v>
      </c>
      <c r="I4605">
        <v>3</v>
      </c>
      <c r="J4605" s="6" t="s">
        <v>9863</v>
      </c>
      <c r="K4605" s="22" t="s">
        <v>9889</v>
      </c>
      <c r="L4605" s="22" t="s">
        <v>9890</v>
      </c>
      <c r="M4605" s="10">
        <v>6</v>
      </c>
      <c r="N4605">
        <v>1</v>
      </c>
      <c r="O4605">
        <v>2</v>
      </c>
      <c r="P4605" s="9">
        <v>0</v>
      </c>
      <c r="Q4605" s="23">
        <f t="shared" si="73"/>
        <v>0</v>
      </c>
      <c r="R4605">
        <v>1</v>
      </c>
    </row>
    <row r="4606" spans="1:21" hidden="1" x14ac:dyDescent="0.35">
      <c r="A4606" s="23" t="s">
        <v>9945</v>
      </c>
      <c r="B4606" s="23" t="s">
        <v>3975</v>
      </c>
      <c r="C4606" s="23">
        <v>542</v>
      </c>
      <c r="D4606" s="23" t="s">
        <v>3994</v>
      </c>
      <c r="E4606" s="23" t="s">
        <v>3996</v>
      </c>
      <c r="F4606" s="23">
        <v>1919039800</v>
      </c>
      <c r="G4606" s="23">
        <v>2021</v>
      </c>
      <c r="H4606">
        <v>2</v>
      </c>
      <c r="I4606">
        <v>6</v>
      </c>
      <c r="J4606" s="6" t="s">
        <v>9866</v>
      </c>
      <c r="K4606" s="22" t="s">
        <v>9891</v>
      </c>
      <c r="L4606" s="22" t="s">
        <v>9892</v>
      </c>
      <c r="M4606" s="10">
        <v>13</v>
      </c>
      <c r="N4606">
        <v>1</v>
      </c>
      <c r="O4606">
        <v>2</v>
      </c>
      <c r="P4606" s="9">
        <v>0</v>
      </c>
      <c r="Q4606" s="23">
        <f t="shared" si="73"/>
        <v>0</v>
      </c>
      <c r="R4606">
        <v>1</v>
      </c>
    </row>
    <row r="4607" spans="1:21" hidden="1" x14ac:dyDescent="0.35">
      <c r="A4607" s="23" t="s">
        <v>9946</v>
      </c>
      <c r="B4607" s="23" t="s">
        <v>3975</v>
      </c>
      <c r="C4607" s="23">
        <v>542</v>
      </c>
      <c r="D4607" s="23" t="s">
        <v>3994</v>
      </c>
      <c r="E4607" s="23" t="s">
        <v>3996</v>
      </c>
      <c r="F4607" s="23">
        <v>1919039800</v>
      </c>
      <c r="G4607" s="23">
        <v>2021</v>
      </c>
      <c r="H4607">
        <v>3</v>
      </c>
      <c r="I4607">
        <v>7</v>
      </c>
      <c r="J4607" s="8" t="s">
        <v>9893</v>
      </c>
      <c r="K4607" s="22" t="s">
        <v>9894</v>
      </c>
      <c r="L4607" s="22" t="s">
        <v>9895</v>
      </c>
      <c r="M4607" s="10" t="s">
        <v>9713</v>
      </c>
      <c r="N4607" s="27">
        <v>5</v>
      </c>
      <c r="O4607">
        <v>1</v>
      </c>
      <c r="P4607" s="9">
        <v>4900000</v>
      </c>
      <c r="Q4607" s="23">
        <f t="shared" si="73"/>
        <v>2.5533602794480864E-3</v>
      </c>
      <c r="R4607">
        <v>1</v>
      </c>
    </row>
    <row r="4608" spans="1:21" s="23" customFormat="1" hidden="1" x14ac:dyDescent="0.35">
      <c r="A4608" s="23" t="s">
        <v>9947</v>
      </c>
      <c r="B4608" s="23" t="s">
        <v>3975</v>
      </c>
      <c r="C4608" s="23">
        <v>542</v>
      </c>
      <c r="D4608" s="23" t="s">
        <v>3994</v>
      </c>
      <c r="E4608" s="23" t="s">
        <v>3996</v>
      </c>
      <c r="F4608" s="23">
        <v>1919039800</v>
      </c>
      <c r="G4608" s="23">
        <v>2021</v>
      </c>
      <c r="H4608" s="23">
        <v>3</v>
      </c>
      <c r="I4608" s="23">
        <v>7</v>
      </c>
      <c r="J4608" s="8" t="s">
        <v>9893</v>
      </c>
      <c r="K4608" s="23" t="s">
        <v>9919</v>
      </c>
      <c r="L4608" s="2" t="s">
        <v>9921</v>
      </c>
      <c r="M4608" s="10">
        <v>39</v>
      </c>
      <c r="N4608" s="27">
        <v>6</v>
      </c>
      <c r="O4608" s="23">
        <v>1</v>
      </c>
      <c r="P4608" s="9">
        <v>2600000</v>
      </c>
      <c r="Q4608" s="23">
        <f t="shared" si="73"/>
        <v>1.3548442299112296E-3</v>
      </c>
      <c r="R4608" s="23">
        <v>1</v>
      </c>
      <c r="U4608"/>
    </row>
    <row r="4609" spans="1:21" hidden="1" x14ac:dyDescent="0.35">
      <c r="A4609" s="23" t="s">
        <v>9948</v>
      </c>
      <c r="B4609" s="23" t="s">
        <v>3975</v>
      </c>
      <c r="C4609" s="23">
        <v>542</v>
      </c>
      <c r="D4609" s="23" t="s">
        <v>3994</v>
      </c>
      <c r="E4609" s="23" t="s">
        <v>3996</v>
      </c>
      <c r="F4609" s="23">
        <v>1919039800</v>
      </c>
      <c r="G4609" s="23">
        <v>2021</v>
      </c>
      <c r="H4609">
        <v>3</v>
      </c>
      <c r="I4609">
        <v>7</v>
      </c>
      <c r="J4609" s="8" t="s">
        <v>9893</v>
      </c>
      <c r="K4609" s="22" t="s">
        <v>9920</v>
      </c>
      <c r="L4609" s="22" t="s">
        <v>9867</v>
      </c>
      <c r="M4609" s="10">
        <v>49</v>
      </c>
      <c r="N4609" s="27">
        <v>9</v>
      </c>
      <c r="O4609">
        <v>1</v>
      </c>
      <c r="P4609" s="9">
        <v>12200000</v>
      </c>
      <c r="Q4609" s="23">
        <f t="shared" si="73"/>
        <v>6.3573460018911537E-3</v>
      </c>
      <c r="R4609">
        <v>1</v>
      </c>
      <c r="U4609" s="23"/>
    </row>
    <row r="4610" spans="1:21" hidden="1" x14ac:dyDescent="0.35">
      <c r="A4610" s="23" t="s">
        <v>9949</v>
      </c>
      <c r="B4610" s="23" t="s">
        <v>3975</v>
      </c>
      <c r="C4610" s="23">
        <v>542</v>
      </c>
      <c r="D4610" s="23" t="s">
        <v>3994</v>
      </c>
      <c r="E4610" s="23" t="s">
        <v>3996</v>
      </c>
      <c r="F4610" s="23">
        <v>1919039800</v>
      </c>
      <c r="G4610" s="23">
        <v>2021</v>
      </c>
      <c r="H4610">
        <v>3</v>
      </c>
      <c r="I4610">
        <v>7</v>
      </c>
      <c r="J4610" s="8" t="s">
        <v>9864</v>
      </c>
      <c r="K4610" s="22" t="s">
        <v>9896</v>
      </c>
      <c r="L4610" s="22" t="s">
        <v>9897</v>
      </c>
      <c r="M4610" s="13">
        <v>40</v>
      </c>
      <c r="N4610" s="27">
        <v>7</v>
      </c>
      <c r="O4610">
        <v>1</v>
      </c>
      <c r="P4610" s="9">
        <v>3800000</v>
      </c>
      <c r="Q4610" s="23">
        <f t="shared" si="73"/>
        <v>1.9801569514087203E-3</v>
      </c>
      <c r="R4610">
        <v>2</v>
      </c>
    </row>
    <row r="4611" spans="1:21" hidden="1" x14ac:dyDescent="0.35">
      <c r="A4611" s="23" t="s">
        <v>9950</v>
      </c>
      <c r="B4611" s="23" t="s">
        <v>3975</v>
      </c>
      <c r="C4611" s="23">
        <v>542</v>
      </c>
      <c r="D4611" s="23" t="s">
        <v>3994</v>
      </c>
      <c r="E4611" s="23" t="s">
        <v>3996</v>
      </c>
      <c r="F4611" s="23">
        <v>1919039800</v>
      </c>
      <c r="G4611" s="23">
        <v>2021</v>
      </c>
      <c r="H4611">
        <v>3</v>
      </c>
      <c r="I4611">
        <v>9</v>
      </c>
      <c r="J4611" s="6" t="s">
        <v>9865</v>
      </c>
      <c r="K4611" s="22" t="s">
        <v>9898</v>
      </c>
      <c r="L4611" s="22" t="s">
        <v>9899</v>
      </c>
      <c r="M4611" s="10">
        <v>40</v>
      </c>
      <c r="N4611">
        <v>7</v>
      </c>
      <c r="O4611">
        <v>2</v>
      </c>
      <c r="P4611" s="9">
        <v>0</v>
      </c>
      <c r="Q4611" s="23">
        <f t="shared" si="73"/>
        <v>0</v>
      </c>
      <c r="R4611">
        <v>2</v>
      </c>
    </row>
    <row r="4612" spans="1:21" hidden="1" x14ac:dyDescent="0.35">
      <c r="A4612" s="23" t="s">
        <v>9954</v>
      </c>
      <c r="B4612" s="23" t="s">
        <v>3975</v>
      </c>
      <c r="C4612" s="23">
        <v>542</v>
      </c>
      <c r="D4612" s="23" t="s">
        <v>3994</v>
      </c>
      <c r="E4612" s="23" t="s">
        <v>3996</v>
      </c>
      <c r="F4612" s="23">
        <v>1919039800</v>
      </c>
      <c r="G4612" s="23">
        <v>2020</v>
      </c>
      <c r="H4612">
        <v>1</v>
      </c>
      <c r="I4612">
        <v>3</v>
      </c>
      <c r="J4612" s="8" t="s">
        <v>4015</v>
      </c>
      <c r="K4612" s="23" t="s">
        <v>9900</v>
      </c>
      <c r="L4612" s="23" t="s">
        <v>9901</v>
      </c>
      <c r="M4612" s="10" t="s">
        <v>9713</v>
      </c>
      <c r="N4612" s="27">
        <v>5</v>
      </c>
      <c r="O4612">
        <v>1</v>
      </c>
      <c r="P4612" s="9">
        <v>2100000</v>
      </c>
      <c r="Q4612" s="23">
        <f t="shared" si="73"/>
        <v>1.0942972626206086E-3</v>
      </c>
      <c r="R4612">
        <v>1</v>
      </c>
    </row>
    <row r="4613" spans="1:21" s="4" customFormat="1" hidden="1" x14ac:dyDescent="0.35">
      <c r="A4613" s="23" t="s">
        <v>9955</v>
      </c>
      <c r="B4613" s="23" t="s">
        <v>3975</v>
      </c>
      <c r="C4613" s="23">
        <v>542</v>
      </c>
      <c r="D4613" s="23" t="s">
        <v>3994</v>
      </c>
      <c r="E4613" s="23" t="s">
        <v>3996</v>
      </c>
      <c r="F4613" s="23">
        <v>1919039800</v>
      </c>
      <c r="G4613" s="23">
        <v>2020</v>
      </c>
      <c r="H4613" s="4">
        <v>1</v>
      </c>
      <c r="I4613" s="4">
        <v>3</v>
      </c>
      <c r="J4613" s="8" t="s">
        <v>4015</v>
      </c>
      <c r="K4613" s="4" t="s">
        <v>9929</v>
      </c>
      <c r="L4613" s="4" t="s">
        <v>9930</v>
      </c>
      <c r="M4613" s="10">
        <v>40</v>
      </c>
      <c r="N4613" s="28">
        <v>7</v>
      </c>
      <c r="O4613" s="4">
        <v>1</v>
      </c>
      <c r="P4613" s="5">
        <v>4100000</v>
      </c>
      <c r="Q4613" s="23">
        <f t="shared" si="73"/>
        <v>2.1364851317830927E-3</v>
      </c>
      <c r="R4613" s="4">
        <v>2</v>
      </c>
      <c r="U4613"/>
    </row>
    <row r="4614" spans="1:21" s="4" customFormat="1" hidden="1" x14ac:dyDescent="0.35">
      <c r="A4614" s="23" t="s">
        <v>9957</v>
      </c>
      <c r="B4614" s="23" t="s">
        <v>3975</v>
      </c>
      <c r="C4614" s="23">
        <v>542</v>
      </c>
      <c r="D4614" s="23" t="s">
        <v>3994</v>
      </c>
      <c r="E4614" s="23" t="s">
        <v>3996</v>
      </c>
      <c r="F4614" s="23">
        <v>1919039800</v>
      </c>
      <c r="G4614" s="23">
        <v>2020</v>
      </c>
      <c r="H4614" s="4">
        <v>1</v>
      </c>
      <c r="I4614" s="4">
        <v>3</v>
      </c>
      <c r="J4614" s="8" t="s">
        <v>4015</v>
      </c>
      <c r="K4614" s="4" t="s">
        <v>9928</v>
      </c>
      <c r="L4614" s="4" t="s">
        <v>9930</v>
      </c>
      <c r="M4614" s="10">
        <v>35</v>
      </c>
      <c r="N4614" s="28">
        <v>6</v>
      </c>
      <c r="O4614" s="4">
        <v>1</v>
      </c>
      <c r="P4614" s="5">
        <v>3500000</v>
      </c>
      <c r="Q4614" s="23">
        <f t="shared" si="73"/>
        <v>1.8238287710343475E-3</v>
      </c>
      <c r="R4614" s="4">
        <v>1</v>
      </c>
    </row>
    <row r="4615" spans="1:21" s="4" customFormat="1" hidden="1" x14ac:dyDescent="0.35">
      <c r="A4615" s="23" t="s">
        <v>9956</v>
      </c>
      <c r="B4615" s="23" t="s">
        <v>3975</v>
      </c>
      <c r="C4615" s="23">
        <v>542</v>
      </c>
      <c r="D4615" s="23" t="s">
        <v>3994</v>
      </c>
      <c r="E4615" s="23" t="s">
        <v>3996</v>
      </c>
      <c r="F4615" s="23">
        <v>1919039800</v>
      </c>
      <c r="G4615" s="23">
        <v>2020</v>
      </c>
      <c r="H4615" s="4">
        <v>1</v>
      </c>
      <c r="I4615" s="4">
        <v>3</v>
      </c>
      <c r="J4615" s="8" t="s">
        <v>4015</v>
      </c>
      <c r="K4615" s="4" t="s">
        <v>9927</v>
      </c>
      <c r="L4615" s="4" t="s">
        <v>9930</v>
      </c>
      <c r="M4615" s="10">
        <v>39</v>
      </c>
      <c r="N4615" s="28">
        <v>6</v>
      </c>
      <c r="O4615" s="4">
        <v>1</v>
      </c>
      <c r="P4615" s="5">
        <v>1200000</v>
      </c>
      <c r="Q4615" s="23">
        <f t="shared" si="73"/>
        <v>6.253127214974906E-4</v>
      </c>
      <c r="R4615" s="4">
        <v>1</v>
      </c>
    </row>
    <row r="4616" spans="1:21" hidden="1" x14ac:dyDescent="0.35">
      <c r="A4616" s="23" t="s">
        <v>9958</v>
      </c>
      <c r="B4616" s="23" t="s">
        <v>3975</v>
      </c>
      <c r="C4616" s="23">
        <v>542</v>
      </c>
      <c r="D4616" s="23" t="s">
        <v>3994</v>
      </c>
      <c r="E4616" s="23" t="s">
        <v>3996</v>
      </c>
      <c r="F4616" s="23">
        <v>1919039800</v>
      </c>
      <c r="G4616" s="23">
        <v>2020</v>
      </c>
      <c r="H4616" s="4">
        <v>2</v>
      </c>
      <c r="I4616" s="4">
        <v>4</v>
      </c>
      <c r="J4616" s="8" t="s">
        <v>4034</v>
      </c>
      <c r="K4616" s="23" t="s">
        <v>9902</v>
      </c>
      <c r="L4616" s="23" t="s">
        <v>9903</v>
      </c>
      <c r="M4616" s="10">
        <v>35</v>
      </c>
      <c r="N4616" s="27">
        <v>6</v>
      </c>
      <c r="O4616" s="4">
        <v>1</v>
      </c>
      <c r="P4616" s="9">
        <v>14300000</v>
      </c>
      <c r="Q4616" s="23">
        <f t="shared" si="73"/>
        <v>7.4516432645117623E-3</v>
      </c>
      <c r="R4616" s="4">
        <v>1</v>
      </c>
    </row>
    <row r="4617" spans="1:21" hidden="1" x14ac:dyDescent="0.35">
      <c r="A4617" s="23" t="s">
        <v>9959</v>
      </c>
      <c r="B4617" s="23" t="s">
        <v>3975</v>
      </c>
      <c r="C4617" s="23">
        <v>542</v>
      </c>
      <c r="D4617" s="23" t="s">
        <v>3994</v>
      </c>
      <c r="E4617" s="23" t="s">
        <v>3996</v>
      </c>
      <c r="F4617" s="23">
        <v>1919039800</v>
      </c>
      <c r="G4617" s="23">
        <v>2020</v>
      </c>
      <c r="H4617" s="4">
        <v>3</v>
      </c>
      <c r="I4617" s="4">
        <v>7</v>
      </c>
      <c r="J4617" s="8" t="s">
        <v>9861</v>
      </c>
      <c r="K4617" s="23" t="s">
        <v>9904</v>
      </c>
      <c r="L4617" s="23" t="s">
        <v>9905</v>
      </c>
      <c r="M4617" s="10" t="s">
        <v>9713</v>
      </c>
      <c r="N4617" s="27">
        <v>5</v>
      </c>
      <c r="O4617" s="4">
        <v>1</v>
      </c>
      <c r="P4617" s="9">
        <v>2400000</v>
      </c>
      <c r="Q4617" s="23">
        <f t="shared" si="73"/>
        <v>1.2506254429949812E-3</v>
      </c>
      <c r="R4617" s="4">
        <v>1</v>
      </c>
    </row>
    <row r="4618" spans="1:21" s="23" customFormat="1" hidden="1" x14ac:dyDescent="0.35">
      <c r="A4618" s="23" t="s">
        <v>9960</v>
      </c>
      <c r="B4618" s="23" t="s">
        <v>3975</v>
      </c>
      <c r="C4618" s="23">
        <v>542</v>
      </c>
      <c r="D4618" s="23" t="s">
        <v>3994</v>
      </c>
      <c r="E4618" s="23" t="s">
        <v>3996</v>
      </c>
      <c r="F4618" s="23">
        <v>1919039800</v>
      </c>
      <c r="G4618" s="23">
        <v>2020</v>
      </c>
      <c r="H4618" s="4">
        <v>3</v>
      </c>
      <c r="I4618" s="4">
        <v>7</v>
      </c>
      <c r="J4618" s="8" t="s">
        <v>9861</v>
      </c>
      <c r="K4618" s="23" t="s">
        <v>9922</v>
      </c>
      <c r="L4618" s="23" t="s">
        <v>9906</v>
      </c>
      <c r="M4618" s="10">
        <v>45</v>
      </c>
      <c r="N4618" s="27">
        <v>8</v>
      </c>
      <c r="O4618" s="4">
        <v>1</v>
      </c>
      <c r="P4618" s="9">
        <v>5000000</v>
      </c>
      <c r="Q4618" s="23">
        <f t="shared" si="73"/>
        <v>2.6054696729062108E-3</v>
      </c>
      <c r="R4618" s="4">
        <v>1</v>
      </c>
    </row>
    <row r="4619" spans="1:21" s="23" customFormat="1" hidden="1" x14ac:dyDescent="0.35">
      <c r="A4619" s="23" t="s">
        <v>9961</v>
      </c>
      <c r="B4619" s="23" t="s">
        <v>3975</v>
      </c>
      <c r="C4619" s="23">
        <v>542</v>
      </c>
      <c r="D4619" s="23" t="s">
        <v>3994</v>
      </c>
      <c r="E4619" s="23" t="s">
        <v>3996</v>
      </c>
      <c r="F4619" s="23">
        <v>1919039800</v>
      </c>
      <c r="G4619" s="23">
        <v>2020</v>
      </c>
      <c r="H4619" s="4">
        <v>3</v>
      </c>
      <c r="I4619" s="4">
        <v>7</v>
      </c>
      <c r="J4619" s="8" t="s">
        <v>9861</v>
      </c>
      <c r="K4619" s="23" t="s">
        <v>9923</v>
      </c>
      <c r="L4619" s="23" t="s">
        <v>9906</v>
      </c>
      <c r="M4619" s="10">
        <v>39</v>
      </c>
      <c r="N4619" s="27">
        <v>6</v>
      </c>
      <c r="O4619" s="4">
        <v>1</v>
      </c>
      <c r="P4619" s="9">
        <v>10000000</v>
      </c>
      <c r="Q4619" s="23">
        <f t="shared" si="73"/>
        <v>5.2109393458124216E-3</v>
      </c>
      <c r="R4619" s="4">
        <v>1</v>
      </c>
    </row>
    <row r="4620" spans="1:21" hidden="1" x14ac:dyDescent="0.35">
      <c r="A4620" s="23" t="s">
        <v>9962</v>
      </c>
      <c r="B4620" s="23" t="s">
        <v>3975</v>
      </c>
      <c r="C4620" s="23">
        <v>542</v>
      </c>
      <c r="D4620" s="23" t="s">
        <v>3994</v>
      </c>
      <c r="E4620" s="23" t="s">
        <v>3996</v>
      </c>
      <c r="F4620" s="23">
        <v>1919039800</v>
      </c>
      <c r="G4620" s="23">
        <v>2020</v>
      </c>
      <c r="H4620" s="4">
        <v>3</v>
      </c>
      <c r="I4620" s="4">
        <v>7</v>
      </c>
      <c r="J4620" s="8" t="s">
        <v>9861</v>
      </c>
      <c r="K4620" s="23" t="s">
        <v>9924</v>
      </c>
      <c r="L4620" s="23" t="s">
        <v>9906</v>
      </c>
      <c r="M4620" s="10">
        <v>27</v>
      </c>
      <c r="N4620" s="27">
        <v>4</v>
      </c>
      <c r="O4620" s="4">
        <v>1</v>
      </c>
      <c r="P4620" s="9">
        <v>3700000</v>
      </c>
      <c r="Q4620" s="23">
        <f t="shared" si="73"/>
        <v>1.9280475579505959E-3</v>
      </c>
      <c r="R4620" s="4">
        <v>1</v>
      </c>
    </row>
    <row r="4621" spans="1:21" s="23" customFormat="1" hidden="1" x14ac:dyDescent="0.35">
      <c r="A4621" s="23" t="s">
        <v>9963</v>
      </c>
      <c r="B4621" s="23" t="s">
        <v>3975</v>
      </c>
      <c r="C4621" s="23">
        <v>542</v>
      </c>
      <c r="D4621" s="23" t="s">
        <v>3994</v>
      </c>
      <c r="E4621" s="23" t="s">
        <v>3996</v>
      </c>
      <c r="F4621" s="23">
        <v>1919039800</v>
      </c>
      <c r="G4621" s="23">
        <v>2020</v>
      </c>
      <c r="H4621" s="4">
        <v>3</v>
      </c>
      <c r="I4621" s="4">
        <v>9</v>
      </c>
      <c r="J4621" s="8" t="s">
        <v>9907</v>
      </c>
      <c r="K4621" s="23" t="s">
        <v>9914</v>
      </c>
      <c r="L4621" s="23" t="s">
        <v>9908</v>
      </c>
      <c r="M4621" s="10">
        <v>39</v>
      </c>
      <c r="N4621" s="27">
        <v>6</v>
      </c>
      <c r="O4621" s="4">
        <v>1</v>
      </c>
      <c r="P4621" s="9">
        <v>1500000</v>
      </c>
      <c r="Q4621" s="23">
        <f t="shared" si="73"/>
        <v>7.8164090187186322E-4</v>
      </c>
      <c r="R4621" s="4">
        <v>1</v>
      </c>
    </row>
    <row r="4622" spans="1:21" s="23" customFormat="1" hidden="1" x14ac:dyDescent="0.35">
      <c r="A4622" s="23" t="s">
        <v>9964</v>
      </c>
      <c r="B4622" s="23" t="s">
        <v>3975</v>
      </c>
      <c r="C4622" s="23">
        <v>542</v>
      </c>
      <c r="D4622" s="23" t="s">
        <v>3994</v>
      </c>
      <c r="E4622" s="23" t="s">
        <v>3996</v>
      </c>
      <c r="F4622" s="23">
        <v>1919039800</v>
      </c>
      <c r="G4622" s="23">
        <v>2020</v>
      </c>
      <c r="H4622" s="4">
        <v>3</v>
      </c>
      <c r="I4622" s="4">
        <v>9</v>
      </c>
      <c r="J4622" s="8" t="s">
        <v>9907</v>
      </c>
      <c r="K4622" s="23" t="s">
        <v>9915</v>
      </c>
      <c r="L4622" s="23" t="s">
        <v>9908</v>
      </c>
      <c r="M4622" s="10">
        <v>39</v>
      </c>
      <c r="N4622" s="27">
        <v>6</v>
      </c>
      <c r="O4622" s="4">
        <v>1</v>
      </c>
      <c r="P4622" s="9">
        <v>400000</v>
      </c>
      <c r="Q4622" s="23">
        <f t="shared" si="73"/>
        <v>2.0843757383249686E-4</v>
      </c>
      <c r="R4622" s="4">
        <v>1</v>
      </c>
    </row>
    <row r="4623" spans="1:21" s="23" customFormat="1" hidden="1" x14ac:dyDescent="0.35">
      <c r="A4623" s="23" t="s">
        <v>9965</v>
      </c>
      <c r="B4623" s="23" t="s">
        <v>3975</v>
      </c>
      <c r="C4623" s="23">
        <v>542</v>
      </c>
      <c r="D4623" s="23" t="s">
        <v>3994</v>
      </c>
      <c r="E4623" s="23" t="s">
        <v>3996</v>
      </c>
      <c r="F4623" s="23">
        <v>1919039800</v>
      </c>
      <c r="G4623" s="23">
        <v>2020</v>
      </c>
      <c r="H4623" s="4">
        <v>3</v>
      </c>
      <c r="I4623" s="4">
        <v>9</v>
      </c>
      <c r="J4623" s="8" t="s">
        <v>9907</v>
      </c>
      <c r="K4623" s="23" t="s">
        <v>9913</v>
      </c>
      <c r="L4623" s="23" t="s">
        <v>9908</v>
      </c>
      <c r="M4623" s="10">
        <v>45</v>
      </c>
      <c r="N4623" s="27">
        <v>8</v>
      </c>
      <c r="O4623" s="4">
        <v>1</v>
      </c>
      <c r="P4623" s="9">
        <v>3900000</v>
      </c>
      <c r="Q4623" s="23">
        <f t="shared" si="73"/>
        <v>2.0322663448668443E-3</v>
      </c>
      <c r="R4623" s="4">
        <v>1</v>
      </c>
    </row>
    <row r="4624" spans="1:21" s="23" customFormat="1" hidden="1" x14ac:dyDescent="0.35">
      <c r="A4624" s="23" t="s">
        <v>9966</v>
      </c>
      <c r="B4624" s="23" t="s">
        <v>3975</v>
      </c>
      <c r="C4624" s="23">
        <v>542</v>
      </c>
      <c r="D4624" s="23" t="s">
        <v>3994</v>
      </c>
      <c r="E4624" s="23" t="s">
        <v>3996</v>
      </c>
      <c r="F4624" s="23">
        <v>1919039800</v>
      </c>
      <c r="G4624" s="23">
        <v>2020</v>
      </c>
      <c r="H4624" s="4">
        <v>3</v>
      </c>
      <c r="I4624" s="4">
        <v>9</v>
      </c>
      <c r="J4624" s="8" t="s">
        <v>9907</v>
      </c>
      <c r="K4624" s="23" t="s">
        <v>9916</v>
      </c>
      <c r="L4624" s="23" t="s">
        <v>9908</v>
      </c>
      <c r="M4624" s="10">
        <v>38</v>
      </c>
      <c r="N4624" s="27">
        <v>6</v>
      </c>
      <c r="O4624" s="4">
        <v>1</v>
      </c>
      <c r="P4624" s="9">
        <v>1800000</v>
      </c>
      <c r="Q4624" s="23">
        <f t="shared" si="73"/>
        <v>9.3796908224623584E-4</v>
      </c>
      <c r="R4624" s="4">
        <v>1</v>
      </c>
    </row>
    <row r="4625" spans="1:18" s="23" customFormat="1" hidden="1" x14ac:dyDescent="0.35">
      <c r="A4625" s="23" t="s">
        <v>9967</v>
      </c>
      <c r="B4625" s="23" t="s">
        <v>3975</v>
      </c>
      <c r="C4625" s="23">
        <v>542</v>
      </c>
      <c r="D4625" s="23" t="s">
        <v>3994</v>
      </c>
      <c r="E4625" s="23" t="s">
        <v>3996</v>
      </c>
      <c r="F4625" s="23">
        <v>1919039800</v>
      </c>
      <c r="G4625" s="23">
        <v>2020</v>
      </c>
      <c r="H4625" s="4">
        <v>3</v>
      </c>
      <c r="I4625" s="4">
        <v>9</v>
      </c>
      <c r="J4625" s="8" t="s">
        <v>9907</v>
      </c>
      <c r="K4625" s="23" t="s">
        <v>9917</v>
      </c>
      <c r="L4625" s="23" t="s">
        <v>9908</v>
      </c>
      <c r="M4625" s="23" t="s">
        <v>9713</v>
      </c>
      <c r="N4625" s="27">
        <v>5</v>
      </c>
      <c r="O4625" s="4">
        <v>1</v>
      </c>
      <c r="P4625" s="9">
        <v>200000</v>
      </c>
      <c r="Q4625" s="23">
        <f t="shared" si="73"/>
        <v>1.0421878691624843E-4</v>
      </c>
      <c r="R4625" s="4">
        <v>1</v>
      </c>
    </row>
    <row r="4626" spans="1:18" hidden="1" x14ac:dyDescent="0.35">
      <c r="A4626" s="23" t="s">
        <v>9968</v>
      </c>
      <c r="B4626" s="23" t="s">
        <v>3975</v>
      </c>
      <c r="C4626" s="23">
        <v>542</v>
      </c>
      <c r="D4626" s="23" t="s">
        <v>3994</v>
      </c>
      <c r="E4626" s="23" t="s">
        <v>3996</v>
      </c>
      <c r="F4626" s="23">
        <v>1919039800</v>
      </c>
      <c r="G4626" s="23">
        <v>2020</v>
      </c>
      <c r="H4626" s="4">
        <v>4</v>
      </c>
      <c r="I4626" s="4">
        <v>12</v>
      </c>
      <c r="J4626" s="8" t="s">
        <v>9909</v>
      </c>
      <c r="K4626" s="23" t="s">
        <v>9910</v>
      </c>
      <c r="L4626" s="23" t="s">
        <v>9911</v>
      </c>
      <c r="M4626" s="10">
        <v>45</v>
      </c>
      <c r="N4626" s="27">
        <v>8</v>
      </c>
      <c r="O4626" s="4">
        <v>1</v>
      </c>
      <c r="P4626" s="9">
        <v>4600000</v>
      </c>
      <c r="Q4626" s="23">
        <f t="shared" si="73"/>
        <v>2.397032099073714E-3</v>
      </c>
      <c r="R4626" s="4">
        <v>1</v>
      </c>
    </row>
    <row r="4627" spans="1:18" hidden="1" x14ac:dyDescent="0.35">
      <c r="A4627" s="23" t="s">
        <v>9969</v>
      </c>
      <c r="B4627" s="23" t="s">
        <v>3975</v>
      </c>
      <c r="C4627" s="23">
        <v>542</v>
      </c>
      <c r="D4627" s="23" t="s">
        <v>3994</v>
      </c>
      <c r="E4627" s="23" t="s">
        <v>3996</v>
      </c>
      <c r="F4627" s="23">
        <v>1919039800</v>
      </c>
      <c r="G4627" s="23">
        <v>2020</v>
      </c>
      <c r="H4627" s="4">
        <v>4</v>
      </c>
      <c r="I4627" s="4">
        <v>12</v>
      </c>
      <c r="J4627" s="8" t="s">
        <v>9909</v>
      </c>
      <c r="K4627" s="23" t="s">
        <v>9918</v>
      </c>
      <c r="L4627" s="23" t="s">
        <v>9912</v>
      </c>
      <c r="M4627" s="10" t="s">
        <v>9713</v>
      </c>
      <c r="N4627" s="27">
        <v>5</v>
      </c>
      <c r="O4627" s="4">
        <v>1</v>
      </c>
      <c r="P4627" s="9">
        <v>800000</v>
      </c>
      <c r="Q4627" s="23">
        <f t="shared" si="73"/>
        <v>4.1687514766499371E-4</v>
      </c>
      <c r="R4627" s="4">
        <v>1</v>
      </c>
    </row>
    <row r="4628" spans="1:18" hidden="1" x14ac:dyDescent="0.35">
      <c r="A4628" s="23" t="s">
        <v>9970</v>
      </c>
      <c r="B4628" s="23" t="s">
        <v>3975</v>
      </c>
      <c r="C4628" s="23">
        <v>542</v>
      </c>
      <c r="D4628" s="23" t="s">
        <v>3994</v>
      </c>
      <c r="E4628" s="23" t="s">
        <v>3996</v>
      </c>
      <c r="F4628" s="23">
        <v>1919039800</v>
      </c>
      <c r="G4628" s="23">
        <v>2020</v>
      </c>
      <c r="H4628" s="4">
        <v>1</v>
      </c>
      <c r="I4628" s="4">
        <v>3</v>
      </c>
      <c r="J4628" s="24">
        <v>43914</v>
      </c>
      <c r="K4628" s="22" t="s">
        <v>9883</v>
      </c>
      <c r="L4628" s="22" t="s">
        <v>9884</v>
      </c>
      <c r="N4628"/>
      <c r="O4628">
        <v>0</v>
      </c>
      <c r="P4628" s="9">
        <v>10700000</v>
      </c>
      <c r="Q4628" s="23">
        <f t="shared" si="73"/>
        <v>5.5757051000192908E-3</v>
      </c>
    </row>
    <row r="4629" spans="1:18" hidden="1" x14ac:dyDescent="0.35">
      <c r="A4629" s="23" t="s">
        <v>9971</v>
      </c>
      <c r="B4629" s="23" t="s">
        <v>3975</v>
      </c>
      <c r="C4629" s="23">
        <v>542</v>
      </c>
      <c r="D4629" s="23" t="s">
        <v>3994</v>
      </c>
      <c r="E4629" s="23" t="s">
        <v>3996</v>
      </c>
      <c r="F4629" s="23">
        <v>1919039800</v>
      </c>
      <c r="G4629" s="23">
        <v>2020</v>
      </c>
      <c r="H4629" s="4">
        <v>1</v>
      </c>
      <c r="I4629" s="4">
        <v>3</v>
      </c>
      <c r="J4629" s="22" t="s">
        <v>4031</v>
      </c>
      <c r="K4629" s="22" t="s">
        <v>9871</v>
      </c>
      <c r="L4629" s="22" t="s">
        <v>9872</v>
      </c>
      <c r="N4629"/>
      <c r="O4629">
        <v>0</v>
      </c>
      <c r="P4629" s="9">
        <v>20000000</v>
      </c>
      <c r="Q4629" s="23">
        <f t="shared" si="73"/>
        <v>1.0421878691624843E-2</v>
      </c>
    </row>
    <row r="4630" spans="1:18" hidden="1" x14ac:dyDescent="0.35">
      <c r="A4630" s="23" t="s">
        <v>9933</v>
      </c>
      <c r="B4630" s="23" t="s">
        <v>3975</v>
      </c>
      <c r="C4630" s="23">
        <v>542</v>
      </c>
      <c r="D4630" s="23" t="s">
        <v>3994</v>
      </c>
      <c r="E4630" s="23" t="s">
        <v>3996</v>
      </c>
      <c r="F4630" s="23">
        <v>1919039800</v>
      </c>
      <c r="G4630" s="23">
        <v>2020</v>
      </c>
      <c r="H4630" s="4">
        <v>3</v>
      </c>
      <c r="I4630" s="4">
        <v>7</v>
      </c>
      <c r="J4630" s="8" t="s">
        <v>9951</v>
      </c>
      <c r="K4630" s="23" t="s">
        <v>9952</v>
      </c>
      <c r="L4630" s="23" t="s">
        <v>9953</v>
      </c>
      <c r="M4630" s="10">
        <v>41</v>
      </c>
      <c r="N4630" s="27">
        <v>7</v>
      </c>
      <c r="O4630">
        <v>1</v>
      </c>
      <c r="P4630" s="23">
        <v>20000000</v>
      </c>
      <c r="Q4630" s="23">
        <f t="shared" si="73"/>
        <v>1.0421878691624843E-2</v>
      </c>
      <c r="R4630">
        <v>2</v>
      </c>
    </row>
    <row r="4631" spans="1:18" hidden="1" x14ac:dyDescent="0.35">
      <c r="A4631" s="23" t="s">
        <v>9972</v>
      </c>
      <c r="B4631" s="23" t="s">
        <v>3975</v>
      </c>
      <c r="C4631" s="23">
        <v>542</v>
      </c>
      <c r="D4631" s="23" t="s">
        <v>3994</v>
      </c>
      <c r="E4631" s="23" t="s">
        <v>3996</v>
      </c>
      <c r="F4631" s="23">
        <v>1919039800</v>
      </c>
      <c r="G4631" s="23">
        <v>2020</v>
      </c>
      <c r="H4631" s="4">
        <v>1</v>
      </c>
      <c r="I4631" s="4">
        <v>3</v>
      </c>
      <c r="J4631" s="8">
        <v>43914</v>
      </c>
      <c r="K4631" s="22" t="s">
        <v>9973</v>
      </c>
      <c r="L4631" s="23" t="s">
        <v>9912</v>
      </c>
      <c r="M4631" s="10">
        <v>17</v>
      </c>
      <c r="N4631" s="27">
        <v>2</v>
      </c>
      <c r="O4631">
        <v>1</v>
      </c>
      <c r="P4631">
        <v>900000</v>
      </c>
      <c r="Q4631" s="23">
        <f t="shared" si="73"/>
        <v>4.6898454112311792E-4</v>
      </c>
      <c r="R4631">
        <v>1</v>
      </c>
    </row>
    <row r="4632" spans="1:18" hidden="1" x14ac:dyDescent="0.35">
      <c r="A4632" s="32" t="s">
        <v>982</v>
      </c>
      <c r="B4632" s="32" t="s">
        <v>3991</v>
      </c>
      <c r="C4632" s="32">
        <v>176</v>
      </c>
      <c r="D4632" s="32" t="s">
        <v>3994</v>
      </c>
      <c r="E4632" s="32" t="s">
        <v>3997</v>
      </c>
      <c r="F4632" s="32">
        <v>3026000</v>
      </c>
      <c r="G4632" s="32">
        <v>2020</v>
      </c>
      <c r="H4632">
        <v>1</v>
      </c>
      <c r="I4632">
        <v>3</v>
      </c>
      <c r="J4632" s="6" t="s">
        <v>9989</v>
      </c>
      <c r="K4632" s="32" t="s">
        <v>9990</v>
      </c>
      <c r="L4632" s="33" t="s">
        <v>9991</v>
      </c>
      <c r="M4632" s="32"/>
      <c r="O4632">
        <v>2</v>
      </c>
      <c r="P4632">
        <v>20000</v>
      </c>
      <c r="Q4632" s="36">
        <f t="shared" ref="Q4632:Q4643" si="74">P4632/F4632</f>
        <v>6.6093853271645738E-3</v>
      </c>
    </row>
    <row r="4633" spans="1:18" hidden="1" x14ac:dyDescent="0.35">
      <c r="A4633" s="32" t="s">
        <v>414</v>
      </c>
      <c r="B4633" s="32" t="s">
        <v>3991</v>
      </c>
      <c r="C4633" s="32">
        <v>176</v>
      </c>
      <c r="D4633" s="32" t="s">
        <v>3994</v>
      </c>
      <c r="E4633" s="32" t="s">
        <v>3997</v>
      </c>
      <c r="F4633" s="32">
        <v>3026000</v>
      </c>
      <c r="G4633" s="32">
        <v>2020</v>
      </c>
      <c r="H4633">
        <v>2</v>
      </c>
      <c r="I4633">
        <v>4</v>
      </c>
      <c r="J4633" s="8" t="s">
        <v>9992</v>
      </c>
      <c r="K4633" s="32" t="s">
        <v>9993</v>
      </c>
      <c r="L4633" s="33" t="s">
        <v>9994</v>
      </c>
      <c r="M4633" s="10">
        <v>38</v>
      </c>
      <c r="N4633" s="27">
        <v>6</v>
      </c>
      <c r="O4633">
        <v>1</v>
      </c>
      <c r="P4633" s="32">
        <v>8500</v>
      </c>
      <c r="Q4633" s="36">
        <f t="shared" si="74"/>
        <v>2.8089887640449437E-3</v>
      </c>
      <c r="R4633">
        <v>1</v>
      </c>
    </row>
    <row r="4634" spans="1:18" hidden="1" x14ac:dyDescent="0.35">
      <c r="A4634" s="32" t="s">
        <v>433</v>
      </c>
      <c r="B4634" s="32" t="s">
        <v>3991</v>
      </c>
      <c r="C4634" s="32">
        <v>176</v>
      </c>
      <c r="D4634" s="32" t="s">
        <v>3994</v>
      </c>
      <c r="E4634" s="32" t="s">
        <v>3997</v>
      </c>
      <c r="F4634" s="32">
        <v>3026000</v>
      </c>
      <c r="G4634" s="32">
        <v>2020</v>
      </c>
      <c r="H4634">
        <v>2</v>
      </c>
      <c r="I4634" s="32">
        <v>4</v>
      </c>
      <c r="J4634" s="8" t="s">
        <v>9992</v>
      </c>
      <c r="K4634" s="32" t="s">
        <v>9995</v>
      </c>
      <c r="L4634" s="33" t="s">
        <v>9994</v>
      </c>
      <c r="M4634" s="10">
        <v>38</v>
      </c>
      <c r="N4634" s="27">
        <v>6</v>
      </c>
      <c r="O4634">
        <v>1</v>
      </c>
      <c r="P4634" s="32">
        <v>2200</v>
      </c>
      <c r="Q4634" s="36">
        <f t="shared" si="74"/>
        <v>7.2703238598810309E-4</v>
      </c>
      <c r="R4634">
        <v>1</v>
      </c>
    </row>
    <row r="4635" spans="1:18" hidden="1" x14ac:dyDescent="0.35">
      <c r="A4635" s="32" t="s">
        <v>434</v>
      </c>
      <c r="B4635" s="32" t="s">
        <v>3991</v>
      </c>
      <c r="C4635" s="32">
        <v>176</v>
      </c>
      <c r="D4635" s="32" t="s">
        <v>3994</v>
      </c>
      <c r="E4635" s="32" t="s">
        <v>3997</v>
      </c>
      <c r="F4635" s="32">
        <v>3026000</v>
      </c>
      <c r="G4635" s="32">
        <v>2020</v>
      </c>
      <c r="H4635">
        <v>2</v>
      </c>
      <c r="I4635" s="32">
        <v>4</v>
      </c>
      <c r="J4635" s="8" t="s">
        <v>9992</v>
      </c>
      <c r="K4635" s="32" t="s">
        <v>9996</v>
      </c>
      <c r="L4635" s="33" t="s">
        <v>9994</v>
      </c>
      <c r="M4635" s="10">
        <v>40</v>
      </c>
      <c r="N4635" s="27">
        <v>7</v>
      </c>
      <c r="O4635">
        <v>1</v>
      </c>
      <c r="P4635" s="32">
        <v>300</v>
      </c>
      <c r="Q4635" s="36">
        <f t="shared" si="74"/>
        <v>9.9140779907468606E-5</v>
      </c>
      <c r="R4635">
        <v>2</v>
      </c>
    </row>
    <row r="4636" spans="1:18" hidden="1" x14ac:dyDescent="0.35">
      <c r="A4636" s="32" t="s">
        <v>435</v>
      </c>
      <c r="B4636" s="32" t="s">
        <v>3991</v>
      </c>
      <c r="C4636" s="32">
        <v>176</v>
      </c>
      <c r="D4636" s="32" t="s">
        <v>3994</v>
      </c>
      <c r="E4636" s="32" t="s">
        <v>3997</v>
      </c>
      <c r="F4636" s="32">
        <v>3026000</v>
      </c>
      <c r="G4636" s="32">
        <v>2020</v>
      </c>
      <c r="H4636">
        <v>2</v>
      </c>
      <c r="I4636" s="32">
        <v>4</v>
      </c>
      <c r="J4636" s="8" t="s">
        <v>9992</v>
      </c>
      <c r="K4636" s="32" t="s">
        <v>9997</v>
      </c>
      <c r="L4636" s="33" t="s">
        <v>9994</v>
      </c>
      <c r="M4636" s="10">
        <v>39</v>
      </c>
      <c r="N4636" s="27">
        <v>6</v>
      </c>
      <c r="O4636">
        <v>1</v>
      </c>
      <c r="P4636" s="32">
        <v>800</v>
      </c>
      <c r="Q4636" s="36">
        <f t="shared" si="74"/>
        <v>2.6437541308658297E-4</v>
      </c>
      <c r="R4636">
        <v>1</v>
      </c>
    </row>
    <row r="4637" spans="1:18" hidden="1" x14ac:dyDescent="0.35">
      <c r="A4637" s="32" t="s">
        <v>436</v>
      </c>
      <c r="B4637" s="32" t="s">
        <v>3991</v>
      </c>
      <c r="C4637" s="32">
        <v>176</v>
      </c>
      <c r="D4637" s="32" t="s">
        <v>3994</v>
      </c>
      <c r="E4637" s="32" t="s">
        <v>3997</v>
      </c>
      <c r="F4637" s="32">
        <v>3026000</v>
      </c>
      <c r="G4637" s="32">
        <v>2020</v>
      </c>
      <c r="H4637" s="32">
        <v>2</v>
      </c>
      <c r="I4637" s="32">
        <v>4</v>
      </c>
      <c r="J4637" s="8" t="s">
        <v>9992</v>
      </c>
      <c r="K4637" s="32" t="s">
        <v>9998</v>
      </c>
      <c r="L4637" s="33" t="s">
        <v>9994</v>
      </c>
      <c r="M4637" s="10">
        <v>45</v>
      </c>
      <c r="N4637" s="27">
        <v>8</v>
      </c>
      <c r="O4637" s="32">
        <v>1</v>
      </c>
      <c r="P4637" s="32">
        <v>2500</v>
      </c>
      <c r="Q4637" s="36">
        <f t="shared" si="74"/>
        <v>8.2617316589557173E-4</v>
      </c>
      <c r="R4637">
        <v>2</v>
      </c>
    </row>
    <row r="4638" spans="1:18" hidden="1" x14ac:dyDescent="0.35">
      <c r="A4638" s="32" t="s">
        <v>442</v>
      </c>
      <c r="B4638" s="32" t="s">
        <v>3991</v>
      </c>
      <c r="C4638" s="32">
        <v>176</v>
      </c>
      <c r="D4638" s="32" t="s">
        <v>3994</v>
      </c>
      <c r="E4638" s="32" t="s">
        <v>3997</v>
      </c>
      <c r="F4638" s="32">
        <v>3026000</v>
      </c>
      <c r="G4638" s="32">
        <v>2020</v>
      </c>
      <c r="H4638">
        <v>2</v>
      </c>
      <c r="I4638" s="32">
        <v>4</v>
      </c>
      <c r="J4638" s="8" t="s">
        <v>9992</v>
      </c>
      <c r="K4638" s="32" t="s">
        <v>9998</v>
      </c>
      <c r="L4638" s="33" t="s">
        <v>9994</v>
      </c>
      <c r="M4638" s="10">
        <v>40</v>
      </c>
      <c r="N4638" s="27">
        <v>7</v>
      </c>
      <c r="O4638">
        <v>1</v>
      </c>
      <c r="P4638" s="32">
        <v>28000</v>
      </c>
      <c r="Q4638" s="36">
        <f t="shared" si="74"/>
        <v>9.253139458030404E-3</v>
      </c>
      <c r="R4638">
        <v>2</v>
      </c>
    </row>
    <row r="4639" spans="1:18" hidden="1" x14ac:dyDescent="0.35">
      <c r="A4639" s="32" t="s">
        <v>443</v>
      </c>
      <c r="B4639" s="32" t="s">
        <v>3991</v>
      </c>
      <c r="C4639" s="32">
        <v>176</v>
      </c>
      <c r="D4639" s="32" t="s">
        <v>3994</v>
      </c>
      <c r="E4639" s="32" t="s">
        <v>3997</v>
      </c>
      <c r="F4639" s="32">
        <v>3026000</v>
      </c>
      <c r="G4639" s="32">
        <v>2020</v>
      </c>
      <c r="H4639">
        <v>2</v>
      </c>
      <c r="I4639" s="32">
        <v>4</v>
      </c>
      <c r="J4639" s="8" t="s">
        <v>9992</v>
      </c>
      <c r="K4639" s="32" t="s">
        <v>9999</v>
      </c>
      <c r="L4639" s="33" t="s">
        <v>9994</v>
      </c>
      <c r="M4639" s="10">
        <v>34</v>
      </c>
      <c r="N4639" s="27">
        <v>5</v>
      </c>
      <c r="O4639">
        <v>1</v>
      </c>
      <c r="P4639">
        <v>1000</v>
      </c>
      <c r="Q4639" s="36">
        <f t="shared" si="74"/>
        <v>3.3046926635822867E-4</v>
      </c>
      <c r="R4639">
        <v>1</v>
      </c>
    </row>
    <row r="4640" spans="1:18" hidden="1" x14ac:dyDescent="0.35">
      <c r="A4640" s="32" t="s">
        <v>444</v>
      </c>
      <c r="B4640" s="32" t="s">
        <v>3991</v>
      </c>
      <c r="C4640" s="32">
        <v>176</v>
      </c>
      <c r="D4640" s="32" t="s">
        <v>3994</v>
      </c>
      <c r="E4640" s="32" t="s">
        <v>3997</v>
      </c>
      <c r="F4640" s="32">
        <v>3026000</v>
      </c>
      <c r="G4640" s="32">
        <v>2020</v>
      </c>
      <c r="H4640">
        <v>2</v>
      </c>
      <c r="I4640" s="32">
        <v>4</v>
      </c>
      <c r="J4640" s="6" t="s">
        <v>9992</v>
      </c>
      <c r="K4640" s="32" t="s">
        <v>10000</v>
      </c>
      <c r="L4640" s="33" t="s">
        <v>9994</v>
      </c>
      <c r="M4640" s="10">
        <v>47</v>
      </c>
      <c r="N4640" s="27">
        <v>8</v>
      </c>
      <c r="O4640">
        <v>2</v>
      </c>
      <c r="P4640">
        <v>0</v>
      </c>
      <c r="Q4640" s="36">
        <f t="shared" si="74"/>
        <v>0</v>
      </c>
      <c r="R4640">
        <v>1</v>
      </c>
    </row>
    <row r="4641" spans="1:18" hidden="1" x14ac:dyDescent="0.35">
      <c r="A4641" s="32" t="s">
        <v>445</v>
      </c>
      <c r="B4641" s="32" t="s">
        <v>3991</v>
      </c>
      <c r="C4641" s="32">
        <v>176</v>
      </c>
      <c r="D4641" s="32" t="s">
        <v>3994</v>
      </c>
      <c r="E4641" s="32" t="s">
        <v>3997</v>
      </c>
      <c r="F4641" s="32">
        <v>3026000</v>
      </c>
      <c r="G4641" s="32">
        <v>2020</v>
      </c>
      <c r="H4641">
        <v>2</v>
      </c>
      <c r="I4641" s="32">
        <v>4</v>
      </c>
      <c r="J4641" s="6" t="s">
        <v>9992</v>
      </c>
      <c r="K4641" s="32" t="s">
        <v>10001</v>
      </c>
      <c r="L4641" s="33" t="s">
        <v>9994</v>
      </c>
      <c r="M4641" s="32"/>
      <c r="O4641">
        <v>2</v>
      </c>
      <c r="P4641">
        <v>0</v>
      </c>
      <c r="Q4641" s="36">
        <f t="shared" si="74"/>
        <v>0</v>
      </c>
      <c r="R4641" s="4">
        <v>1</v>
      </c>
    </row>
    <row r="4642" spans="1:18" hidden="1" x14ac:dyDescent="0.35">
      <c r="A4642" s="32" t="s">
        <v>446</v>
      </c>
      <c r="B4642" s="32" t="s">
        <v>3991</v>
      </c>
      <c r="C4642" s="32">
        <v>176</v>
      </c>
      <c r="D4642" s="32" t="s">
        <v>3994</v>
      </c>
      <c r="E4642" s="32" t="s">
        <v>3997</v>
      </c>
      <c r="F4642" s="32">
        <v>3026000</v>
      </c>
      <c r="G4642" s="32">
        <v>2020</v>
      </c>
      <c r="H4642">
        <v>2</v>
      </c>
      <c r="I4642" s="32">
        <v>4</v>
      </c>
      <c r="J4642" s="6" t="s">
        <v>9992</v>
      </c>
      <c r="K4642" s="32" t="s">
        <v>10002</v>
      </c>
      <c r="L4642" s="33" t="s">
        <v>9994</v>
      </c>
      <c r="M4642" s="32"/>
      <c r="O4642">
        <v>2</v>
      </c>
      <c r="P4642">
        <v>0</v>
      </c>
      <c r="Q4642" s="36">
        <f t="shared" si="74"/>
        <v>0</v>
      </c>
      <c r="R4642" s="4">
        <v>1</v>
      </c>
    </row>
    <row r="4643" spans="1:18" hidden="1" x14ac:dyDescent="0.35">
      <c r="A4643" s="32" t="s">
        <v>495</v>
      </c>
      <c r="B4643" s="32" t="s">
        <v>3991</v>
      </c>
      <c r="C4643" s="32">
        <v>176</v>
      </c>
      <c r="D4643" s="32" t="s">
        <v>3994</v>
      </c>
      <c r="E4643" s="32" t="s">
        <v>3997</v>
      </c>
      <c r="F4643" s="32">
        <v>3026000</v>
      </c>
      <c r="G4643" s="32">
        <v>2020</v>
      </c>
      <c r="H4643">
        <v>2</v>
      </c>
      <c r="I4643" s="32">
        <v>4</v>
      </c>
      <c r="J4643" s="6" t="s">
        <v>9992</v>
      </c>
      <c r="K4643" s="32" t="s">
        <v>10003</v>
      </c>
      <c r="L4643" s="33" t="s">
        <v>9994</v>
      </c>
      <c r="M4643" s="32"/>
      <c r="O4643">
        <v>2</v>
      </c>
      <c r="P4643">
        <v>0</v>
      </c>
      <c r="Q4643" s="36">
        <f t="shared" si="74"/>
        <v>0</v>
      </c>
      <c r="R4643" s="4">
        <v>1</v>
      </c>
    </row>
    <row r="4644" spans="1:18" hidden="1" x14ac:dyDescent="0.35">
      <c r="A4644" s="4" t="s">
        <v>3625</v>
      </c>
      <c r="B4644" s="4" t="s">
        <v>3969</v>
      </c>
      <c r="C4644" s="4">
        <v>174</v>
      </c>
      <c r="D4644" s="4" t="s">
        <v>3994</v>
      </c>
      <c r="E4644" s="4" t="s">
        <v>3997</v>
      </c>
      <c r="F4644" s="4">
        <v>187456</v>
      </c>
      <c r="G4644" s="4">
        <v>2020</v>
      </c>
      <c r="H4644" s="4">
        <v>4</v>
      </c>
      <c r="I4644" s="4">
        <v>10</v>
      </c>
      <c r="J4644" s="8" t="s">
        <v>9976</v>
      </c>
      <c r="K4644" s="32" t="s">
        <v>9977</v>
      </c>
      <c r="L4644" s="33" t="s">
        <v>9978</v>
      </c>
      <c r="M4644" s="10">
        <v>46</v>
      </c>
      <c r="N4644" s="28">
        <v>8</v>
      </c>
      <c r="O4644">
        <v>1</v>
      </c>
      <c r="P4644" s="32">
        <v>39.6</v>
      </c>
      <c r="Q4644" s="32">
        <f t="shared" ref="Q4644:Q4649" si="75">P4644/F4644</f>
        <v>2.1124957323318539E-4</v>
      </c>
      <c r="R4644" s="4">
        <v>1</v>
      </c>
    </row>
    <row r="4645" spans="1:18" hidden="1" x14ac:dyDescent="0.35">
      <c r="A4645" s="4" t="s">
        <v>3814</v>
      </c>
      <c r="B4645" s="4" t="s">
        <v>3969</v>
      </c>
      <c r="C4645" s="4">
        <v>174</v>
      </c>
      <c r="D4645" s="4" t="s">
        <v>3994</v>
      </c>
      <c r="E4645" s="4" t="s">
        <v>3997</v>
      </c>
      <c r="F4645" s="4">
        <v>187456</v>
      </c>
      <c r="G4645" s="4">
        <v>2020</v>
      </c>
      <c r="H4645" s="4">
        <v>4</v>
      </c>
      <c r="I4645" s="4">
        <v>10</v>
      </c>
      <c r="J4645" s="8" t="s">
        <v>9979</v>
      </c>
      <c r="K4645" s="32" t="s">
        <v>9980</v>
      </c>
      <c r="L4645" s="33" t="s">
        <v>9120</v>
      </c>
      <c r="M4645" s="10">
        <v>47</v>
      </c>
      <c r="N4645" s="28">
        <v>8</v>
      </c>
      <c r="O4645">
        <v>1</v>
      </c>
      <c r="P4645" s="32">
        <v>7.7</v>
      </c>
      <c r="Q4645" s="32">
        <f t="shared" si="75"/>
        <v>4.1076305906452714E-5</v>
      </c>
      <c r="R4645" s="4">
        <v>1</v>
      </c>
    </row>
    <row r="4646" spans="1:18" hidden="1" x14ac:dyDescent="0.35">
      <c r="A4646" s="4" t="s">
        <v>3815</v>
      </c>
      <c r="B4646" s="4" t="s">
        <v>3969</v>
      </c>
      <c r="C4646" s="4">
        <v>174</v>
      </c>
      <c r="D4646" s="4" t="s">
        <v>3994</v>
      </c>
      <c r="E4646" s="4" t="s">
        <v>3997</v>
      </c>
      <c r="F4646" s="4">
        <v>187456</v>
      </c>
      <c r="G4646" s="4">
        <v>2021</v>
      </c>
      <c r="H4646" s="4">
        <v>1</v>
      </c>
      <c r="I4646" s="4">
        <v>3</v>
      </c>
      <c r="J4646" s="8" t="s">
        <v>4111</v>
      </c>
      <c r="K4646" s="32" t="s">
        <v>9981</v>
      </c>
      <c r="L4646" s="33" t="s">
        <v>9982</v>
      </c>
      <c r="M4646" s="10">
        <v>47</v>
      </c>
      <c r="N4646" s="28">
        <v>8</v>
      </c>
      <c r="O4646">
        <v>1</v>
      </c>
      <c r="P4646" s="32">
        <v>21</v>
      </c>
      <c r="Q4646" s="32">
        <f t="shared" si="75"/>
        <v>1.1202628883578012E-4</v>
      </c>
      <c r="R4646" s="4">
        <v>1</v>
      </c>
    </row>
    <row r="4647" spans="1:18" hidden="1" x14ac:dyDescent="0.35">
      <c r="A4647" s="4" t="s">
        <v>3816</v>
      </c>
      <c r="B4647" s="4" t="s">
        <v>3969</v>
      </c>
      <c r="C4647" s="4">
        <v>174</v>
      </c>
      <c r="D4647" s="4" t="s">
        <v>3994</v>
      </c>
      <c r="E4647" s="4" t="s">
        <v>3997</v>
      </c>
      <c r="F4647" s="4">
        <v>187456</v>
      </c>
      <c r="G4647" s="4">
        <v>2021</v>
      </c>
      <c r="H4647" s="4">
        <v>4</v>
      </c>
      <c r="I4647" s="4">
        <v>12</v>
      </c>
      <c r="J4647" s="8" t="s">
        <v>9983</v>
      </c>
      <c r="K4647" s="32" t="s">
        <v>9984</v>
      </c>
      <c r="L4647" s="33" t="s">
        <v>9120</v>
      </c>
      <c r="M4647" s="10">
        <v>47</v>
      </c>
      <c r="N4647" s="28">
        <v>8</v>
      </c>
      <c r="O4647">
        <v>1</v>
      </c>
      <c r="P4647" s="32">
        <v>3.6</v>
      </c>
      <c r="Q4647" s="32">
        <f t="shared" si="75"/>
        <v>1.9204506657562307E-5</v>
      </c>
      <c r="R4647" s="4">
        <v>1</v>
      </c>
    </row>
    <row r="4648" spans="1:18" hidden="1" x14ac:dyDescent="0.35">
      <c r="A4648" s="4" t="s">
        <v>3817</v>
      </c>
      <c r="B4648" s="4" t="s">
        <v>3969</v>
      </c>
      <c r="C4648" s="4">
        <v>174</v>
      </c>
      <c r="D4648" s="4" t="s">
        <v>3994</v>
      </c>
      <c r="E4648" s="4" t="s">
        <v>3997</v>
      </c>
      <c r="F4648" s="4">
        <v>187456</v>
      </c>
      <c r="G4648" s="4">
        <v>2021</v>
      </c>
      <c r="H4648" s="4">
        <v>4</v>
      </c>
      <c r="I4648" s="4">
        <v>12</v>
      </c>
      <c r="J4648" s="8" t="s">
        <v>9985</v>
      </c>
      <c r="K4648" s="32" t="s">
        <v>9986</v>
      </c>
      <c r="L4648" s="33" t="s">
        <v>9120</v>
      </c>
      <c r="M4648" s="10">
        <v>47</v>
      </c>
      <c r="N4648" s="28">
        <v>8</v>
      </c>
      <c r="O4648">
        <v>1</v>
      </c>
      <c r="P4648" s="32">
        <v>7.5</v>
      </c>
      <c r="Q4648" s="32">
        <f t="shared" si="75"/>
        <v>4.0009388869921476E-5</v>
      </c>
      <c r="R4648" s="4">
        <v>1</v>
      </c>
    </row>
    <row r="4649" spans="1:18" hidden="1" x14ac:dyDescent="0.35">
      <c r="A4649" s="4" t="s">
        <v>728</v>
      </c>
      <c r="B4649" s="4" t="s">
        <v>3969</v>
      </c>
      <c r="C4649" s="4">
        <v>174</v>
      </c>
      <c r="D4649" s="4" t="s">
        <v>3994</v>
      </c>
      <c r="E4649" s="4" t="s">
        <v>3997</v>
      </c>
      <c r="F4649" s="4">
        <v>187456</v>
      </c>
      <c r="G4649" s="4">
        <v>2021</v>
      </c>
      <c r="H4649" s="4">
        <v>4</v>
      </c>
      <c r="I4649" s="4">
        <v>12</v>
      </c>
      <c r="J4649" s="8" t="s">
        <v>4114</v>
      </c>
      <c r="K4649" s="32" t="s">
        <v>9987</v>
      </c>
      <c r="L4649" s="33" t="s">
        <v>9120</v>
      </c>
      <c r="M4649" s="10">
        <v>46</v>
      </c>
      <c r="N4649" s="28">
        <v>8</v>
      </c>
      <c r="O4649">
        <v>1</v>
      </c>
      <c r="P4649" s="32">
        <v>20</v>
      </c>
      <c r="Q4649" s="32">
        <f t="shared" si="75"/>
        <v>1.0669170365312394E-4</v>
      </c>
      <c r="R4649" s="4">
        <v>1</v>
      </c>
    </row>
    <row r="4650" spans="1:18" hidden="1" x14ac:dyDescent="0.35"/>
    <row r="4651" spans="1:18" hidden="1" x14ac:dyDescent="0.35">
      <c r="Q4651" s="32"/>
    </row>
    <row r="4652" spans="1:18" hidden="1" x14ac:dyDescent="0.35">
      <c r="Q4652" s="32"/>
    </row>
    <row r="4653" spans="1:18" hidden="1" x14ac:dyDescent="0.35">
      <c r="Q4653" s="32"/>
    </row>
    <row r="4654" spans="1:18" hidden="1" x14ac:dyDescent="0.35">
      <c r="Q4654" s="32"/>
    </row>
    <row r="4655" spans="1:18" s="32" customFormat="1" ht="15" hidden="1" customHeight="1" x14ac:dyDescent="0.35"/>
    <row r="4656" spans="1:18" ht="15" hidden="1" customHeight="1" x14ac:dyDescent="0.35">
      <c r="Q4656" s="32"/>
    </row>
    <row r="4657" spans="1:18" hidden="1" x14ac:dyDescent="0.35">
      <c r="Q4657" s="32"/>
    </row>
    <row r="4658" spans="1:18" hidden="1" x14ac:dyDescent="0.35"/>
    <row r="4659" spans="1:18" hidden="1" x14ac:dyDescent="0.35"/>
    <row r="4660" spans="1:18" hidden="1" x14ac:dyDescent="0.35"/>
    <row r="4661" spans="1:18" hidden="1" x14ac:dyDescent="0.35"/>
    <row r="4662" spans="1:18" hidden="1" x14ac:dyDescent="0.35">
      <c r="A4662" s="36" t="s">
        <v>3440</v>
      </c>
      <c r="B4662" s="34" t="s">
        <v>3957</v>
      </c>
      <c r="C4662" s="34">
        <v>122</v>
      </c>
      <c r="D4662" s="34" t="s">
        <v>3994</v>
      </c>
      <c r="E4662" s="34" t="s">
        <v>3997</v>
      </c>
      <c r="F4662" s="34">
        <v>398633</v>
      </c>
      <c r="G4662">
        <v>2020</v>
      </c>
      <c r="H4662">
        <v>2</v>
      </c>
      <c r="I4662">
        <v>6</v>
      </c>
      <c r="J4662" s="8" t="s">
        <v>10004</v>
      </c>
      <c r="K4662" s="34" t="s">
        <v>10005</v>
      </c>
      <c r="L4662" s="35" t="s">
        <v>10006</v>
      </c>
      <c r="M4662" s="10">
        <v>35</v>
      </c>
      <c r="N4662" s="27">
        <v>6</v>
      </c>
      <c r="O4662">
        <v>1</v>
      </c>
      <c r="P4662" s="34">
        <v>665.3</v>
      </c>
      <c r="Q4662" s="34">
        <f t="shared" ref="Q4662:Q4677" si="76">P4662/F4662</f>
        <v>1.6689536490957846E-3</v>
      </c>
      <c r="R4662">
        <v>1</v>
      </c>
    </row>
    <row r="4663" spans="1:18" hidden="1" x14ac:dyDescent="0.35">
      <c r="A4663" s="36" t="s">
        <v>10031</v>
      </c>
      <c r="B4663" s="34" t="s">
        <v>3957</v>
      </c>
      <c r="C4663" s="34">
        <v>122</v>
      </c>
      <c r="D4663" s="34" t="s">
        <v>3994</v>
      </c>
      <c r="E4663" s="34" t="s">
        <v>3997</v>
      </c>
      <c r="F4663" s="34">
        <v>398633</v>
      </c>
      <c r="G4663" s="34">
        <v>2020</v>
      </c>
      <c r="H4663">
        <v>2</v>
      </c>
      <c r="I4663">
        <v>6</v>
      </c>
      <c r="J4663" s="8" t="s">
        <v>10007</v>
      </c>
      <c r="K4663" s="34" t="s">
        <v>10008</v>
      </c>
      <c r="L4663" s="35" t="s">
        <v>10009</v>
      </c>
      <c r="M4663" s="10">
        <v>39</v>
      </c>
      <c r="N4663" s="27">
        <v>6</v>
      </c>
      <c r="O4663">
        <v>1</v>
      </c>
      <c r="P4663" s="34">
        <v>76.7</v>
      </c>
      <c r="Q4663" s="34">
        <f t="shared" si="76"/>
        <v>1.924075528117341E-4</v>
      </c>
      <c r="R4663">
        <v>1</v>
      </c>
    </row>
    <row r="4664" spans="1:18" hidden="1" x14ac:dyDescent="0.35">
      <c r="A4664" s="36" t="s">
        <v>2124</v>
      </c>
      <c r="B4664" s="34" t="s">
        <v>3957</v>
      </c>
      <c r="C4664" s="34">
        <v>122</v>
      </c>
      <c r="D4664" s="34" t="s">
        <v>3994</v>
      </c>
      <c r="E4664" s="34" t="s">
        <v>3997</v>
      </c>
      <c r="F4664" s="34">
        <v>398633</v>
      </c>
      <c r="G4664" s="34">
        <v>2020</v>
      </c>
      <c r="H4664">
        <v>2</v>
      </c>
      <c r="I4664">
        <v>6</v>
      </c>
      <c r="J4664" s="8" t="s">
        <v>10007</v>
      </c>
      <c r="K4664" s="34" t="s">
        <v>10010</v>
      </c>
      <c r="L4664" s="35" t="s">
        <v>10009</v>
      </c>
      <c r="M4664" s="10">
        <v>35</v>
      </c>
      <c r="N4664" s="27">
        <v>6</v>
      </c>
      <c r="O4664">
        <v>1</v>
      </c>
      <c r="P4664" s="34">
        <v>16.600000000000001</v>
      </c>
      <c r="Q4664" s="34">
        <f t="shared" si="76"/>
        <v>4.1642312603321855E-5</v>
      </c>
      <c r="R4664">
        <v>1</v>
      </c>
    </row>
    <row r="4665" spans="1:18" hidden="1" x14ac:dyDescent="0.35">
      <c r="A4665" s="36" t="s">
        <v>3699</v>
      </c>
      <c r="B4665" s="34" t="s">
        <v>3957</v>
      </c>
      <c r="C4665" s="34">
        <v>122</v>
      </c>
      <c r="D4665" s="34" t="s">
        <v>3994</v>
      </c>
      <c r="E4665" s="34" t="s">
        <v>3997</v>
      </c>
      <c r="F4665" s="34">
        <v>398633</v>
      </c>
      <c r="G4665" s="34">
        <v>2020</v>
      </c>
      <c r="H4665">
        <v>2</v>
      </c>
      <c r="I4665">
        <v>6</v>
      </c>
      <c r="J4665" s="8" t="s">
        <v>10011</v>
      </c>
      <c r="K4665" s="34" t="s">
        <v>10012</v>
      </c>
      <c r="L4665" s="35" t="s">
        <v>10009</v>
      </c>
      <c r="M4665" s="10">
        <v>48</v>
      </c>
      <c r="N4665" s="27">
        <v>8</v>
      </c>
      <c r="O4665">
        <v>1</v>
      </c>
      <c r="P4665" s="34">
        <v>6.66</v>
      </c>
      <c r="Q4665" s="34">
        <f t="shared" si="76"/>
        <v>1.6707096502296599E-5</v>
      </c>
      <c r="R4665">
        <v>1</v>
      </c>
    </row>
    <row r="4666" spans="1:18" hidden="1" x14ac:dyDescent="0.35">
      <c r="A4666" s="36" t="s">
        <v>3700</v>
      </c>
      <c r="B4666" s="34" t="s">
        <v>3957</v>
      </c>
      <c r="C4666" s="34">
        <v>122</v>
      </c>
      <c r="D4666" s="34" t="s">
        <v>3994</v>
      </c>
      <c r="E4666" s="34" t="s">
        <v>3997</v>
      </c>
      <c r="F4666" s="34">
        <v>398633</v>
      </c>
      <c r="G4666" s="34">
        <v>2020</v>
      </c>
      <c r="H4666">
        <v>2</v>
      </c>
      <c r="I4666">
        <v>6</v>
      </c>
      <c r="J4666" s="8" t="s">
        <v>10013</v>
      </c>
      <c r="K4666" s="34" t="s">
        <v>10014</v>
      </c>
      <c r="L4666" s="35" t="s">
        <v>10006</v>
      </c>
      <c r="M4666" s="10">
        <v>46</v>
      </c>
      <c r="N4666" s="27">
        <v>8</v>
      </c>
      <c r="O4666">
        <v>1</v>
      </c>
      <c r="P4666" s="34">
        <v>697.7</v>
      </c>
      <c r="Q4666" s="34">
        <f t="shared" si="76"/>
        <v>1.7502314158637144E-3</v>
      </c>
      <c r="R4666">
        <v>1</v>
      </c>
    </row>
    <row r="4667" spans="1:18" hidden="1" x14ac:dyDescent="0.35">
      <c r="A4667" s="36" t="s">
        <v>3701</v>
      </c>
      <c r="B4667" s="34" t="s">
        <v>3957</v>
      </c>
      <c r="C4667" s="34">
        <v>122</v>
      </c>
      <c r="D4667" s="34" t="s">
        <v>3994</v>
      </c>
      <c r="E4667" s="34" t="s">
        <v>3997</v>
      </c>
      <c r="F4667" s="34">
        <v>398633</v>
      </c>
      <c r="G4667" s="34">
        <v>2020</v>
      </c>
      <c r="H4667">
        <v>3</v>
      </c>
      <c r="I4667">
        <v>7</v>
      </c>
      <c r="J4667" s="8" t="s">
        <v>10015</v>
      </c>
      <c r="K4667" s="34" t="s">
        <v>10016</v>
      </c>
      <c r="L4667" s="35" t="s">
        <v>10009</v>
      </c>
      <c r="M4667" s="10">
        <v>47</v>
      </c>
      <c r="N4667" s="27">
        <v>8</v>
      </c>
      <c r="O4667">
        <v>1</v>
      </c>
      <c r="P4667" s="34">
        <v>150</v>
      </c>
      <c r="Q4667" s="34">
        <f t="shared" si="76"/>
        <v>3.7628595725893241E-4</v>
      </c>
      <c r="R4667">
        <v>1</v>
      </c>
    </row>
    <row r="4668" spans="1:18" hidden="1" x14ac:dyDescent="0.35">
      <c r="A4668" s="36" t="s">
        <v>3702</v>
      </c>
      <c r="B4668" s="34" t="s">
        <v>3957</v>
      </c>
      <c r="C4668" s="34">
        <v>122</v>
      </c>
      <c r="D4668" s="34" t="s">
        <v>3994</v>
      </c>
      <c r="E4668" s="34" t="s">
        <v>3997</v>
      </c>
      <c r="F4668" s="34">
        <v>398633</v>
      </c>
      <c r="G4668" s="34">
        <v>2020</v>
      </c>
      <c r="H4668">
        <v>2</v>
      </c>
      <c r="I4668">
        <v>5</v>
      </c>
      <c r="J4668" s="8" t="s">
        <v>4006</v>
      </c>
      <c r="K4668" s="34" t="s">
        <v>10017</v>
      </c>
      <c r="L4668" s="35" t="s">
        <v>10009</v>
      </c>
      <c r="M4668" s="10">
        <v>45</v>
      </c>
      <c r="N4668" s="27">
        <v>8</v>
      </c>
      <c r="O4668">
        <v>1</v>
      </c>
      <c r="P4668" s="34">
        <v>987</v>
      </c>
      <c r="Q4668" s="34">
        <f t="shared" si="76"/>
        <v>2.4759615987637752E-3</v>
      </c>
      <c r="R4668">
        <v>1</v>
      </c>
    </row>
    <row r="4669" spans="1:18" hidden="1" x14ac:dyDescent="0.35">
      <c r="A4669" s="36" t="s">
        <v>3703</v>
      </c>
      <c r="B4669" s="34" t="s">
        <v>3957</v>
      </c>
      <c r="C4669" s="34">
        <v>122</v>
      </c>
      <c r="D4669" s="34" t="s">
        <v>3994</v>
      </c>
      <c r="E4669" s="34" t="s">
        <v>3997</v>
      </c>
      <c r="F4669" s="34">
        <v>398633</v>
      </c>
      <c r="G4669" s="34">
        <v>2020</v>
      </c>
      <c r="H4669">
        <v>4</v>
      </c>
      <c r="I4669">
        <v>11</v>
      </c>
      <c r="J4669" s="8" t="s">
        <v>10018</v>
      </c>
      <c r="K4669" s="34" t="s">
        <v>10019</v>
      </c>
      <c r="L4669" s="35" t="s">
        <v>10006</v>
      </c>
      <c r="M4669" s="10">
        <v>45</v>
      </c>
      <c r="N4669" s="27">
        <v>8</v>
      </c>
      <c r="O4669">
        <v>1</v>
      </c>
      <c r="P4669" s="34">
        <v>2300</v>
      </c>
      <c r="Q4669" s="34">
        <f t="shared" si="76"/>
        <v>5.76971801130363E-3</v>
      </c>
      <c r="R4669">
        <v>1</v>
      </c>
    </row>
    <row r="4670" spans="1:18" hidden="1" x14ac:dyDescent="0.35">
      <c r="A4670" s="36" t="s">
        <v>3704</v>
      </c>
      <c r="B4670" s="34" t="s">
        <v>3957</v>
      </c>
      <c r="C4670" s="34">
        <v>122</v>
      </c>
      <c r="D4670" s="34" t="s">
        <v>3994</v>
      </c>
      <c r="E4670" s="34" t="s">
        <v>3997</v>
      </c>
      <c r="F4670" s="34">
        <v>398633</v>
      </c>
      <c r="G4670" s="34">
        <v>2020</v>
      </c>
      <c r="H4670">
        <v>4</v>
      </c>
      <c r="I4670">
        <v>12</v>
      </c>
      <c r="J4670" s="8" t="s">
        <v>4107</v>
      </c>
      <c r="K4670" s="34" t="s">
        <v>10020</v>
      </c>
      <c r="L4670" s="35" t="s">
        <v>10006</v>
      </c>
      <c r="M4670" s="10">
        <v>45</v>
      </c>
      <c r="N4670" s="27">
        <v>8</v>
      </c>
      <c r="O4670">
        <v>1</v>
      </c>
      <c r="P4670" s="34">
        <v>1016</v>
      </c>
      <c r="Q4670" s="34">
        <f t="shared" si="76"/>
        <v>2.5487102171671688E-3</v>
      </c>
      <c r="R4670">
        <v>1</v>
      </c>
    </row>
    <row r="4671" spans="1:18" hidden="1" x14ac:dyDescent="0.35">
      <c r="A4671" s="36" t="s">
        <v>3705</v>
      </c>
      <c r="B4671" s="34" t="s">
        <v>3957</v>
      </c>
      <c r="C4671" s="34">
        <v>122</v>
      </c>
      <c r="D4671" s="34" t="s">
        <v>3994</v>
      </c>
      <c r="E4671" s="34" t="s">
        <v>3997</v>
      </c>
      <c r="F4671" s="34">
        <v>398633</v>
      </c>
      <c r="G4671" s="34">
        <v>2020</v>
      </c>
      <c r="H4671">
        <v>2</v>
      </c>
      <c r="I4671">
        <v>4</v>
      </c>
      <c r="J4671" s="8" t="s">
        <v>9992</v>
      </c>
      <c r="K4671" s="34" t="s">
        <v>10021</v>
      </c>
      <c r="L4671" s="35" t="s">
        <v>10009</v>
      </c>
      <c r="M4671" s="10">
        <v>45</v>
      </c>
      <c r="N4671" s="27">
        <v>8</v>
      </c>
      <c r="O4671">
        <v>1</v>
      </c>
      <c r="P4671" s="34">
        <v>36.549999999999997</v>
      </c>
      <c r="Q4671" s="34">
        <f t="shared" si="76"/>
        <v>9.1688344918759861E-5</v>
      </c>
      <c r="R4671">
        <v>1</v>
      </c>
    </row>
    <row r="4672" spans="1:18" hidden="1" x14ac:dyDescent="0.35">
      <c r="A4672" s="36" t="s">
        <v>3706</v>
      </c>
      <c r="B4672" s="36" t="s">
        <v>3957</v>
      </c>
      <c r="C4672" s="36">
        <v>122</v>
      </c>
      <c r="D4672" s="36" t="s">
        <v>3994</v>
      </c>
      <c r="E4672" s="36" t="s">
        <v>3997</v>
      </c>
      <c r="F4672" s="36">
        <v>398633</v>
      </c>
      <c r="G4672" s="36">
        <v>2020</v>
      </c>
      <c r="H4672">
        <v>1</v>
      </c>
      <c r="I4672">
        <v>3</v>
      </c>
      <c r="J4672" s="8">
        <v>43906</v>
      </c>
      <c r="K4672" s="36" t="s">
        <v>10022</v>
      </c>
      <c r="L4672" s="37" t="s">
        <v>10023</v>
      </c>
      <c r="M4672" s="10" t="s">
        <v>9713</v>
      </c>
      <c r="N4672" s="27">
        <v>5</v>
      </c>
      <c r="O4672">
        <v>1</v>
      </c>
      <c r="P4672" s="36">
        <v>579</v>
      </c>
      <c r="Q4672" s="36">
        <f t="shared" si="76"/>
        <v>1.452463795019479E-3</v>
      </c>
      <c r="R4672">
        <v>1</v>
      </c>
    </row>
    <row r="4673" spans="1:18" hidden="1" x14ac:dyDescent="0.35">
      <c r="A4673" s="36" t="s">
        <v>3294</v>
      </c>
      <c r="B4673" s="36" t="s">
        <v>3957</v>
      </c>
      <c r="C4673" s="36">
        <v>122</v>
      </c>
      <c r="D4673" s="36" t="s">
        <v>3994</v>
      </c>
      <c r="E4673" s="36" t="s">
        <v>3997</v>
      </c>
      <c r="F4673" s="36">
        <v>398633</v>
      </c>
      <c r="G4673" s="36">
        <v>2021</v>
      </c>
      <c r="H4673">
        <v>1</v>
      </c>
      <c r="I4673">
        <v>1</v>
      </c>
      <c r="J4673" s="8" t="s">
        <v>10024</v>
      </c>
      <c r="K4673" s="36" t="s">
        <v>10025</v>
      </c>
      <c r="L4673" s="37" t="s">
        <v>10023</v>
      </c>
      <c r="M4673" s="10">
        <v>34</v>
      </c>
      <c r="N4673" s="27">
        <v>5</v>
      </c>
      <c r="O4673">
        <v>1</v>
      </c>
      <c r="P4673" s="36">
        <v>150</v>
      </c>
      <c r="Q4673" s="36">
        <f t="shared" si="76"/>
        <v>3.7628595725893241E-4</v>
      </c>
      <c r="R4673">
        <v>1</v>
      </c>
    </row>
    <row r="4674" spans="1:18" hidden="1" x14ac:dyDescent="0.35">
      <c r="A4674" s="36" t="s">
        <v>3707</v>
      </c>
      <c r="B4674" s="36" t="s">
        <v>3957</v>
      </c>
      <c r="C4674" s="36">
        <v>122</v>
      </c>
      <c r="D4674" s="36" t="s">
        <v>3994</v>
      </c>
      <c r="E4674" s="36" t="s">
        <v>3997</v>
      </c>
      <c r="F4674" s="36">
        <v>398633</v>
      </c>
      <c r="G4674" s="36">
        <v>2021</v>
      </c>
      <c r="H4674">
        <v>1</v>
      </c>
      <c r="I4674">
        <v>1</v>
      </c>
      <c r="J4674" s="8" t="s">
        <v>10024</v>
      </c>
      <c r="K4674" s="36" t="s">
        <v>10026</v>
      </c>
      <c r="L4674" s="37" t="s">
        <v>10023</v>
      </c>
      <c r="M4674" s="10">
        <v>32</v>
      </c>
      <c r="N4674" s="27">
        <v>5</v>
      </c>
      <c r="O4674">
        <v>1</v>
      </c>
      <c r="P4674" s="36">
        <v>426</v>
      </c>
      <c r="Q4674" s="36">
        <f t="shared" si="76"/>
        <v>1.068652118615368E-3</v>
      </c>
      <c r="R4674">
        <v>1</v>
      </c>
    </row>
    <row r="4675" spans="1:18" hidden="1" x14ac:dyDescent="0.35">
      <c r="A4675" s="36" t="s">
        <v>3708</v>
      </c>
      <c r="B4675" s="36" t="s">
        <v>3957</v>
      </c>
      <c r="C4675" s="36">
        <v>122</v>
      </c>
      <c r="D4675" s="36" t="s">
        <v>3994</v>
      </c>
      <c r="E4675" s="36" t="s">
        <v>3997</v>
      </c>
      <c r="F4675" s="36">
        <v>398633</v>
      </c>
      <c r="G4675" s="36">
        <v>2021</v>
      </c>
      <c r="H4675">
        <v>1</v>
      </c>
      <c r="I4675">
        <v>1</v>
      </c>
      <c r="J4675" s="8" t="s">
        <v>10024</v>
      </c>
      <c r="K4675" s="36" t="s">
        <v>10027</v>
      </c>
      <c r="L4675" s="37" t="s">
        <v>10023</v>
      </c>
      <c r="M4675" s="10">
        <v>33</v>
      </c>
      <c r="N4675" s="27">
        <v>5</v>
      </c>
      <c r="O4675">
        <v>1</v>
      </c>
      <c r="P4675" s="36">
        <v>120</v>
      </c>
      <c r="Q4675" s="36">
        <f t="shared" si="76"/>
        <v>3.0102876580714595E-4</v>
      </c>
      <c r="R4675">
        <v>1</v>
      </c>
    </row>
    <row r="4676" spans="1:18" hidden="1" x14ac:dyDescent="0.35">
      <c r="A4676" s="36" t="s">
        <v>2095</v>
      </c>
      <c r="B4676" s="36" t="s">
        <v>3957</v>
      </c>
      <c r="C4676" s="36">
        <v>122</v>
      </c>
      <c r="D4676" s="36" t="s">
        <v>3994</v>
      </c>
      <c r="E4676" s="36" t="s">
        <v>3997</v>
      </c>
      <c r="F4676" s="36">
        <v>398633</v>
      </c>
      <c r="G4676" s="36">
        <v>2021</v>
      </c>
      <c r="H4676">
        <v>1</v>
      </c>
      <c r="I4676">
        <v>1</v>
      </c>
      <c r="J4676" s="8" t="s">
        <v>10024</v>
      </c>
      <c r="K4676" s="36" t="s">
        <v>10028</v>
      </c>
      <c r="L4676" s="37" t="s">
        <v>10023</v>
      </c>
      <c r="M4676" s="10" t="s">
        <v>9713</v>
      </c>
      <c r="N4676" s="27">
        <v>5</v>
      </c>
      <c r="O4676">
        <v>1</v>
      </c>
      <c r="P4676" s="36">
        <v>8.6</v>
      </c>
      <c r="Q4676" s="36">
        <f t="shared" si="76"/>
        <v>2.157372821617879E-5</v>
      </c>
      <c r="R4676">
        <v>1</v>
      </c>
    </row>
    <row r="4677" spans="1:18" s="4" customFormat="1" hidden="1" x14ac:dyDescent="0.35">
      <c r="A4677" s="36" t="s">
        <v>3711</v>
      </c>
      <c r="B4677" s="4" t="s">
        <v>3957</v>
      </c>
      <c r="C4677" s="4">
        <v>122</v>
      </c>
      <c r="D4677" s="4" t="s">
        <v>3994</v>
      </c>
      <c r="E4677" s="4" t="s">
        <v>3997</v>
      </c>
      <c r="F4677" s="4">
        <v>398633</v>
      </c>
      <c r="G4677" s="4">
        <v>2020</v>
      </c>
      <c r="H4677" s="4">
        <v>1</v>
      </c>
      <c r="I4677" s="4">
        <v>3</v>
      </c>
      <c r="J4677" s="8">
        <v>43906</v>
      </c>
      <c r="K4677" s="4" t="s">
        <v>10029</v>
      </c>
      <c r="L4677" s="4" t="s">
        <v>10030</v>
      </c>
      <c r="M4677" s="10" t="s">
        <v>9713</v>
      </c>
      <c r="N4677" s="27">
        <v>5</v>
      </c>
      <c r="O4677">
        <v>1</v>
      </c>
      <c r="P4677" s="4">
        <v>5416.4</v>
      </c>
      <c r="Q4677" s="4">
        <f t="shared" si="76"/>
        <v>1.3587435059315209E-2</v>
      </c>
      <c r="R4677" s="4">
        <v>1</v>
      </c>
    </row>
    <row r="4678" spans="1:18" hidden="1" x14ac:dyDescent="0.35">
      <c r="A4678" s="36" t="s">
        <v>3926</v>
      </c>
      <c r="B4678" s="36" t="s">
        <v>3989</v>
      </c>
      <c r="C4678" s="36">
        <v>112</v>
      </c>
      <c r="D4678" s="36" t="s">
        <v>3994</v>
      </c>
      <c r="E4678" s="36" t="s">
        <v>3997</v>
      </c>
      <c r="F4678" s="36">
        <v>2216452</v>
      </c>
      <c r="G4678" s="36">
        <v>2020</v>
      </c>
      <c r="H4678">
        <v>3</v>
      </c>
      <c r="I4678">
        <v>7</v>
      </c>
      <c r="J4678" s="8" t="s">
        <v>10038</v>
      </c>
      <c r="K4678" s="36" t="s">
        <v>10039</v>
      </c>
      <c r="L4678" s="37" t="s">
        <v>10040</v>
      </c>
      <c r="M4678" s="10">
        <v>47</v>
      </c>
      <c r="N4678" s="27">
        <v>8</v>
      </c>
      <c r="O4678">
        <v>1</v>
      </c>
      <c r="P4678" s="36">
        <v>500</v>
      </c>
      <c r="Q4678" s="36">
        <v>9.4746017509064035E-4</v>
      </c>
      <c r="R4678">
        <v>1</v>
      </c>
    </row>
    <row r="4679" spans="1:18" hidden="1" x14ac:dyDescent="0.35">
      <c r="A4679" s="36" t="s">
        <v>10051</v>
      </c>
      <c r="B4679" s="36" t="s">
        <v>3989</v>
      </c>
      <c r="C4679" s="36">
        <v>112</v>
      </c>
      <c r="D4679" s="36" t="s">
        <v>3994</v>
      </c>
      <c r="E4679" s="36" t="s">
        <v>3997</v>
      </c>
      <c r="F4679" s="36">
        <v>2216452</v>
      </c>
      <c r="G4679" s="36">
        <v>2020</v>
      </c>
      <c r="H4679">
        <v>2</v>
      </c>
      <c r="I4679">
        <v>4</v>
      </c>
      <c r="J4679" s="8" t="s">
        <v>4007</v>
      </c>
      <c r="K4679" s="36" t="s">
        <v>10041</v>
      </c>
      <c r="L4679" s="37" t="s">
        <v>10042</v>
      </c>
      <c r="M4679" s="10">
        <v>49</v>
      </c>
      <c r="N4679" s="27">
        <v>9</v>
      </c>
      <c r="O4679">
        <v>1</v>
      </c>
      <c r="P4679" s="36">
        <v>1161</v>
      </c>
      <c r="Q4679" s="36">
        <v>9.4746017509064035E-4</v>
      </c>
      <c r="R4679">
        <v>1</v>
      </c>
    </row>
    <row r="4680" spans="1:18" hidden="1" x14ac:dyDescent="0.35">
      <c r="A4680" s="36" t="s">
        <v>10052</v>
      </c>
      <c r="B4680" s="36" t="s">
        <v>3989</v>
      </c>
      <c r="C4680" s="36">
        <v>112</v>
      </c>
      <c r="D4680" s="36" t="s">
        <v>3994</v>
      </c>
      <c r="E4680" s="36" t="s">
        <v>3997</v>
      </c>
      <c r="F4680" s="36">
        <v>2216452</v>
      </c>
      <c r="G4680" s="36">
        <v>2020</v>
      </c>
      <c r="H4680">
        <v>1</v>
      </c>
      <c r="I4680">
        <v>3</v>
      </c>
      <c r="J4680" s="8" t="s">
        <v>4045</v>
      </c>
      <c r="K4680" s="36" t="s">
        <v>10043</v>
      </c>
      <c r="L4680" s="37" t="s">
        <v>10044</v>
      </c>
      <c r="M4680" s="10">
        <v>38</v>
      </c>
      <c r="N4680" s="27">
        <v>6</v>
      </c>
      <c r="O4680">
        <v>1</v>
      </c>
      <c r="P4680" s="36">
        <v>3200</v>
      </c>
      <c r="Q4680" s="36">
        <v>9.4746017509064035E-4</v>
      </c>
      <c r="R4680">
        <v>1</v>
      </c>
    </row>
    <row r="4681" spans="1:18" hidden="1" x14ac:dyDescent="0.35">
      <c r="A4681" s="36" t="s">
        <v>10053</v>
      </c>
      <c r="B4681" s="36" t="s">
        <v>3989</v>
      </c>
      <c r="C4681" s="36">
        <v>112</v>
      </c>
      <c r="D4681" s="36" t="s">
        <v>3994</v>
      </c>
      <c r="E4681" s="36" t="s">
        <v>3997</v>
      </c>
      <c r="F4681" s="36">
        <v>2216452</v>
      </c>
      <c r="G4681" s="36">
        <v>2020</v>
      </c>
      <c r="H4681">
        <v>4</v>
      </c>
      <c r="I4681">
        <v>10</v>
      </c>
      <c r="J4681" s="8" t="s">
        <v>10045</v>
      </c>
      <c r="K4681" s="36" t="s">
        <v>10046</v>
      </c>
      <c r="L4681" s="37" t="s">
        <v>10047</v>
      </c>
      <c r="M4681" s="10" t="s">
        <v>9713</v>
      </c>
      <c r="N4681" s="27">
        <v>5</v>
      </c>
      <c r="O4681">
        <v>1</v>
      </c>
      <c r="P4681" s="36">
        <v>414</v>
      </c>
      <c r="Q4681" s="36">
        <v>9.4746017509064035E-4</v>
      </c>
      <c r="R4681">
        <v>1</v>
      </c>
    </row>
    <row r="4682" spans="1:18" hidden="1" x14ac:dyDescent="0.35">
      <c r="A4682" s="36" t="s">
        <v>10054</v>
      </c>
      <c r="B4682" s="36" t="s">
        <v>3989</v>
      </c>
      <c r="C4682" s="36">
        <v>112</v>
      </c>
      <c r="D4682" s="36" t="s">
        <v>3994</v>
      </c>
      <c r="E4682" s="36" t="s">
        <v>3997</v>
      </c>
      <c r="F4682" s="36">
        <v>2216452</v>
      </c>
      <c r="G4682" s="36">
        <v>2020</v>
      </c>
      <c r="H4682">
        <v>3</v>
      </c>
      <c r="I4682">
        <v>8</v>
      </c>
      <c r="J4682" s="8" t="s">
        <v>10048</v>
      </c>
      <c r="K4682" s="36" t="s">
        <v>10049</v>
      </c>
      <c r="L4682" s="37" t="s">
        <v>10050</v>
      </c>
      <c r="M4682" s="10">
        <v>38</v>
      </c>
      <c r="N4682" s="27">
        <v>6</v>
      </c>
      <c r="O4682">
        <v>1</v>
      </c>
      <c r="P4682" s="36">
        <v>63</v>
      </c>
      <c r="Q4682" s="36">
        <v>9.4746017509064035E-4</v>
      </c>
      <c r="R4682">
        <v>1</v>
      </c>
    </row>
    <row r="4683" spans="1:18" hidden="1" x14ac:dyDescent="0.35">
      <c r="A4683" s="36" t="s">
        <v>10058</v>
      </c>
      <c r="B4683" s="36" t="s">
        <v>3975</v>
      </c>
      <c r="C4683" s="36">
        <v>542</v>
      </c>
      <c r="D4683" s="36" t="s">
        <v>3994</v>
      </c>
      <c r="E4683" s="36" t="s">
        <v>3996</v>
      </c>
      <c r="F4683" s="36">
        <v>1919039800</v>
      </c>
      <c r="G4683">
        <v>2020</v>
      </c>
      <c r="H4683" s="4">
        <v>3</v>
      </c>
      <c r="I4683" s="4">
        <v>7</v>
      </c>
      <c r="J4683" s="8">
        <v>44026</v>
      </c>
      <c r="K4683" s="38" t="s">
        <v>10056</v>
      </c>
      <c r="L4683" t="s">
        <v>10057</v>
      </c>
      <c r="M4683" s="10">
        <v>28</v>
      </c>
      <c r="N4683" s="27">
        <v>4</v>
      </c>
      <c r="O4683">
        <v>1</v>
      </c>
      <c r="P4683" s="36">
        <v>18600000</v>
      </c>
      <c r="Q4683" s="36">
        <f t="shared" ref="Q4683" si="77">P4683/F4683</f>
        <v>9.692347183211103E-3</v>
      </c>
      <c r="R4683">
        <v>1</v>
      </c>
    </row>
    <row r="4684" spans="1:18" x14ac:dyDescent="0.35">
      <c r="K4684" s="38"/>
    </row>
    <row r="4686" spans="1:18" x14ac:dyDescent="0.35">
      <c r="K4686" s="36"/>
      <c r="L4686" s="37"/>
      <c r="M4686" s="36"/>
    </row>
    <row r="4687" spans="1:18" x14ac:dyDescent="0.35">
      <c r="K4687" s="36"/>
      <c r="L4687" s="37"/>
      <c r="M4687" s="36"/>
    </row>
    <row r="4688" spans="1:18" x14ac:dyDescent="0.35">
      <c r="K4688" s="36"/>
      <c r="L4688" s="37"/>
      <c r="M4688" s="36"/>
    </row>
    <row r="4689" spans="11:13" x14ac:dyDescent="0.35">
      <c r="K4689" s="36"/>
      <c r="L4689" s="37"/>
      <c r="M4689" s="36"/>
    </row>
    <row r="4690" spans="11:13" x14ac:dyDescent="0.35">
      <c r="K4690" s="36"/>
      <c r="L4690" s="37"/>
      <c r="M4690" s="36"/>
    </row>
    <row r="4691" spans="11:13" x14ac:dyDescent="0.35">
      <c r="K4691" s="36"/>
      <c r="L4691" s="37"/>
      <c r="M4691" s="36"/>
    </row>
  </sheetData>
  <autoFilter ref="A1:R4683" xr:uid="{00000000-0001-0000-0000-000000000000}">
    <filterColumn colId="14">
      <filters>
        <filter val="E"/>
      </filters>
    </filterColumn>
  </autoFilter>
  <hyperlinks>
    <hyperlink ref="L4644" r:id="rId1" xr:uid="{00000000-0004-0000-0000-000003000000}"/>
    <hyperlink ref="L4645" r:id="rId2" xr:uid="{00000000-0004-0000-0000-000004000000}"/>
    <hyperlink ref="L4646" r:id="rId3" xr:uid="{00000000-0004-0000-0000-000005000000}"/>
    <hyperlink ref="L4647" r:id="rId4" xr:uid="{00000000-0004-0000-0000-000006000000}"/>
    <hyperlink ref="L4648" r:id="rId5" xr:uid="{00000000-0004-0000-0000-000007000000}"/>
    <hyperlink ref="L4649" r:id="rId6" xr:uid="{00000000-0004-0000-0000-000008000000}"/>
    <hyperlink ref="L4632" r:id="rId7" xr:uid="{B800715D-909B-4FF8-86CC-4EADC254AE9F}"/>
    <hyperlink ref="L4633" r:id="rId8" xr:uid="{341F9258-3CEB-4BD0-A607-96D4B8CD50ED}"/>
    <hyperlink ref="L4634" r:id="rId9" xr:uid="{BBBFF652-2D0C-4189-BB44-E8098A3E149A}"/>
    <hyperlink ref="L4635" r:id="rId10" xr:uid="{BA286DB4-45E3-4EA0-B7EA-67BF4BFDB088}"/>
    <hyperlink ref="L4636" r:id="rId11" xr:uid="{03A14912-0E26-4B14-BE24-818DF58815B4}"/>
    <hyperlink ref="L4638" r:id="rId12" xr:uid="{13DB81F1-2FCB-4DCD-8F8E-EE05D5A7C1A7}"/>
    <hyperlink ref="L4639" r:id="rId13" xr:uid="{80F6BEC3-B99D-47CC-8242-79E15BEAE030}"/>
    <hyperlink ref="L4640" r:id="rId14" xr:uid="{0BC3C70F-C4CD-4E42-B3F3-74A47DBBF6A4}"/>
    <hyperlink ref="L4641" r:id="rId15" xr:uid="{252AE7DD-60BF-457D-8711-85E3ECA12A03}"/>
    <hyperlink ref="L4642" r:id="rId16" xr:uid="{B2131BFB-C309-4366-8CF5-823D49CB4AEC}"/>
    <hyperlink ref="L4643" r:id="rId17" xr:uid="{9901D1C2-EBFB-4889-8541-D3519E39D0CF}"/>
    <hyperlink ref="L4637" r:id="rId18" xr:uid="{8E090E40-5624-461A-9E78-69C6D4981AE4}"/>
    <hyperlink ref="L4662" r:id="rId19" xr:uid="{00000000-0004-0000-0000-000000000000}"/>
    <hyperlink ref="L4663" r:id="rId20" xr:uid="{00000000-0004-0000-0000-000001000000}"/>
    <hyperlink ref="L4664" r:id="rId21" xr:uid="{00000000-0004-0000-0000-000002000000}"/>
    <hyperlink ref="L4665" r:id="rId22" xr:uid="{00000000-0004-0000-0000-000003000000}"/>
    <hyperlink ref="L4666" r:id="rId23" xr:uid="{00000000-0004-0000-0000-000004000000}"/>
    <hyperlink ref="L4667" r:id="rId24" xr:uid="{00000000-0004-0000-0000-000005000000}"/>
    <hyperlink ref="L4668" r:id="rId25" xr:uid="{00000000-0004-0000-0000-000006000000}"/>
    <hyperlink ref="L4669" r:id="rId26" xr:uid="{00000000-0004-0000-0000-000007000000}"/>
    <hyperlink ref="L4670" r:id="rId27" xr:uid="{00000000-0004-0000-0000-000008000000}"/>
    <hyperlink ref="L4671" r:id="rId28" xr:uid="{00000000-0004-0000-0000-000009000000}"/>
    <hyperlink ref="L4672" r:id="rId29" xr:uid="{00000000-0004-0000-0000-000000000000}"/>
    <hyperlink ref="L4673" r:id="rId30" xr:uid="{00000000-0004-0000-0000-000001000000}"/>
    <hyperlink ref="L4674" r:id="rId31" xr:uid="{00000000-0004-0000-0000-000002000000}"/>
    <hyperlink ref="L4675" r:id="rId32" xr:uid="{00000000-0004-0000-0000-000003000000}"/>
    <hyperlink ref="L4676" r:id="rId33" xr:uid="{00000000-0004-0000-0000-000004000000}"/>
    <hyperlink ref="L4678" r:id="rId34" xr:uid="{6CFFB60D-94CE-4CA7-A992-960D82F300FF}"/>
    <hyperlink ref="L4679" r:id="rId35" xr:uid="{3C33C425-533F-4990-8017-ABAA7AD7751C}"/>
    <hyperlink ref="L4680" r:id="rId36" xr:uid="{20DB3D8D-7149-4B4D-8663-72698840B895}"/>
    <hyperlink ref="L4681" r:id="rId37" xr:uid="{0D2C176F-630F-45BF-AA77-8A10764BF50B}"/>
    <hyperlink ref="L4682" r:id="rId38" xr:uid="{B94C927B-6AD2-4DE5-B496-D4D47773311C}"/>
    <hyperlink ref="L4124" r:id="rId39" xr:uid="{8910FB67-54EE-47FD-86A5-ABDD27DF9E63}"/>
    <hyperlink ref="L1638" r:id="rId40" xr:uid="{E252D9C2-3551-423B-9BDD-FCE82C41B686}"/>
    <hyperlink ref="L4608" r:id="rId41" xr:uid="{F77F5C59-CB07-4489-9703-3F3D1E7FCE30}"/>
    <hyperlink ref="L3277" r:id="rId42" xr:uid="{2792BACB-AC6C-468C-AA5E-AF473EB0CDE6}"/>
    <hyperlink ref="L965" r:id="rId43" xr:uid="{9EBA3647-3EEC-48C9-AFA5-5D2F4F3E4F03}"/>
    <hyperlink ref="L4525" r:id="rId44" xr:uid="{A2BFF9D6-1766-408A-975B-5DA4A15D5D4C}"/>
    <hyperlink ref="L4169" r:id="rId45" xr:uid="{0E745D37-24BF-487D-A7ED-7252866F1D22}"/>
    <hyperlink ref="L3117" r:id="rId46" xr:uid="{830316F2-8F89-4B63-B841-35654BDDB343}"/>
    <hyperlink ref="L3561" r:id="rId47" xr:uid="{B0C411B5-CF60-4563-940D-F0862A3C9280}"/>
    <hyperlink ref="L4519" r:id="rId48" xr:uid="{00000000-0004-0000-0000-00000F0C0000}"/>
    <hyperlink ref="L4460" r:id="rId49" xr:uid="{AC51FA99-7E71-4380-93EF-E5B1BE160D4F}"/>
    <hyperlink ref="L4458" r:id="rId50" xr:uid="{C5508D61-9365-4395-BF63-64355CDA9CFC}"/>
    <hyperlink ref="L996" r:id="rId51" xr:uid="{03CB7327-5CB0-4361-91E1-9A192CA1AAD7}"/>
    <hyperlink ref="L3938" r:id="rId52" xr:uid="{A95DEDC9-8021-462C-BB35-79A477279C9A}"/>
    <hyperlink ref="L4446" r:id="rId53" xr:uid="{00000000-0004-0000-0000-0000CA0B0000}"/>
    <hyperlink ref="L408" r:id="rId54" xr:uid="{EC7A723D-14FB-4E00-8CD7-7350EC2DD89B}"/>
    <hyperlink ref="L311" r:id="rId55" xr:uid="{E9D63A9E-0784-4E23-9324-7DC9C722A25B}"/>
    <hyperlink ref="L635" r:id="rId56" xr:uid="{00000000-0004-0000-0000-0000CC000000}"/>
    <hyperlink ref="L3461" r:id="rId57" xr:uid="{00000000-0004-0000-0000-0000FA070000}"/>
    <hyperlink ref="L2847" r:id="rId58" xr:uid="{752D14D0-0985-4EB4-91C0-3EA6551F62F6}"/>
    <hyperlink ref="L4586" r:id="rId59" xr:uid="{00000000-0004-0000-0000-0000560C0000}"/>
    <hyperlink ref="L4585" r:id="rId60" xr:uid="{00000000-0004-0000-0000-0000550C0000}"/>
    <hyperlink ref="L4584" r:id="rId61" xr:uid="{00000000-0004-0000-0000-0000540C0000}"/>
    <hyperlink ref="L4583" r:id="rId62" xr:uid="{00000000-0004-0000-0000-0000530C0000}"/>
    <hyperlink ref="L4582" r:id="rId63" xr:uid="{00000000-0004-0000-0000-0000520C0000}"/>
    <hyperlink ref="L4581" r:id="rId64" xr:uid="{00000000-0004-0000-0000-0000510C0000}"/>
    <hyperlink ref="L4580" r:id="rId65" xr:uid="{00000000-0004-0000-0000-0000500C0000}"/>
    <hyperlink ref="L4579" r:id="rId66" xr:uid="{00000000-0004-0000-0000-00004F0C0000}"/>
    <hyperlink ref="L4578" r:id="rId67" display="https://www.irs.gov/pub/irs-drop/n-21-31.pdf" xr:uid="{00000000-0004-0000-0000-00004E0C0000}"/>
    <hyperlink ref="L4577" r:id="rId68" xr:uid="{00000000-0004-0000-0000-00004D0C0000}"/>
    <hyperlink ref="L4576" r:id="rId69" xr:uid="{00000000-0004-0000-0000-00004C0C0000}"/>
    <hyperlink ref="L4575" r:id="rId70" xr:uid="{00000000-0004-0000-0000-00004B0C0000}"/>
    <hyperlink ref="L4574" r:id="rId71" xr:uid="{00000000-0004-0000-0000-00004A0C0000}"/>
    <hyperlink ref="L4573" r:id="rId72" xr:uid="{00000000-0004-0000-0000-0000490C0000}"/>
    <hyperlink ref="L4572" r:id="rId73" xr:uid="{00000000-0004-0000-0000-0000480C0000}"/>
    <hyperlink ref="L4571" r:id="rId74" xr:uid="{00000000-0004-0000-0000-0000470C0000}"/>
    <hyperlink ref="L4570" r:id="rId75" xr:uid="{00000000-0004-0000-0000-0000460C0000}"/>
    <hyperlink ref="L4569" r:id="rId76" xr:uid="{00000000-0004-0000-0000-0000450C0000}"/>
    <hyperlink ref="L4568" r:id="rId77" xr:uid="{00000000-0004-0000-0000-0000440C0000}"/>
    <hyperlink ref="L4567" r:id="rId78" xr:uid="{00000000-0004-0000-0000-0000430C0000}"/>
    <hyperlink ref="L4566" r:id="rId79" xr:uid="{00000000-0004-0000-0000-0000420C0000}"/>
    <hyperlink ref="L4565" r:id="rId80" xr:uid="{00000000-0004-0000-0000-0000410C0000}"/>
    <hyperlink ref="L4564" r:id="rId81" xr:uid="{00000000-0004-0000-0000-0000400C0000}"/>
    <hyperlink ref="L4563" r:id="rId82" xr:uid="{00000000-0004-0000-0000-00003F0C0000}"/>
    <hyperlink ref="L4562" r:id="rId83" xr:uid="{00000000-0004-0000-0000-00003E0C0000}"/>
    <hyperlink ref="L4561" r:id="rId84" xr:uid="{00000000-0004-0000-0000-00003D0C0000}"/>
    <hyperlink ref="L4560" r:id="rId85" xr:uid="{00000000-0004-0000-0000-00003C0C0000}"/>
    <hyperlink ref="L4559" r:id="rId86" xr:uid="{00000000-0004-0000-0000-00003B0C0000}"/>
    <hyperlink ref="L4558" r:id="rId87" xr:uid="{00000000-0004-0000-0000-00003A0C0000}"/>
    <hyperlink ref="L4557" r:id="rId88" xr:uid="{00000000-0004-0000-0000-0000380C0000}"/>
    <hyperlink ref="L4556" r:id="rId89" xr:uid="{00000000-0004-0000-0000-0000340C0000}"/>
    <hyperlink ref="L4555" r:id="rId90" xr:uid="{00000000-0004-0000-0000-0000330C0000}"/>
    <hyperlink ref="L4554" r:id="rId91" xr:uid="{00000000-0004-0000-0000-0000320C0000}"/>
    <hyperlink ref="L4553" r:id="rId92" xr:uid="{00000000-0004-0000-0000-0000310C0000}"/>
    <hyperlink ref="L4552" r:id="rId93" xr:uid="{00000000-0004-0000-0000-0000300C0000}"/>
    <hyperlink ref="L4551" r:id="rId94" xr:uid="{00000000-0004-0000-0000-00002F0C0000}"/>
    <hyperlink ref="L4550" r:id="rId95" xr:uid="{00000000-0004-0000-0000-00002E0C0000}"/>
    <hyperlink ref="L4549" r:id="rId96" xr:uid="{00000000-0004-0000-0000-00002D0C0000}"/>
    <hyperlink ref="L4548" r:id="rId97" xr:uid="{00000000-0004-0000-0000-00002C0C0000}"/>
    <hyperlink ref="L4547" r:id="rId98" xr:uid="{00000000-0004-0000-0000-00002B0C0000}"/>
    <hyperlink ref="L4546" r:id="rId99" xr:uid="{00000000-0004-0000-0000-00002A0C0000}"/>
    <hyperlink ref="L4545" r:id="rId100" xr:uid="{00000000-0004-0000-0000-0000290C0000}"/>
    <hyperlink ref="L4544" r:id="rId101" xr:uid="{00000000-0004-0000-0000-0000280C0000}"/>
    <hyperlink ref="L4543" r:id="rId102" xr:uid="{00000000-0004-0000-0000-0000270C0000}"/>
    <hyperlink ref="L4542" r:id="rId103" xr:uid="{00000000-0004-0000-0000-0000260C0000}"/>
    <hyperlink ref="L4541" r:id="rId104" xr:uid="{00000000-0004-0000-0000-0000250C0000}"/>
    <hyperlink ref="L4540" r:id="rId105" xr:uid="{00000000-0004-0000-0000-0000240C0000}"/>
    <hyperlink ref="L4539" r:id="rId106" xr:uid="{00000000-0004-0000-0000-0000230C0000}"/>
    <hyperlink ref="L4538" r:id="rId107" xr:uid="{00000000-0004-0000-0000-0000220C0000}"/>
    <hyperlink ref="L4537" r:id="rId108" xr:uid="{00000000-0004-0000-0000-0000210C0000}"/>
    <hyperlink ref="L4536" r:id="rId109" xr:uid="{00000000-0004-0000-0000-0000200C0000}"/>
    <hyperlink ref="L4535" r:id="rId110" xr:uid="{00000000-0004-0000-0000-00001F0C0000}"/>
    <hyperlink ref="L4534" r:id="rId111" xr:uid="{00000000-0004-0000-0000-00001E0C0000}"/>
    <hyperlink ref="L4533" r:id="rId112" xr:uid="{00000000-0004-0000-0000-00001D0C0000}"/>
    <hyperlink ref="L4532" r:id="rId113" xr:uid="{00000000-0004-0000-0000-00001C0C0000}"/>
    <hyperlink ref="L4531" r:id="rId114" xr:uid="{00000000-0004-0000-0000-00001B0C0000}"/>
    <hyperlink ref="L4530" r:id="rId115" xr:uid="{00000000-0004-0000-0000-00001A0C0000}"/>
    <hyperlink ref="L4529" r:id="rId116" xr:uid="{00000000-0004-0000-0000-0000190C0000}"/>
    <hyperlink ref="L4528" r:id="rId117" xr:uid="{00000000-0004-0000-0000-0000180C0000}"/>
    <hyperlink ref="L4527" r:id="rId118" xr:uid="{00000000-0004-0000-0000-0000170C0000}"/>
    <hyperlink ref="L4526" r:id="rId119" xr:uid="{00000000-0004-0000-0000-0000160C0000}"/>
    <hyperlink ref="L4524" r:id="rId120" xr:uid="{00000000-0004-0000-0000-0000150C0000}"/>
    <hyperlink ref="L4523" r:id="rId121" xr:uid="{00000000-0004-0000-0000-0000140C0000}"/>
    <hyperlink ref="L4522" r:id="rId122" xr:uid="{00000000-0004-0000-0000-0000130C0000}"/>
    <hyperlink ref="L4521" r:id="rId123" location=":~:text=Bounce%20Back%20Loan%20Scheme" xr:uid="{00000000-0004-0000-0000-0000120C0000}"/>
    <hyperlink ref="L4520" r:id="rId124" xr:uid="{00000000-0004-0000-0000-0000110C0000}"/>
    <hyperlink ref="L4518" r:id="rId125" xr:uid="{00000000-0004-0000-0000-00000D0C0000}"/>
    <hyperlink ref="L4517" r:id="rId126" xr:uid="{00000000-0004-0000-0000-00000C0C0000}"/>
    <hyperlink ref="L4516" r:id="rId127" xr:uid="{00000000-0004-0000-0000-00000B0C0000}"/>
    <hyperlink ref="L4515" r:id="rId128" xr:uid="{00000000-0004-0000-0000-00000A0C0000}"/>
    <hyperlink ref="L4514" r:id="rId129" xr:uid="{00000000-0004-0000-0000-0000090C0000}"/>
    <hyperlink ref="L4513" r:id="rId130" xr:uid="{00000000-0004-0000-0000-0000080C0000}"/>
    <hyperlink ref="L4512" r:id="rId131" xr:uid="{00000000-0004-0000-0000-0000070C0000}"/>
    <hyperlink ref="L4508" r:id="rId132" xr:uid="{00000000-0004-0000-0000-0000060C0000}"/>
    <hyperlink ref="L4507" r:id="rId133" xr:uid="{00000000-0004-0000-0000-0000050C0000}"/>
    <hyperlink ref="L4506" r:id="rId134" xr:uid="{00000000-0004-0000-0000-0000040C0000}"/>
    <hyperlink ref="L4505" r:id="rId135" xr:uid="{00000000-0004-0000-0000-0000030C0000}"/>
    <hyperlink ref="L4504" r:id="rId136" xr:uid="{00000000-0004-0000-0000-0000020C0000}"/>
    <hyperlink ref="L4503" r:id="rId137" xr:uid="{00000000-0004-0000-0000-0000010C0000}"/>
    <hyperlink ref="L4502" r:id="rId138" xr:uid="{00000000-0004-0000-0000-0000000C0000}"/>
    <hyperlink ref="L4501" r:id="rId139" xr:uid="{00000000-0004-0000-0000-0000FF0B0000}"/>
    <hyperlink ref="L4500" r:id="rId140" xr:uid="{00000000-0004-0000-0000-0000FE0B0000}"/>
    <hyperlink ref="L4499" r:id="rId141" xr:uid="{00000000-0004-0000-0000-0000FD0B0000}"/>
    <hyperlink ref="L4498" r:id="rId142" xr:uid="{00000000-0004-0000-0000-0000FC0B0000}"/>
    <hyperlink ref="L4497" r:id="rId143" xr:uid="{00000000-0004-0000-0000-0000FB0B0000}"/>
    <hyperlink ref="L4496" r:id="rId144" xr:uid="{00000000-0004-0000-0000-0000FA0B0000}"/>
    <hyperlink ref="L4495" r:id="rId145" xr:uid="{00000000-0004-0000-0000-0000F90B0000}"/>
    <hyperlink ref="L4494" r:id="rId146" xr:uid="{00000000-0004-0000-0000-0000F80B0000}"/>
    <hyperlink ref="L4493" r:id="rId147" xr:uid="{00000000-0004-0000-0000-0000F70B0000}"/>
    <hyperlink ref="L4492" r:id="rId148" xr:uid="{00000000-0004-0000-0000-0000F60B0000}"/>
    <hyperlink ref="L4491" r:id="rId149" xr:uid="{00000000-0004-0000-0000-0000F50B0000}"/>
    <hyperlink ref="L4490" r:id="rId150" xr:uid="{00000000-0004-0000-0000-0000F40B0000}"/>
    <hyperlink ref="L4489" r:id="rId151" xr:uid="{00000000-0004-0000-0000-0000F30B0000}"/>
    <hyperlink ref="L4488" r:id="rId152" xr:uid="{00000000-0004-0000-0000-0000F20B0000}"/>
    <hyperlink ref="L4487" r:id="rId153" xr:uid="{00000000-0004-0000-0000-0000F10B0000}"/>
    <hyperlink ref="L4486" r:id="rId154" xr:uid="{00000000-0004-0000-0000-0000F00B0000}"/>
    <hyperlink ref="L4485" r:id="rId155" xr:uid="{00000000-0004-0000-0000-0000EF0B0000}"/>
    <hyperlink ref="L4484" r:id="rId156" xr:uid="{00000000-0004-0000-0000-0000EE0B0000}"/>
    <hyperlink ref="L4483" r:id="rId157" xr:uid="{00000000-0004-0000-0000-0000ED0B0000}"/>
    <hyperlink ref="L4482" r:id="rId158" xr:uid="{00000000-0004-0000-0000-0000EC0B0000}"/>
    <hyperlink ref="L4481" r:id="rId159" xr:uid="{00000000-0004-0000-0000-0000EB0B0000}"/>
    <hyperlink ref="L4480" r:id="rId160" xr:uid="{00000000-0004-0000-0000-0000EA0B0000}"/>
    <hyperlink ref="L4479" r:id="rId161" xr:uid="{00000000-0004-0000-0000-0000E90B0000}"/>
    <hyperlink ref="L4478" r:id="rId162" xr:uid="{00000000-0004-0000-0000-0000E80B0000}"/>
    <hyperlink ref="L4477" r:id="rId163" xr:uid="{00000000-0004-0000-0000-0000E70B0000}"/>
    <hyperlink ref="L4476" r:id="rId164" xr:uid="{00000000-0004-0000-0000-0000E60B0000}"/>
    <hyperlink ref="L4475" r:id="rId165" xr:uid="{00000000-0004-0000-0000-0000E50B0000}"/>
    <hyperlink ref="L4474" r:id="rId166" xr:uid="{00000000-0004-0000-0000-0000E40B0000}"/>
    <hyperlink ref="L4473" r:id="rId167" xr:uid="{00000000-0004-0000-0000-0000E30B0000}"/>
    <hyperlink ref="L4472" r:id="rId168" xr:uid="{00000000-0004-0000-0000-0000E20B0000}"/>
    <hyperlink ref="L4471" r:id="rId169" xr:uid="{00000000-0004-0000-0000-0000E10B0000}"/>
    <hyperlink ref="L4470" r:id="rId170" xr:uid="{00000000-0004-0000-0000-0000E00B0000}"/>
    <hyperlink ref="L4469" r:id="rId171" xr:uid="{00000000-0004-0000-0000-0000DF0B0000}"/>
    <hyperlink ref="L4468" r:id="rId172" xr:uid="{00000000-0004-0000-0000-0000DE0B0000}"/>
    <hyperlink ref="L4467" r:id="rId173" xr:uid="{00000000-0004-0000-0000-0000DD0B0000}"/>
    <hyperlink ref="L4466" r:id="rId174" xr:uid="{00000000-0004-0000-0000-0000DC0B0000}"/>
    <hyperlink ref="L4465" r:id="rId175" xr:uid="{00000000-0004-0000-0000-0000DB0B0000}"/>
    <hyperlink ref="L4464" r:id="rId176" xr:uid="{00000000-0004-0000-0000-0000DA0B0000}"/>
    <hyperlink ref="L4463" r:id="rId177" xr:uid="{00000000-0004-0000-0000-0000D90B0000}"/>
    <hyperlink ref="L4462" r:id="rId178" xr:uid="{00000000-0004-0000-0000-0000D80B0000}"/>
    <hyperlink ref="L4461" r:id="rId179" xr:uid="{00000000-0004-0000-0000-0000D70B0000}"/>
    <hyperlink ref="L4459" r:id="rId180" xr:uid="{00000000-0004-0000-0000-0000D60B0000}"/>
    <hyperlink ref="L4457" r:id="rId181" xr:uid="{00000000-0004-0000-0000-0000D50B0000}"/>
    <hyperlink ref="L4456" r:id="rId182" xr:uid="{00000000-0004-0000-0000-0000D40B0000}"/>
    <hyperlink ref="L4455" r:id="rId183" xr:uid="{00000000-0004-0000-0000-0000D30B0000}"/>
    <hyperlink ref="L4454" r:id="rId184" xr:uid="{00000000-0004-0000-0000-0000D20B0000}"/>
    <hyperlink ref="L4453" r:id="rId185" xr:uid="{00000000-0004-0000-0000-0000D10B0000}"/>
    <hyperlink ref="L4452" r:id="rId186" xr:uid="{00000000-0004-0000-0000-0000D00B0000}"/>
    <hyperlink ref="L4451" r:id="rId187" xr:uid="{00000000-0004-0000-0000-0000CF0B0000}"/>
    <hyperlink ref="L4450" r:id="rId188" xr:uid="{00000000-0004-0000-0000-0000CE0B0000}"/>
    <hyperlink ref="L4449" r:id="rId189" xr:uid="{00000000-0004-0000-0000-0000CD0B0000}"/>
    <hyperlink ref="L4448" r:id="rId190" xr:uid="{00000000-0004-0000-0000-0000CC0B0000}"/>
    <hyperlink ref="L4447" r:id="rId191" xr:uid="{00000000-0004-0000-0000-0000CB0B0000}"/>
    <hyperlink ref="L4444" r:id="rId192" xr:uid="{00000000-0004-0000-0000-0000C90B0000}"/>
    <hyperlink ref="L4443" r:id="rId193" xr:uid="{00000000-0004-0000-0000-0000C80B0000}"/>
    <hyperlink ref="L4442" r:id="rId194" xr:uid="{00000000-0004-0000-0000-0000C70B0000}"/>
    <hyperlink ref="L4441" r:id="rId195" xr:uid="{00000000-0004-0000-0000-0000C60B0000}"/>
    <hyperlink ref="L4440" r:id="rId196" xr:uid="{00000000-0004-0000-0000-0000C50B0000}"/>
    <hyperlink ref="L4439" r:id="rId197" xr:uid="{00000000-0004-0000-0000-0000C40B0000}"/>
    <hyperlink ref="L4438" r:id="rId198" xr:uid="{00000000-0004-0000-0000-0000C30B0000}"/>
    <hyperlink ref="L4437" r:id="rId199" xr:uid="{00000000-0004-0000-0000-0000C20B0000}"/>
    <hyperlink ref="L4436" r:id="rId200" xr:uid="{00000000-0004-0000-0000-0000C10B0000}"/>
    <hyperlink ref="L4435" r:id="rId201" xr:uid="{00000000-0004-0000-0000-0000C00B0000}"/>
    <hyperlink ref="L4434" r:id="rId202" xr:uid="{00000000-0004-0000-0000-0000BF0B0000}"/>
    <hyperlink ref="L4433" r:id="rId203" location="/pressreleases/swedavias-finansiella-staellning-staerks-genom-aegartillskott-paa-3-dot-150-mkr-3012403_x000a_https://www.government.se/4ac792/contentassets/5f704e8dbdb3415b8b0ea855f71c733d/pressmeddelanden-fran-naringsminister-ibrahim-baylan-2020.pdf" xr:uid="{00000000-0004-0000-0000-0000BE0B0000}"/>
    <hyperlink ref="L4432" r:id="rId204" xr:uid="{00000000-0004-0000-0000-0000BD0B0000}"/>
    <hyperlink ref="L4431" r:id="rId205" xr:uid="{00000000-0004-0000-0000-0000BC0B0000}"/>
    <hyperlink ref="L4430" r:id="rId206" xr:uid="{00000000-0004-0000-0000-0000BB0B0000}"/>
    <hyperlink ref="L4429" r:id="rId207" xr:uid="{00000000-0004-0000-0000-0000BA0B0000}"/>
    <hyperlink ref="L4428" r:id="rId208" xr:uid="{00000000-0004-0000-0000-0000B90B0000}"/>
    <hyperlink ref="L4427" r:id="rId209" xr:uid="{00000000-0004-0000-0000-0000B80B0000}"/>
    <hyperlink ref="L4426" r:id="rId210" xr:uid="{00000000-0004-0000-0000-0000B70B0000}"/>
    <hyperlink ref="L4425" r:id="rId211" xr:uid="{00000000-0004-0000-0000-0000B60B0000}"/>
    <hyperlink ref="L4424" r:id="rId212" xr:uid="{00000000-0004-0000-0000-0000B50B0000}"/>
    <hyperlink ref="L4423" r:id="rId213" xr:uid="{00000000-0004-0000-0000-0000B40B0000}"/>
    <hyperlink ref="L4422" r:id="rId214" xr:uid="{00000000-0004-0000-0000-0000B30B0000}"/>
    <hyperlink ref="L4421" r:id="rId215" xr:uid="{00000000-0004-0000-0000-0000B20B0000}"/>
    <hyperlink ref="L4420" r:id="rId216" xr:uid="{00000000-0004-0000-0000-0000B10B0000}"/>
    <hyperlink ref="L4419" r:id="rId217" xr:uid="{00000000-0004-0000-0000-0000B00B0000}"/>
    <hyperlink ref="L4418" r:id="rId218" xr:uid="{00000000-0004-0000-0000-0000AF0B0000}"/>
    <hyperlink ref="L4417" r:id="rId219" xr:uid="{00000000-0004-0000-0000-0000AE0B0000}"/>
    <hyperlink ref="L4416" r:id="rId220" xr:uid="{00000000-0004-0000-0000-0000AD0B0000}"/>
    <hyperlink ref="L4415" r:id="rId221" xr:uid="{00000000-0004-0000-0000-0000AC0B0000}"/>
    <hyperlink ref="L4414" r:id="rId222" xr:uid="{00000000-0004-0000-0000-0000AB0B0000}"/>
    <hyperlink ref="L4413" r:id="rId223" xr:uid="{00000000-0004-0000-0000-0000AA0B0000}"/>
    <hyperlink ref="L4412" r:id="rId224" xr:uid="{00000000-0004-0000-0000-0000A90B0000}"/>
    <hyperlink ref="L4411" r:id="rId225" xr:uid="{00000000-0004-0000-0000-0000A80B0000}"/>
    <hyperlink ref="L4410" r:id="rId226" xr:uid="{00000000-0004-0000-0000-0000A70B0000}"/>
    <hyperlink ref="L4409" r:id="rId227" xr:uid="{00000000-0004-0000-0000-0000A60B0000}"/>
    <hyperlink ref="L4408" r:id="rId228" xr:uid="{00000000-0004-0000-0000-0000A50B0000}"/>
    <hyperlink ref="L4407" r:id="rId229" xr:uid="{00000000-0004-0000-0000-0000A40B0000}"/>
    <hyperlink ref="L4406" r:id="rId230" xr:uid="{00000000-0004-0000-0000-0000A30B0000}"/>
    <hyperlink ref="L4405" r:id="rId231" xr:uid="{00000000-0004-0000-0000-0000A20B0000}"/>
    <hyperlink ref="L4404" r:id="rId232" xr:uid="{00000000-0004-0000-0000-0000A10B0000}"/>
    <hyperlink ref="L4403" r:id="rId233" xr:uid="{00000000-0004-0000-0000-0000A00B0000}"/>
    <hyperlink ref="L4402" r:id="rId234" xr:uid="{00000000-0004-0000-0000-00009F0B0000}"/>
    <hyperlink ref="L4401" r:id="rId235" xr:uid="{00000000-0004-0000-0000-00009E0B0000}"/>
    <hyperlink ref="L4400" r:id="rId236" xr:uid="{00000000-0004-0000-0000-00009D0B0000}"/>
    <hyperlink ref="L4399" r:id="rId237" xr:uid="{00000000-0004-0000-0000-00009C0B0000}"/>
    <hyperlink ref="L4398" r:id="rId238" xr:uid="{00000000-0004-0000-0000-00009B0B0000}"/>
    <hyperlink ref="L4397" r:id="rId239" xr:uid="{00000000-0004-0000-0000-00009A0B0000}"/>
    <hyperlink ref="L4396" r:id="rId240" xr:uid="{00000000-0004-0000-0000-0000990B0000}"/>
    <hyperlink ref="L4395" r:id="rId241" xr:uid="{00000000-0004-0000-0000-0000980B0000}"/>
    <hyperlink ref="L4394" r:id="rId242" xr:uid="{00000000-0004-0000-0000-0000970B0000}"/>
    <hyperlink ref="L4393" r:id="rId243" xr:uid="{00000000-0004-0000-0000-0000960B0000}"/>
    <hyperlink ref="L4392" r:id="rId244" xr:uid="{00000000-0004-0000-0000-0000950B0000}"/>
    <hyperlink ref="L4385" r:id="rId245" location=":~:text=,employed%20persons" xr:uid="{00000000-0004-0000-0000-0000940B0000}"/>
    <hyperlink ref="L4384" r:id="rId246" xr:uid="{00000000-0004-0000-0000-0000930B0000}"/>
    <hyperlink ref="L4383" r:id="rId247" xr:uid="{00000000-0004-0000-0000-0000920B0000}"/>
    <hyperlink ref="L4382" r:id="rId248" xr:uid="{00000000-0004-0000-0000-0000910B0000}"/>
    <hyperlink ref="L4381" r:id="rId249" xr:uid="{00000000-0004-0000-0000-0000900B0000}"/>
    <hyperlink ref="L4380" r:id="rId250" xr:uid="{00000000-0004-0000-0000-00008F0B0000}"/>
    <hyperlink ref="L4379" r:id="rId251" xr:uid="{00000000-0004-0000-0000-00008E0B0000}"/>
    <hyperlink ref="L4378" r:id="rId252" xr:uid="{00000000-0004-0000-0000-00008D0B0000}"/>
    <hyperlink ref="L4377" r:id="rId253" xr:uid="{00000000-0004-0000-0000-00008C0B0000}"/>
    <hyperlink ref="L4376" r:id="rId254" xr:uid="{00000000-0004-0000-0000-00008B0B0000}"/>
    <hyperlink ref="L4375" r:id="rId255" xr:uid="{00000000-0004-0000-0000-00008A0B0000}"/>
    <hyperlink ref="L4374" r:id="rId256" xr:uid="{00000000-0004-0000-0000-0000890B0000}"/>
    <hyperlink ref="L4373" r:id="rId257" xr:uid="{00000000-0004-0000-0000-0000880B0000}"/>
    <hyperlink ref="L4372" r:id="rId258" xr:uid="{00000000-0004-0000-0000-0000870B0000}"/>
    <hyperlink ref="L4371" r:id="rId259" xr:uid="{00000000-0004-0000-0000-0000860B0000}"/>
    <hyperlink ref="L4370" r:id="rId260" xr:uid="{00000000-0004-0000-0000-0000850B0000}"/>
    <hyperlink ref="L4369" r:id="rId261" xr:uid="{00000000-0004-0000-0000-0000840B0000}"/>
    <hyperlink ref="L4368" r:id="rId262" xr:uid="{00000000-0004-0000-0000-0000830B0000}"/>
    <hyperlink ref="L4367" r:id="rId263" xr:uid="{00000000-0004-0000-0000-0000820B0000}"/>
    <hyperlink ref="L4366" r:id="rId264" xr:uid="{00000000-0004-0000-0000-0000810B0000}"/>
    <hyperlink ref="L4365" r:id="rId265" xr:uid="{00000000-0004-0000-0000-0000800B0000}"/>
    <hyperlink ref="L4364" r:id="rId266" xr:uid="{00000000-0004-0000-0000-00007F0B0000}"/>
    <hyperlink ref="L4363" r:id="rId267" xr:uid="{00000000-0004-0000-0000-00007E0B0000}"/>
    <hyperlink ref="L4362" r:id="rId268" xr:uid="{00000000-0004-0000-0000-00007D0B0000}"/>
    <hyperlink ref="L4361" r:id="rId269" xr:uid="{00000000-0004-0000-0000-00007C0B0000}"/>
    <hyperlink ref="L4360" r:id="rId270" xr:uid="{00000000-0004-0000-0000-00007B0B0000}"/>
    <hyperlink ref="L4359" r:id="rId271" xr:uid="{00000000-0004-0000-0000-00007A0B0000}"/>
    <hyperlink ref="L4358" r:id="rId272" xr:uid="{00000000-0004-0000-0000-0000790B0000}"/>
    <hyperlink ref="L4357" r:id="rId273" xr:uid="{00000000-0004-0000-0000-0000780B0000}"/>
    <hyperlink ref="L4356" r:id="rId274" xr:uid="{00000000-0004-0000-0000-0000770B0000}"/>
    <hyperlink ref="L4355" r:id="rId275" location=":~:text=27" xr:uid="{00000000-0004-0000-0000-0000760B0000}"/>
    <hyperlink ref="L4354" r:id="rId276" location=":~:text=The%20funding%20amounts%20to%20PLN,in%20case%20of%20partial%20FTE" xr:uid="{00000000-0004-0000-0000-0000750B0000}"/>
    <hyperlink ref="L4353" r:id="rId277" location=":~:text=Shield%207,nearly%20300%20thousand%20business%20owners" xr:uid="{00000000-0004-0000-0000-0000740B0000}"/>
    <hyperlink ref="L4352" r:id="rId278" location=":~:text=15" xr:uid="{00000000-0004-0000-0000-0000730B0000}"/>
    <hyperlink ref="L4351" r:id="rId279" xr:uid="{00000000-0004-0000-0000-0000720B0000}"/>
    <hyperlink ref="L4350" r:id="rId280" location=":~:text=Ad%201,dane%20zbiorcze%20prezentuj%C4%85%20si%C4%99%20nast%C4%99puj%C4%85co" xr:uid="{00000000-0004-0000-0000-0000710B0000}"/>
    <hyperlink ref="L4349" r:id="rId281" xr:uid="{00000000-0004-0000-0000-0000700B0000}"/>
    <hyperlink ref="L4348" r:id="rId282" xr:uid="{00000000-0004-0000-0000-00006F0B0000}"/>
    <hyperlink ref="L4344" r:id="rId283" xr:uid="{00000000-0004-0000-0000-00006E0B0000}"/>
    <hyperlink ref="L4343" r:id="rId284" xr:uid="{00000000-0004-0000-0000-00006D0B0000}"/>
    <hyperlink ref="L4342" r:id="rId285" xr:uid="{00000000-0004-0000-0000-00006C0B0000}"/>
    <hyperlink ref="L4341" r:id="rId286" xr:uid="{00000000-0004-0000-0000-00006B0B0000}"/>
    <hyperlink ref="L4340" r:id="rId287" xr:uid="{00000000-0004-0000-0000-00006A0B0000}"/>
    <hyperlink ref="L4339" r:id="rId288" xr:uid="{00000000-0004-0000-0000-0000690B0000}"/>
    <hyperlink ref="L4338" r:id="rId289" xr:uid="{00000000-0004-0000-0000-0000680B0000}"/>
    <hyperlink ref="L4337" r:id="rId290" xr:uid="{00000000-0004-0000-0000-0000670B0000}"/>
    <hyperlink ref="L4336" r:id="rId291" xr:uid="{00000000-0004-0000-0000-0000660B0000}"/>
    <hyperlink ref="L4335" r:id="rId292" xr:uid="{00000000-0004-0000-0000-0000650B0000}"/>
    <hyperlink ref="L4334" r:id="rId293" xr:uid="{00000000-0004-0000-0000-0000640B0000}"/>
    <hyperlink ref="L4333" r:id="rId294" xr:uid="{00000000-0004-0000-0000-0000630B0000}"/>
    <hyperlink ref="L4332" r:id="rId295" xr:uid="{00000000-0004-0000-0000-0000620B0000}"/>
    <hyperlink ref="L4331" r:id="rId296" xr:uid="{00000000-0004-0000-0000-0000610B0000}"/>
    <hyperlink ref="L4330" r:id="rId297" xr:uid="{00000000-0004-0000-0000-0000600B0000}"/>
    <hyperlink ref="L4329" r:id="rId298" xr:uid="{00000000-0004-0000-0000-00005F0B0000}"/>
    <hyperlink ref="L4328" r:id="rId299" xr:uid="{00000000-0004-0000-0000-00005E0B0000}"/>
    <hyperlink ref="L4327" r:id="rId300" xr:uid="{00000000-0004-0000-0000-00005D0B0000}"/>
    <hyperlink ref="L4326" r:id="rId301" xr:uid="{00000000-0004-0000-0000-00005C0B0000}"/>
    <hyperlink ref="L4325" r:id="rId302" xr:uid="{00000000-0004-0000-0000-00005B0B0000}"/>
    <hyperlink ref="L4324" r:id="rId303" xr:uid="{00000000-0004-0000-0000-00005A0B0000}"/>
    <hyperlink ref="L4323" r:id="rId304" xr:uid="{00000000-0004-0000-0000-0000590B0000}"/>
    <hyperlink ref="L4322" r:id="rId305" xr:uid="{00000000-0004-0000-0000-0000580B0000}"/>
    <hyperlink ref="L4321" r:id="rId306" xr:uid="{00000000-0004-0000-0000-0000570B0000}"/>
    <hyperlink ref="L4320" r:id="rId307" xr:uid="{00000000-0004-0000-0000-0000560B0000}"/>
    <hyperlink ref="L4319" r:id="rId308" xr:uid="{00000000-0004-0000-0000-0000550B0000}"/>
    <hyperlink ref="L4318" r:id="rId309" xr:uid="{00000000-0004-0000-0000-0000540B0000}"/>
    <hyperlink ref="L4317" r:id="rId310" xr:uid="{00000000-0004-0000-0000-0000530B0000}"/>
    <hyperlink ref="L4316" r:id="rId311" xr:uid="{00000000-0004-0000-0000-0000520B0000}"/>
    <hyperlink ref="L4315" r:id="rId312" location="hopp" xr:uid="{00000000-0004-0000-0000-0000510B0000}"/>
    <hyperlink ref="L4314" r:id="rId313" xr:uid="{00000000-0004-0000-0000-0000500B0000}"/>
    <hyperlink ref="L4313" r:id="rId314" xr:uid="{00000000-0004-0000-0000-00004F0B0000}"/>
    <hyperlink ref="L4312" r:id="rId315" location="hopp" xr:uid="{00000000-0004-0000-0000-00004E0B0000}"/>
    <hyperlink ref="L4311" r:id="rId316" xr:uid="{00000000-0004-0000-0000-00004D0B0000}"/>
    <hyperlink ref="L4310" r:id="rId317" xr:uid="{00000000-0004-0000-0000-00004C0B0000}"/>
    <hyperlink ref="L4309" r:id="rId318" xr:uid="{00000000-0004-0000-0000-00004B0B0000}"/>
    <hyperlink ref="L4308" r:id="rId319" xr:uid="{00000000-0004-0000-0000-00004A0B0000}"/>
    <hyperlink ref="L4307" r:id="rId320" xr:uid="{00000000-0004-0000-0000-0000490B0000}"/>
    <hyperlink ref="L4306" r:id="rId321" xr:uid="{00000000-0004-0000-0000-0000480B0000}"/>
    <hyperlink ref="L4305" r:id="rId322" xr:uid="{00000000-0004-0000-0000-0000470B0000}"/>
    <hyperlink ref="L4304" r:id="rId323" xr:uid="{00000000-0004-0000-0000-0000460B0000}"/>
    <hyperlink ref="L4303" r:id="rId324" xr:uid="{00000000-0004-0000-0000-0000450B0000}"/>
    <hyperlink ref="L4302" r:id="rId325" xr:uid="{00000000-0004-0000-0000-0000440B0000}"/>
    <hyperlink ref="L4301" r:id="rId326" xr:uid="{00000000-0004-0000-0000-0000430B0000}"/>
    <hyperlink ref="L4300" r:id="rId327" xr:uid="{00000000-0004-0000-0000-0000420B0000}"/>
    <hyperlink ref="L4299" r:id="rId328" xr:uid="{00000000-0004-0000-0000-0000410B0000}"/>
    <hyperlink ref="L4298" r:id="rId329" xr:uid="{00000000-0004-0000-0000-0000400B0000}"/>
    <hyperlink ref="L4297" r:id="rId330" xr:uid="{00000000-0004-0000-0000-00003F0B0000}"/>
    <hyperlink ref="L4296" r:id="rId331" xr:uid="{00000000-0004-0000-0000-00003E0B0000}"/>
    <hyperlink ref="L4295" r:id="rId332" xr:uid="{00000000-0004-0000-0000-00003D0B0000}"/>
    <hyperlink ref="L4294" r:id="rId333" xr:uid="{00000000-0004-0000-0000-00003C0B0000}"/>
    <hyperlink ref="L4293" r:id="rId334" xr:uid="{00000000-0004-0000-0000-00003B0B0000}"/>
    <hyperlink ref="L4292" r:id="rId335" xr:uid="{00000000-0004-0000-0000-00003A0B0000}"/>
    <hyperlink ref="L4291" r:id="rId336" xr:uid="{00000000-0004-0000-0000-0000390B0000}"/>
    <hyperlink ref="L4290" r:id="rId337" xr:uid="{00000000-0004-0000-0000-0000380B0000}"/>
    <hyperlink ref="L4289" r:id="rId338" xr:uid="{00000000-0004-0000-0000-0000370B0000}"/>
    <hyperlink ref="L4288" r:id="rId339" xr:uid="{00000000-0004-0000-0000-0000360B0000}"/>
    <hyperlink ref="L4287" r:id="rId340" xr:uid="{00000000-0004-0000-0000-0000350B0000}"/>
    <hyperlink ref="L4286" r:id="rId341" xr:uid="{00000000-0004-0000-0000-0000340B0000}"/>
    <hyperlink ref="L4285" r:id="rId342" xr:uid="{00000000-0004-0000-0000-0000330B0000}"/>
    <hyperlink ref="L4284" r:id="rId343" xr:uid="{00000000-0004-0000-0000-0000320B0000}"/>
    <hyperlink ref="L4283" r:id="rId344" xr:uid="{00000000-0004-0000-0000-0000310B0000}"/>
    <hyperlink ref="L4282" r:id="rId345" xr:uid="{00000000-0004-0000-0000-0000300B0000}"/>
    <hyperlink ref="L4281" r:id="rId346" xr:uid="{00000000-0004-0000-0000-00002F0B0000}"/>
    <hyperlink ref="L4280" r:id="rId347" xr:uid="{00000000-0004-0000-0000-00002E0B0000}"/>
    <hyperlink ref="L4279" r:id="rId348" xr:uid="{00000000-0004-0000-0000-00002D0B0000}"/>
    <hyperlink ref="L4278" r:id="rId349" xr:uid="{00000000-0004-0000-0000-00002C0B0000}"/>
    <hyperlink ref="L4277" r:id="rId350" xr:uid="{00000000-0004-0000-0000-00002B0B0000}"/>
    <hyperlink ref="L4276" r:id="rId351" xr:uid="{00000000-0004-0000-0000-00002A0B0000}"/>
    <hyperlink ref="L4275" r:id="rId352" xr:uid="{00000000-0004-0000-0000-0000290B0000}"/>
    <hyperlink ref="L4274" r:id="rId353" xr:uid="{00000000-0004-0000-0000-0000280B0000}"/>
    <hyperlink ref="L4273" r:id="rId354" xr:uid="{00000000-0004-0000-0000-0000270B0000}"/>
    <hyperlink ref="L4272" r:id="rId355" xr:uid="{00000000-0004-0000-0000-0000260B0000}"/>
    <hyperlink ref="L4271" r:id="rId356" xr:uid="{00000000-0004-0000-0000-0000250B0000}"/>
    <hyperlink ref="L4270" r:id="rId357" xr:uid="{00000000-0004-0000-0000-0000240B0000}"/>
    <hyperlink ref="L4269" r:id="rId358" xr:uid="{00000000-0004-0000-0000-0000230B0000}"/>
    <hyperlink ref="L4268" r:id="rId359" xr:uid="{00000000-0004-0000-0000-0000220B0000}"/>
    <hyperlink ref="L4267" r:id="rId360" xr:uid="{00000000-0004-0000-0000-0000210B0000}"/>
    <hyperlink ref="L4266" r:id="rId361" xr:uid="{00000000-0004-0000-0000-0000200B0000}"/>
    <hyperlink ref="L4265" r:id="rId362" xr:uid="{00000000-0004-0000-0000-00001F0B0000}"/>
    <hyperlink ref="L4264" r:id="rId363" xr:uid="{00000000-0004-0000-0000-00001E0B0000}"/>
    <hyperlink ref="L4263" r:id="rId364" xr:uid="{00000000-0004-0000-0000-00001D0B0000}"/>
    <hyperlink ref="L4262" r:id="rId365" xr:uid="{00000000-0004-0000-0000-00001C0B0000}"/>
    <hyperlink ref="L4261" r:id="rId366" xr:uid="{00000000-0004-0000-0000-00001B0B0000}"/>
    <hyperlink ref="L4260" r:id="rId367" xr:uid="{00000000-0004-0000-0000-00001A0B0000}"/>
    <hyperlink ref="L4259" r:id="rId368" xr:uid="{00000000-0004-0000-0000-0000190B0000}"/>
    <hyperlink ref="L4258" r:id="rId369" xr:uid="{00000000-0004-0000-0000-0000180B0000}"/>
    <hyperlink ref="L4257" r:id="rId370" xr:uid="{00000000-0004-0000-0000-0000170B0000}"/>
    <hyperlink ref="L4256" r:id="rId371" xr:uid="{00000000-0004-0000-0000-0000160B0000}"/>
    <hyperlink ref="L4255" r:id="rId372" xr:uid="{00000000-0004-0000-0000-0000150B0000}"/>
    <hyperlink ref="L4254" r:id="rId373" xr:uid="{00000000-0004-0000-0000-0000140B0000}"/>
    <hyperlink ref="L4253" r:id="rId374" xr:uid="{00000000-0004-0000-0000-0000130B0000}"/>
    <hyperlink ref="L4252" r:id="rId375" xr:uid="{00000000-0004-0000-0000-0000120B0000}"/>
    <hyperlink ref="L4251" r:id="rId376" xr:uid="{00000000-0004-0000-0000-0000110B0000}"/>
    <hyperlink ref="L4250" r:id="rId377" xr:uid="{00000000-0004-0000-0000-0000100B0000}"/>
    <hyperlink ref="L4249" r:id="rId378" xr:uid="{00000000-0004-0000-0000-00000F0B0000}"/>
    <hyperlink ref="L4248" r:id="rId379" xr:uid="{00000000-0004-0000-0000-00000E0B0000}"/>
    <hyperlink ref="L4247" r:id="rId380" xr:uid="{00000000-0004-0000-0000-00000D0B0000}"/>
    <hyperlink ref="L4246" r:id="rId381" xr:uid="{00000000-0004-0000-0000-00000C0B0000}"/>
    <hyperlink ref="L4245" r:id="rId382" xr:uid="{00000000-0004-0000-0000-00000B0B0000}"/>
    <hyperlink ref="L4244" r:id="rId383" xr:uid="{00000000-0004-0000-0000-00000A0B0000}"/>
    <hyperlink ref="L4243" r:id="rId384" xr:uid="{00000000-0004-0000-0000-0000090B0000}"/>
    <hyperlink ref="L4242" r:id="rId385" xr:uid="{00000000-0004-0000-0000-0000080B0000}"/>
    <hyperlink ref="L4241" r:id="rId386" xr:uid="{00000000-0004-0000-0000-0000070B0000}"/>
    <hyperlink ref="L4240" r:id="rId387" xr:uid="{00000000-0004-0000-0000-0000060B0000}"/>
    <hyperlink ref="L4239" r:id="rId388" xr:uid="{00000000-0004-0000-0000-0000050B0000}"/>
    <hyperlink ref="L4238" r:id="rId389" xr:uid="{00000000-0004-0000-0000-0000040B0000}"/>
    <hyperlink ref="L4237" r:id="rId390" xr:uid="{00000000-0004-0000-0000-0000030B0000}"/>
    <hyperlink ref="L4236" r:id="rId391" xr:uid="{00000000-0004-0000-0000-0000020B0000}"/>
    <hyperlink ref="L4235" r:id="rId392" xr:uid="{00000000-0004-0000-0000-0000010B0000}"/>
    <hyperlink ref="L4234" r:id="rId393" xr:uid="{00000000-0004-0000-0000-0000000B0000}"/>
    <hyperlink ref="L4233" r:id="rId394" xr:uid="{00000000-0004-0000-0000-0000FF0A0000}"/>
    <hyperlink ref="L4232" r:id="rId395" xr:uid="{00000000-0004-0000-0000-0000FE0A0000}"/>
    <hyperlink ref="L4231" r:id="rId396" xr:uid="{00000000-0004-0000-0000-0000FD0A0000}"/>
    <hyperlink ref="L4230" r:id="rId397" xr:uid="{00000000-0004-0000-0000-0000FC0A0000}"/>
    <hyperlink ref="L4229" r:id="rId398" xr:uid="{00000000-0004-0000-0000-0000FB0A0000}"/>
    <hyperlink ref="L4228" r:id="rId399" xr:uid="{00000000-0004-0000-0000-0000FA0A0000}"/>
    <hyperlink ref="L4227" r:id="rId400" xr:uid="{00000000-0004-0000-0000-0000F90A0000}"/>
    <hyperlink ref="L4226" r:id="rId401" xr:uid="{00000000-0004-0000-0000-0000F80A0000}"/>
    <hyperlink ref="L4225" r:id="rId402" xr:uid="{00000000-0004-0000-0000-0000F70A0000}"/>
    <hyperlink ref="L4224" r:id="rId403" xr:uid="{00000000-0004-0000-0000-0000F60A0000}"/>
    <hyperlink ref="L4223" r:id="rId404" xr:uid="{00000000-0004-0000-0000-0000F50A0000}"/>
    <hyperlink ref="L4222" r:id="rId405" xr:uid="{00000000-0004-0000-0000-0000F40A0000}"/>
    <hyperlink ref="L4221" r:id="rId406" xr:uid="{00000000-0004-0000-0000-0000F30A0000}"/>
    <hyperlink ref="L4220" r:id="rId407" xr:uid="{00000000-0004-0000-0000-0000F20A0000}"/>
    <hyperlink ref="L4219" r:id="rId408" xr:uid="{00000000-0004-0000-0000-0000F10A0000}"/>
    <hyperlink ref="L4218" r:id="rId409" xr:uid="{00000000-0004-0000-0000-0000F00A0000}"/>
    <hyperlink ref="L4217" r:id="rId410" xr:uid="{00000000-0004-0000-0000-0000EF0A0000}"/>
    <hyperlink ref="L4216" r:id="rId411" xr:uid="{00000000-0004-0000-0000-0000EE0A0000}"/>
    <hyperlink ref="L4215" r:id="rId412" xr:uid="{00000000-0004-0000-0000-0000ED0A0000}"/>
    <hyperlink ref="L4214" r:id="rId413" xr:uid="{00000000-0004-0000-0000-0000EC0A0000}"/>
    <hyperlink ref="L4213" r:id="rId414" xr:uid="{00000000-0004-0000-0000-0000EB0A0000}"/>
    <hyperlink ref="L4212" r:id="rId415" xr:uid="{00000000-0004-0000-0000-0000EA0A0000}"/>
    <hyperlink ref="L4211" r:id="rId416" xr:uid="{00000000-0004-0000-0000-0000E90A0000}"/>
    <hyperlink ref="L4210" r:id="rId417" xr:uid="{00000000-0004-0000-0000-0000E80A0000}"/>
    <hyperlink ref="L4209" r:id="rId418" xr:uid="{00000000-0004-0000-0000-0000E70A0000}"/>
    <hyperlink ref="L4208" r:id="rId419" xr:uid="{00000000-0004-0000-0000-0000E60A0000}"/>
    <hyperlink ref="L4207" r:id="rId420" xr:uid="{00000000-0004-0000-0000-0000E50A0000}"/>
    <hyperlink ref="L4206" r:id="rId421" xr:uid="{00000000-0004-0000-0000-0000E40A0000}"/>
    <hyperlink ref="L4205" r:id="rId422" xr:uid="{00000000-0004-0000-0000-0000E30A0000}"/>
    <hyperlink ref="L4204" r:id="rId423" xr:uid="{00000000-0004-0000-0000-0000E20A0000}"/>
    <hyperlink ref="L4203" r:id="rId424" xr:uid="{00000000-0004-0000-0000-0000E10A0000}"/>
    <hyperlink ref="L4202" r:id="rId425" xr:uid="{00000000-0004-0000-0000-0000E00A0000}"/>
    <hyperlink ref="L4201" r:id="rId426" xr:uid="{00000000-0004-0000-0000-0000DF0A0000}"/>
    <hyperlink ref="L4200" r:id="rId427" xr:uid="{00000000-0004-0000-0000-0000DE0A0000}"/>
    <hyperlink ref="L4199" r:id="rId428" xr:uid="{00000000-0004-0000-0000-0000DD0A0000}"/>
    <hyperlink ref="L4198" r:id="rId429" xr:uid="{00000000-0004-0000-0000-0000DC0A0000}"/>
    <hyperlink ref="L4197" r:id="rId430" xr:uid="{00000000-0004-0000-0000-0000DB0A0000}"/>
    <hyperlink ref="L4196" r:id="rId431" xr:uid="{00000000-0004-0000-0000-0000DA0A0000}"/>
    <hyperlink ref="L4195" r:id="rId432" xr:uid="{00000000-0004-0000-0000-0000D90A0000}"/>
    <hyperlink ref="L4194" r:id="rId433" xr:uid="{00000000-0004-0000-0000-0000D80A0000}"/>
    <hyperlink ref="L4193" r:id="rId434" xr:uid="{00000000-0004-0000-0000-0000D70A0000}"/>
    <hyperlink ref="L4192" r:id="rId435" xr:uid="{00000000-0004-0000-0000-0000D60A0000}"/>
    <hyperlink ref="L4191" r:id="rId436" xr:uid="{00000000-0004-0000-0000-0000D50A0000}"/>
    <hyperlink ref="L4190" r:id="rId437" xr:uid="{00000000-0004-0000-0000-0000D40A0000}"/>
    <hyperlink ref="L4189" r:id="rId438" xr:uid="{00000000-0004-0000-0000-0000D30A0000}"/>
    <hyperlink ref="L4188" r:id="rId439" xr:uid="{00000000-0004-0000-0000-0000D20A0000}"/>
    <hyperlink ref="L4187" r:id="rId440" xr:uid="{00000000-0004-0000-0000-0000D10A0000}"/>
    <hyperlink ref="L4186" r:id="rId441" xr:uid="{00000000-0004-0000-0000-0000D00A0000}"/>
    <hyperlink ref="L4185" r:id="rId442" xr:uid="{00000000-0004-0000-0000-0000CF0A0000}"/>
    <hyperlink ref="L4184" r:id="rId443" xr:uid="{00000000-0004-0000-0000-0000CE0A0000}"/>
    <hyperlink ref="L4183" r:id="rId444" xr:uid="{00000000-0004-0000-0000-0000CD0A0000}"/>
    <hyperlink ref="L4182" r:id="rId445" xr:uid="{00000000-0004-0000-0000-0000CC0A0000}"/>
    <hyperlink ref="L4181" r:id="rId446" xr:uid="{00000000-0004-0000-0000-0000CB0A0000}"/>
    <hyperlink ref="L4180" r:id="rId447" xr:uid="{00000000-0004-0000-0000-0000CA0A0000}"/>
    <hyperlink ref="L4179" r:id="rId448" xr:uid="{00000000-0004-0000-0000-0000C90A0000}"/>
    <hyperlink ref="L4178" r:id="rId449" xr:uid="{00000000-0004-0000-0000-0000C80A0000}"/>
    <hyperlink ref="L4177" r:id="rId450" xr:uid="{00000000-0004-0000-0000-0000C70A0000}"/>
    <hyperlink ref="L4175" r:id="rId451" xr:uid="{00000000-0004-0000-0000-0000C60A0000}"/>
    <hyperlink ref="L4174" r:id="rId452" xr:uid="{00000000-0004-0000-0000-0000C50A0000}"/>
    <hyperlink ref="L4173" r:id="rId453" xr:uid="{00000000-0004-0000-0000-0000C40A0000}"/>
    <hyperlink ref="L4172" r:id="rId454" xr:uid="{00000000-0004-0000-0000-0000C30A0000}"/>
    <hyperlink ref="L4171" r:id="rId455" xr:uid="{00000000-0004-0000-0000-0000C20A0000}"/>
    <hyperlink ref="L4170" r:id="rId456" xr:uid="{00000000-0004-0000-0000-0000C10A0000}"/>
    <hyperlink ref="L4168" r:id="rId457" xr:uid="{00000000-0004-0000-0000-0000C00A0000}"/>
    <hyperlink ref="L4167" r:id="rId458" xr:uid="{00000000-0004-0000-0000-0000BF0A0000}"/>
    <hyperlink ref="L4166" r:id="rId459" xr:uid="{00000000-0004-0000-0000-0000BE0A0000}"/>
    <hyperlink ref="L4165" r:id="rId460" xr:uid="{00000000-0004-0000-0000-0000BD0A0000}"/>
    <hyperlink ref="L4164" r:id="rId461" xr:uid="{00000000-0004-0000-0000-0000BC0A0000}"/>
    <hyperlink ref="L4163" r:id="rId462" xr:uid="{00000000-0004-0000-0000-0000BB0A0000}"/>
    <hyperlink ref="L4162" r:id="rId463" xr:uid="{00000000-0004-0000-0000-0000BA0A0000}"/>
    <hyperlink ref="L4161" r:id="rId464" xr:uid="{00000000-0004-0000-0000-0000B90A0000}"/>
    <hyperlink ref="L4160" r:id="rId465" xr:uid="{00000000-0004-0000-0000-0000B80A0000}"/>
    <hyperlink ref="L4159" r:id="rId466" xr:uid="{00000000-0004-0000-0000-0000B70A0000}"/>
    <hyperlink ref="L4158" r:id="rId467" xr:uid="{00000000-0004-0000-0000-0000B60A0000}"/>
    <hyperlink ref="L4157" r:id="rId468" xr:uid="{00000000-0004-0000-0000-0000B50A0000}"/>
    <hyperlink ref="L4156" r:id="rId469" xr:uid="{00000000-0004-0000-0000-0000B40A0000}"/>
    <hyperlink ref="L4155" r:id="rId470" xr:uid="{00000000-0004-0000-0000-0000B30A0000}"/>
    <hyperlink ref="L4154" r:id="rId471" xr:uid="{00000000-0004-0000-0000-0000B20A0000}"/>
    <hyperlink ref="L4153" r:id="rId472" location="sa%2064033" xr:uid="{00000000-0004-0000-0000-0000B10A0000}"/>
    <hyperlink ref="L4152" r:id="rId473" xr:uid="{00000000-0004-0000-0000-0000B00A0000}"/>
    <hyperlink ref="L4151" r:id="rId474" xr:uid="{00000000-0004-0000-0000-0000AF0A0000}"/>
    <hyperlink ref="L4150" r:id="rId475" xr:uid="{00000000-0004-0000-0000-0000AE0A0000}"/>
    <hyperlink ref="L4149" r:id="rId476" xr:uid="{00000000-0004-0000-0000-0000AD0A0000}"/>
    <hyperlink ref="L4148" r:id="rId477" xr:uid="{00000000-0004-0000-0000-0000AC0A0000}"/>
    <hyperlink ref="L4147" r:id="rId478" xr:uid="{00000000-0004-0000-0000-0000AB0A0000}"/>
    <hyperlink ref="L4146" r:id="rId479" xr:uid="{00000000-0004-0000-0000-0000AA0A0000}"/>
    <hyperlink ref="L4145" r:id="rId480" xr:uid="{00000000-0004-0000-0000-0000A90A0000}"/>
    <hyperlink ref="L4144" r:id="rId481" xr:uid="{00000000-0004-0000-0000-0000A80A0000}"/>
    <hyperlink ref="L4143" r:id="rId482" xr:uid="{00000000-0004-0000-0000-0000A70A0000}"/>
    <hyperlink ref="L4142" r:id="rId483" xr:uid="{00000000-0004-0000-0000-0000A60A0000}"/>
    <hyperlink ref="L4141" r:id="rId484" xr:uid="{00000000-0004-0000-0000-0000A30A0000}"/>
    <hyperlink ref="L4140" r:id="rId485" xr:uid="{00000000-0004-0000-0000-0000A10A0000}"/>
    <hyperlink ref="L4139" r:id="rId486" xr:uid="{00000000-0004-0000-0000-00009F0A0000}"/>
    <hyperlink ref="L4138" r:id="rId487" xr:uid="{00000000-0004-0000-0000-00009E0A0000}"/>
    <hyperlink ref="L4137" r:id="rId488" xr:uid="{00000000-0004-0000-0000-0000990A0000}"/>
    <hyperlink ref="L4136" r:id="rId489" xr:uid="{00000000-0004-0000-0000-0000960A0000}"/>
    <hyperlink ref="L4135" r:id="rId490" xr:uid="{00000000-0004-0000-0000-0000940A0000}"/>
    <hyperlink ref="L4134" r:id="rId491" xr:uid="{00000000-0004-0000-0000-0000920A0000}"/>
    <hyperlink ref="L4133" r:id="rId492" xr:uid="{00000000-0004-0000-0000-0000910A0000}"/>
    <hyperlink ref="L4132" r:id="rId493" xr:uid="{00000000-0004-0000-0000-00008F0A0000}"/>
    <hyperlink ref="L4131" r:id="rId494" xr:uid="{00000000-0004-0000-0000-00008D0A0000}"/>
    <hyperlink ref="L4130" r:id="rId495" xr:uid="{00000000-0004-0000-0000-00008C0A0000}"/>
    <hyperlink ref="L4129" r:id="rId496" xr:uid="{00000000-0004-0000-0000-00008B0A0000}"/>
    <hyperlink ref="L4128" r:id="rId497" xr:uid="{00000000-0004-0000-0000-00008A0A0000}"/>
    <hyperlink ref="L4127" r:id="rId498" xr:uid="{00000000-0004-0000-0000-0000890A0000}"/>
    <hyperlink ref="L4126" r:id="rId499" xr:uid="{00000000-0004-0000-0000-0000880A0000}"/>
    <hyperlink ref="L4125" r:id="rId500" xr:uid="{00000000-0004-0000-0000-0000870A0000}"/>
    <hyperlink ref="L4123" r:id="rId501" xr:uid="{00000000-0004-0000-0000-0000860A0000}"/>
    <hyperlink ref="L4122" r:id="rId502" xr:uid="{00000000-0004-0000-0000-0000850A0000}"/>
    <hyperlink ref="L4121" r:id="rId503" xr:uid="{00000000-0004-0000-0000-0000840A0000}"/>
    <hyperlink ref="L4120" r:id="rId504" xr:uid="{00000000-0004-0000-0000-0000830A0000}"/>
    <hyperlink ref="L4119" r:id="rId505" xr:uid="{00000000-0004-0000-0000-0000820A0000}"/>
    <hyperlink ref="L4118" r:id="rId506" xr:uid="{00000000-0004-0000-0000-0000810A0000}"/>
    <hyperlink ref="L4111" r:id="rId507" xr:uid="{00000000-0004-0000-0000-0000800A0000}"/>
    <hyperlink ref="L4110" r:id="rId508" xr:uid="{00000000-0004-0000-0000-00007F0A0000}"/>
    <hyperlink ref="L4109" r:id="rId509" xr:uid="{00000000-0004-0000-0000-00007E0A0000}"/>
    <hyperlink ref="L4108" r:id="rId510" xr:uid="{00000000-0004-0000-0000-00007D0A0000}"/>
    <hyperlink ref="L4107" r:id="rId511" xr:uid="{00000000-0004-0000-0000-00007C0A0000}"/>
    <hyperlink ref="L4106" r:id="rId512" xr:uid="{00000000-0004-0000-0000-00007B0A0000}"/>
    <hyperlink ref="L4105" r:id="rId513" xr:uid="{00000000-0004-0000-0000-00007A0A0000}"/>
    <hyperlink ref="L4104" r:id="rId514" xr:uid="{00000000-0004-0000-0000-0000790A0000}"/>
    <hyperlink ref="L4103" r:id="rId515" xr:uid="{00000000-0004-0000-0000-0000780A0000}"/>
    <hyperlink ref="L4102" r:id="rId516" xr:uid="{00000000-0004-0000-0000-0000770A0000}"/>
    <hyperlink ref="L4101" r:id="rId517" xr:uid="{00000000-0004-0000-0000-0000760A0000}"/>
    <hyperlink ref="L4100" r:id="rId518" xr:uid="{00000000-0004-0000-0000-0000750A0000}"/>
    <hyperlink ref="L4099" r:id="rId519" xr:uid="{00000000-0004-0000-0000-0000740A0000}"/>
    <hyperlink ref="L4098" r:id="rId520" xr:uid="{00000000-0004-0000-0000-0000730A0000}"/>
    <hyperlink ref="L4097" r:id="rId521" xr:uid="{00000000-0004-0000-0000-0000720A0000}"/>
    <hyperlink ref="L4096" r:id="rId522" xr:uid="{00000000-0004-0000-0000-0000710A0000}"/>
    <hyperlink ref="L4095" r:id="rId523" xr:uid="{00000000-0004-0000-0000-0000700A0000}"/>
    <hyperlink ref="L4094" r:id="rId524" xr:uid="{00000000-0004-0000-0000-00006F0A0000}"/>
    <hyperlink ref="L4093" r:id="rId525" xr:uid="{00000000-0004-0000-0000-00006E0A0000}"/>
    <hyperlink ref="L4092" r:id="rId526" xr:uid="{00000000-0004-0000-0000-00006D0A0000}"/>
    <hyperlink ref="L4091" r:id="rId527" xr:uid="{00000000-0004-0000-0000-00006C0A0000}"/>
    <hyperlink ref="L4090" r:id="rId528" xr:uid="{00000000-0004-0000-0000-00006B0A0000}"/>
    <hyperlink ref="L4089" r:id="rId529" xr:uid="{00000000-0004-0000-0000-00006A0A0000}"/>
    <hyperlink ref="L4088" r:id="rId530" xr:uid="{00000000-0004-0000-0000-0000670A0000}"/>
    <hyperlink ref="L4087" r:id="rId531" xr:uid="{00000000-0004-0000-0000-0000660A0000}"/>
    <hyperlink ref="L4086" r:id="rId532" xr:uid="{00000000-0004-0000-0000-0000650A0000}"/>
    <hyperlink ref="L4085" r:id="rId533" xr:uid="{00000000-0004-0000-0000-0000640A0000}"/>
    <hyperlink ref="L4084" r:id="rId534" xr:uid="{00000000-0004-0000-0000-0000630A0000}"/>
    <hyperlink ref="L4083" r:id="rId535" xr:uid="{00000000-0004-0000-0000-0000620A0000}"/>
    <hyperlink ref="L4082" r:id="rId536" xr:uid="{00000000-0004-0000-0000-0000610A0000}"/>
    <hyperlink ref="L4081" r:id="rId537" xr:uid="{00000000-0004-0000-0000-0000600A0000}"/>
    <hyperlink ref="L4080" r:id="rId538" xr:uid="{00000000-0004-0000-0000-00005F0A0000}"/>
    <hyperlink ref="L4079" r:id="rId539" xr:uid="{00000000-0004-0000-0000-00005E0A0000}"/>
    <hyperlink ref="L4078" r:id="rId540" xr:uid="{00000000-0004-0000-0000-00005D0A0000}"/>
    <hyperlink ref="L4077" r:id="rId541" xr:uid="{00000000-0004-0000-0000-00005C0A0000}"/>
    <hyperlink ref="L4076" r:id="rId542" xr:uid="{00000000-0004-0000-0000-00005B0A0000}"/>
    <hyperlink ref="L4075" r:id="rId543" xr:uid="{00000000-0004-0000-0000-00005A0A0000}"/>
    <hyperlink ref="L4074" r:id="rId544" xr:uid="{00000000-0004-0000-0000-0000590A0000}"/>
    <hyperlink ref="L4073" r:id="rId545" xr:uid="{00000000-0004-0000-0000-0000580A0000}"/>
    <hyperlink ref="L4072" r:id="rId546" xr:uid="{00000000-0004-0000-0000-0000560A0000}"/>
    <hyperlink ref="L4071" r:id="rId547" xr:uid="{00000000-0004-0000-0000-0000550A0000}"/>
    <hyperlink ref="L4070" r:id="rId548" xr:uid="{00000000-0004-0000-0000-0000540A0000}"/>
    <hyperlink ref="L4069" r:id="rId549" xr:uid="{00000000-0004-0000-0000-0000530A0000}"/>
    <hyperlink ref="L4068" r:id="rId550" xr:uid="{00000000-0004-0000-0000-0000520A0000}"/>
    <hyperlink ref="L4067" r:id="rId551" xr:uid="{00000000-0004-0000-0000-0000510A0000}"/>
    <hyperlink ref="L4066" r:id="rId552" xr:uid="{00000000-0004-0000-0000-0000500A0000}"/>
    <hyperlink ref="L4065" r:id="rId553" xr:uid="{00000000-0004-0000-0000-00004F0A0000}"/>
    <hyperlink ref="L4064" r:id="rId554" xr:uid="{00000000-0004-0000-0000-00004E0A0000}"/>
    <hyperlink ref="L4063" r:id="rId555" xr:uid="{00000000-0004-0000-0000-00004D0A0000}"/>
    <hyperlink ref="L4062" r:id="rId556" xr:uid="{00000000-0004-0000-0000-00004C0A0000}"/>
    <hyperlink ref="L4061" r:id="rId557" xr:uid="{00000000-0004-0000-0000-00004B0A0000}"/>
    <hyperlink ref="L4060" r:id="rId558" xr:uid="{00000000-0004-0000-0000-00004A0A0000}"/>
    <hyperlink ref="L4059" r:id="rId559" xr:uid="{00000000-0004-0000-0000-0000490A0000}"/>
    <hyperlink ref="L4058" r:id="rId560" xr:uid="{00000000-0004-0000-0000-0000480A0000}"/>
    <hyperlink ref="L4057" r:id="rId561" xr:uid="{00000000-0004-0000-0000-0000470A0000}"/>
    <hyperlink ref="L4056" r:id="rId562" xr:uid="{00000000-0004-0000-0000-0000460A0000}"/>
    <hyperlink ref="L4055" r:id="rId563" xr:uid="{00000000-0004-0000-0000-0000450A0000}"/>
    <hyperlink ref="L4054" r:id="rId564" xr:uid="{00000000-0004-0000-0000-0000440A0000}"/>
    <hyperlink ref="L4053" r:id="rId565" xr:uid="{00000000-0004-0000-0000-0000430A0000}"/>
    <hyperlink ref="L4052" r:id="rId566" xr:uid="{00000000-0004-0000-0000-0000420A0000}"/>
    <hyperlink ref="L4051" r:id="rId567" xr:uid="{00000000-0004-0000-0000-0000410A0000}"/>
    <hyperlink ref="L4050" r:id="rId568" xr:uid="{00000000-0004-0000-0000-0000400A0000}"/>
    <hyperlink ref="L4049" r:id="rId569" xr:uid="{00000000-0004-0000-0000-00003F0A0000}"/>
    <hyperlink ref="L4048" r:id="rId570" xr:uid="{00000000-0004-0000-0000-00003E0A0000}"/>
    <hyperlink ref="L4047" r:id="rId571" xr:uid="{00000000-0004-0000-0000-00003D0A0000}"/>
    <hyperlink ref="L4046" r:id="rId572" xr:uid="{00000000-0004-0000-0000-00003C0A0000}"/>
    <hyperlink ref="L4045" r:id="rId573" xr:uid="{00000000-0004-0000-0000-00003B0A0000}"/>
    <hyperlink ref="L4044" r:id="rId574" xr:uid="{00000000-0004-0000-0000-00003A0A0000}"/>
    <hyperlink ref="L4043" r:id="rId575" xr:uid="{00000000-0004-0000-0000-0000390A0000}"/>
    <hyperlink ref="L4042" r:id="rId576" xr:uid="{00000000-0004-0000-0000-0000380A0000}"/>
    <hyperlink ref="L4041" r:id="rId577" xr:uid="{00000000-0004-0000-0000-0000370A0000}"/>
    <hyperlink ref="L4040" r:id="rId578" xr:uid="{00000000-0004-0000-0000-0000360A0000}"/>
    <hyperlink ref="L4039" r:id="rId579" xr:uid="{00000000-0004-0000-0000-0000350A0000}"/>
    <hyperlink ref="L4038" r:id="rId580" xr:uid="{00000000-0004-0000-0000-0000340A0000}"/>
    <hyperlink ref="L4037" r:id="rId581" xr:uid="{00000000-0004-0000-0000-0000330A0000}"/>
    <hyperlink ref="L4036" r:id="rId582" xr:uid="{00000000-0004-0000-0000-0000320A0000}"/>
    <hyperlink ref="L4035" r:id="rId583" xr:uid="{00000000-0004-0000-0000-0000310A0000}"/>
    <hyperlink ref="L4034" r:id="rId584" xr:uid="{00000000-0004-0000-0000-0000300A0000}"/>
    <hyperlink ref="L4033" r:id="rId585" xr:uid="{00000000-0004-0000-0000-00002F0A0000}"/>
    <hyperlink ref="L4032" r:id="rId586" xr:uid="{00000000-0004-0000-0000-00002E0A0000}"/>
    <hyperlink ref="L4031" r:id="rId587" xr:uid="{00000000-0004-0000-0000-00002D0A0000}"/>
    <hyperlink ref="L4030" r:id="rId588" xr:uid="{00000000-0004-0000-0000-00002C0A0000}"/>
    <hyperlink ref="L4029" r:id="rId589" xr:uid="{00000000-0004-0000-0000-00002B0A0000}"/>
    <hyperlink ref="L4028" r:id="rId590" xr:uid="{00000000-0004-0000-0000-00002A0A0000}"/>
    <hyperlink ref="L4027" r:id="rId591" xr:uid="{00000000-0004-0000-0000-0000290A0000}"/>
    <hyperlink ref="L4026" r:id="rId592" xr:uid="{00000000-0004-0000-0000-0000280A0000}"/>
    <hyperlink ref="L4023" r:id="rId593" xr:uid="{00000000-0004-0000-0000-0000270A0000}"/>
    <hyperlink ref="L4022" r:id="rId594" xr:uid="{00000000-0004-0000-0000-0000260A0000}"/>
    <hyperlink ref="L4021" r:id="rId595" xr:uid="{00000000-0004-0000-0000-0000250A0000}"/>
    <hyperlink ref="L4020" r:id="rId596" xr:uid="{00000000-0004-0000-0000-0000240A0000}"/>
    <hyperlink ref="L4019" r:id="rId597" xr:uid="{00000000-0004-0000-0000-0000230A0000}"/>
    <hyperlink ref="L4018" r:id="rId598" xr:uid="{00000000-0004-0000-0000-0000220A0000}"/>
    <hyperlink ref="L4017" r:id="rId599" xr:uid="{00000000-0004-0000-0000-0000210A0000}"/>
    <hyperlink ref="L4016" r:id="rId600" xr:uid="{00000000-0004-0000-0000-0000200A0000}"/>
    <hyperlink ref="L4015" r:id="rId601" xr:uid="{00000000-0004-0000-0000-00001F0A0000}"/>
    <hyperlink ref="L4014" r:id="rId602" xr:uid="{00000000-0004-0000-0000-00001E0A0000}"/>
    <hyperlink ref="L4013" r:id="rId603" xr:uid="{00000000-0004-0000-0000-00001D0A0000}"/>
    <hyperlink ref="L4012" r:id="rId604" xr:uid="{00000000-0004-0000-0000-00001C0A0000}"/>
    <hyperlink ref="L4011" r:id="rId605" xr:uid="{00000000-0004-0000-0000-00001B0A0000}"/>
    <hyperlink ref="L4010" r:id="rId606" xr:uid="{00000000-0004-0000-0000-00001A0A0000}"/>
    <hyperlink ref="L4009" r:id="rId607" xr:uid="{00000000-0004-0000-0000-0000190A0000}"/>
    <hyperlink ref="L4008" r:id="rId608" xr:uid="{00000000-0004-0000-0000-0000180A0000}"/>
    <hyperlink ref="L4007" r:id="rId609" xr:uid="{00000000-0004-0000-0000-0000170A0000}"/>
    <hyperlink ref="L4006" r:id="rId610" xr:uid="{00000000-0004-0000-0000-0000160A0000}"/>
    <hyperlink ref="L4005" r:id="rId611" xr:uid="{00000000-0004-0000-0000-0000150A0000}"/>
    <hyperlink ref="L4004" r:id="rId612" xr:uid="{00000000-0004-0000-0000-0000140A0000}"/>
    <hyperlink ref="L4003" r:id="rId613" xr:uid="{00000000-0004-0000-0000-0000130A0000}"/>
    <hyperlink ref="L4002" r:id="rId614" xr:uid="{00000000-0004-0000-0000-0000120A0000}"/>
    <hyperlink ref="L4001" r:id="rId615" xr:uid="{00000000-0004-0000-0000-0000110A0000}"/>
    <hyperlink ref="L4000" r:id="rId616" xr:uid="{00000000-0004-0000-0000-0000100A0000}"/>
    <hyperlink ref="L3999" r:id="rId617" xr:uid="{00000000-0004-0000-0000-00000F0A0000}"/>
    <hyperlink ref="L3998" r:id="rId618" xr:uid="{00000000-0004-0000-0000-00000E0A0000}"/>
    <hyperlink ref="L3997" r:id="rId619" xr:uid="{00000000-0004-0000-0000-00000D0A0000}"/>
    <hyperlink ref="L3996" r:id="rId620" xr:uid="{00000000-0004-0000-0000-00000C0A0000}"/>
    <hyperlink ref="L3995" r:id="rId621" xr:uid="{00000000-0004-0000-0000-00000B0A0000}"/>
    <hyperlink ref="L3994" r:id="rId622" xr:uid="{00000000-0004-0000-0000-00000A0A0000}"/>
    <hyperlink ref="L3993" r:id="rId623" xr:uid="{00000000-0004-0000-0000-0000090A0000}"/>
    <hyperlink ref="L3992" r:id="rId624" xr:uid="{00000000-0004-0000-0000-0000080A0000}"/>
    <hyperlink ref="L3991" r:id="rId625" xr:uid="{00000000-0004-0000-0000-0000070A0000}"/>
    <hyperlink ref="L3990" r:id="rId626" xr:uid="{00000000-0004-0000-0000-0000060A0000}"/>
    <hyperlink ref="L3989" r:id="rId627" xr:uid="{00000000-0004-0000-0000-0000050A0000}"/>
    <hyperlink ref="L3988" r:id="rId628" xr:uid="{00000000-0004-0000-0000-0000040A0000}"/>
    <hyperlink ref="L3987" r:id="rId629" xr:uid="{00000000-0004-0000-0000-0000030A0000}"/>
    <hyperlink ref="L3986" r:id="rId630" xr:uid="{00000000-0004-0000-0000-0000020A0000}"/>
    <hyperlink ref="L3985" r:id="rId631" xr:uid="{00000000-0004-0000-0000-0000010A0000}"/>
    <hyperlink ref="L3984" r:id="rId632" xr:uid="{00000000-0004-0000-0000-0000000A0000}"/>
    <hyperlink ref="L3983" r:id="rId633" xr:uid="{00000000-0004-0000-0000-0000FF090000}"/>
    <hyperlink ref="L3982" r:id="rId634" xr:uid="{00000000-0004-0000-0000-0000FE090000}"/>
    <hyperlink ref="L3981" r:id="rId635" xr:uid="{00000000-0004-0000-0000-0000FD090000}"/>
    <hyperlink ref="L3980" r:id="rId636" xr:uid="{00000000-0004-0000-0000-0000FC090000}"/>
    <hyperlink ref="L3979" r:id="rId637" xr:uid="{00000000-0004-0000-0000-0000FB090000}"/>
    <hyperlink ref="L3978" r:id="rId638" xr:uid="{00000000-0004-0000-0000-0000FA090000}"/>
    <hyperlink ref="L3977" r:id="rId639" xr:uid="{00000000-0004-0000-0000-0000F9090000}"/>
    <hyperlink ref="L3976" r:id="rId640" xr:uid="{00000000-0004-0000-0000-0000F8090000}"/>
    <hyperlink ref="L3975" r:id="rId641" xr:uid="{00000000-0004-0000-0000-0000F7090000}"/>
    <hyperlink ref="L3974" r:id="rId642" xr:uid="{00000000-0004-0000-0000-0000F6090000}"/>
    <hyperlink ref="L3973" r:id="rId643" xr:uid="{00000000-0004-0000-0000-0000F5090000}"/>
    <hyperlink ref="L3972" r:id="rId644" xr:uid="{00000000-0004-0000-0000-0000F4090000}"/>
    <hyperlink ref="L3971" r:id="rId645" xr:uid="{00000000-0004-0000-0000-0000F3090000}"/>
    <hyperlink ref="L3970" r:id="rId646" xr:uid="{00000000-0004-0000-0000-0000F2090000}"/>
    <hyperlink ref="L3969" r:id="rId647" xr:uid="{00000000-0004-0000-0000-0000F1090000}"/>
    <hyperlink ref="L3968" r:id="rId648" xr:uid="{00000000-0004-0000-0000-0000F0090000}"/>
    <hyperlink ref="L3967" r:id="rId649" xr:uid="{00000000-0004-0000-0000-0000EF090000}"/>
    <hyperlink ref="L3966" r:id="rId650" xr:uid="{00000000-0004-0000-0000-0000EE090000}"/>
    <hyperlink ref="L3965" r:id="rId651" xr:uid="{00000000-0004-0000-0000-0000ED090000}"/>
    <hyperlink ref="L3964" r:id="rId652" xr:uid="{00000000-0004-0000-0000-0000EC090000}"/>
    <hyperlink ref="L3963" r:id="rId653" xr:uid="{00000000-0004-0000-0000-0000EB090000}"/>
    <hyperlink ref="L3962" r:id="rId654" xr:uid="{00000000-0004-0000-0000-0000EA090000}"/>
    <hyperlink ref="L3961" r:id="rId655" xr:uid="{00000000-0004-0000-0000-0000E9090000}"/>
    <hyperlink ref="L3960" r:id="rId656" xr:uid="{00000000-0004-0000-0000-0000E8090000}"/>
    <hyperlink ref="L3959" r:id="rId657" xr:uid="{00000000-0004-0000-0000-0000E7090000}"/>
    <hyperlink ref="L3958" r:id="rId658" xr:uid="{00000000-0004-0000-0000-0000E6090000}"/>
    <hyperlink ref="L3957" r:id="rId659" xr:uid="{00000000-0004-0000-0000-0000E5090000}"/>
    <hyperlink ref="L3956" r:id="rId660" xr:uid="{00000000-0004-0000-0000-0000E4090000}"/>
    <hyperlink ref="L3955" r:id="rId661" xr:uid="{00000000-0004-0000-0000-0000E3090000}"/>
    <hyperlink ref="L3954" r:id="rId662" xr:uid="{00000000-0004-0000-0000-0000E2090000}"/>
    <hyperlink ref="L3953" r:id="rId663" xr:uid="{00000000-0004-0000-0000-0000E1090000}"/>
    <hyperlink ref="L3952" r:id="rId664" xr:uid="{00000000-0004-0000-0000-0000E0090000}"/>
    <hyperlink ref="L3951" r:id="rId665" xr:uid="{00000000-0004-0000-0000-0000DF090000}"/>
    <hyperlink ref="L3950" r:id="rId666" xr:uid="{00000000-0004-0000-0000-0000DE090000}"/>
    <hyperlink ref="L3949" r:id="rId667" xr:uid="{00000000-0004-0000-0000-0000DD090000}"/>
    <hyperlink ref="L3948" r:id="rId668" xr:uid="{00000000-0004-0000-0000-0000DC090000}"/>
    <hyperlink ref="L3947" r:id="rId669" xr:uid="{00000000-0004-0000-0000-0000DB090000}"/>
    <hyperlink ref="L3946" r:id="rId670" xr:uid="{00000000-0004-0000-0000-0000DA090000}"/>
    <hyperlink ref="L3945" r:id="rId671" xr:uid="{00000000-0004-0000-0000-0000D9090000}"/>
    <hyperlink ref="L3944" r:id="rId672" xr:uid="{00000000-0004-0000-0000-0000D8090000}"/>
    <hyperlink ref="L3943" r:id="rId673" xr:uid="{00000000-0004-0000-0000-0000D7090000}"/>
    <hyperlink ref="L3942" r:id="rId674" xr:uid="{00000000-0004-0000-0000-0000D6090000}"/>
    <hyperlink ref="L3941" r:id="rId675" xr:uid="{00000000-0004-0000-0000-0000D5090000}"/>
    <hyperlink ref="L3940" r:id="rId676" xr:uid="{00000000-0004-0000-0000-0000D4090000}"/>
    <hyperlink ref="L3939" r:id="rId677" xr:uid="{00000000-0004-0000-0000-0000D3090000}"/>
    <hyperlink ref="L3937" r:id="rId678" xr:uid="{00000000-0004-0000-0000-0000D2090000}"/>
    <hyperlink ref="L3936" r:id="rId679" xr:uid="{00000000-0004-0000-0000-0000D1090000}"/>
    <hyperlink ref="L3935" r:id="rId680" xr:uid="{00000000-0004-0000-0000-0000D0090000}"/>
    <hyperlink ref="L3934" r:id="rId681" xr:uid="{00000000-0004-0000-0000-0000CF090000}"/>
    <hyperlink ref="L3933" r:id="rId682" xr:uid="{00000000-0004-0000-0000-0000CE090000}"/>
    <hyperlink ref="L3932" r:id="rId683" xr:uid="{00000000-0004-0000-0000-0000CD090000}"/>
    <hyperlink ref="L3931" r:id="rId684" xr:uid="{00000000-0004-0000-0000-0000CC090000}"/>
    <hyperlink ref="L3930" r:id="rId685" xr:uid="{00000000-0004-0000-0000-0000CB090000}"/>
    <hyperlink ref="L3929" r:id="rId686" xr:uid="{00000000-0004-0000-0000-0000CA090000}"/>
    <hyperlink ref="L3928" r:id="rId687" xr:uid="{00000000-0004-0000-0000-0000C9090000}"/>
    <hyperlink ref="L3927" r:id="rId688" xr:uid="{00000000-0004-0000-0000-0000C8090000}"/>
    <hyperlink ref="L3926" r:id="rId689" xr:uid="{00000000-0004-0000-0000-0000C7090000}"/>
    <hyperlink ref="L3925" r:id="rId690" xr:uid="{00000000-0004-0000-0000-0000C6090000}"/>
    <hyperlink ref="L3924" r:id="rId691" xr:uid="{00000000-0004-0000-0000-0000C5090000}"/>
    <hyperlink ref="L3923" r:id="rId692" xr:uid="{00000000-0004-0000-0000-0000C4090000}"/>
    <hyperlink ref="L3922" r:id="rId693" xr:uid="{00000000-0004-0000-0000-0000C3090000}"/>
    <hyperlink ref="L3921" r:id="rId694" xr:uid="{00000000-0004-0000-0000-0000C2090000}"/>
    <hyperlink ref="L3920" r:id="rId695" xr:uid="{00000000-0004-0000-0000-0000C1090000}"/>
    <hyperlink ref="L3919" r:id="rId696" xr:uid="{00000000-0004-0000-0000-0000C0090000}"/>
    <hyperlink ref="L3918" r:id="rId697" xr:uid="{00000000-0004-0000-0000-0000BF090000}"/>
    <hyperlink ref="L3917" r:id="rId698" xr:uid="{00000000-0004-0000-0000-0000BE090000}"/>
    <hyperlink ref="L3916" r:id="rId699" xr:uid="{00000000-0004-0000-0000-0000BD090000}"/>
    <hyperlink ref="L3915" r:id="rId700" xr:uid="{00000000-0004-0000-0000-0000BC090000}"/>
    <hyperlink ref="L3914" r:id="rId701" xr:uid="{00000000-0004-0000-0000-0000BB090000}"/>
    <hyperlink ref="L3913" r:id="rId702" xr:uid="{00000000-0004-0000-0000-0000BA090000}"/>
    <hyperlink ref="L3912" r:id="rId703" xr:uid="{00000000-0004-0000-0000-0000B9090000}"/>
    <hyperlink ref="L3911" r:id="rId704" xr:uid="{00000000-0004-0000-0000-0000B8090000}"/>
    <hyperlink ref="L3910" r:id="rId705" xr:uid="{00000000-0004-0000-0000-0000B7090000}"/>
    <hyperlink ref="L3909" r:id="rId706" xr:uid="{00000000-0004-0000-0000-0000B6090000}"/>
    <hyperlink ref="L3908" r:id="rId707" xr:uid="{00000000-0004-0000-0000-0000B5090000}"/>
    <hyperlink ref="L3907" r:id="rId708" xr:uid="{00000000-0004-0000-0000-0000B4090000}"/>
    <hyperlink ref="L3906" r:id="rId709" xr:uid="{00000000-0004-0000-0000-0000B3090000}"/>
    <hyperlink ref="L3905" r:id="rId710" xr:uid="{00000000-0004-0000-0000-0000B2090000}"/>
    <hyperlink ref="L3904" r:id="rId711" xr:uid="{00000000-0004-0000-0000-0000B1090000}"/>
    <hyperlink ref="L3903" r:id="rId712" xr:uid="{00000000-0004-0000-0000-0000B0090000}"/>
    <hyperlink ref="L3902" r:id="rId713" xr:uid="{00000000-0004-0000-0000-0000AF090000}"/>
    <hyperlink ref="L3901" r:id="rId714" xr:uid="{00000000-0004-0000-0000-0000AE090000}"/>
    <hyperlink ref="L3900" r:id="rId715" xr:uid="{00000000-0004-0000-0000-0000AD090000}"/>
    <hyperlink ref="L3899" r:id="rId716" xr:uid="{00000000-0004-0000-0000-0000AC090000}"/>
    <hyperlink ref="L3898" r:id="rId717" xr:uid="{00000000-0004-0000-0000-0000AB090000}"/>
    <hyperlink ref="L3897" r:id="rId718" xr:uid="{00000000-0004-0000-0000-0000AA090000}"/>
    <hyperlink ref="L3896" r:id="rId719" xr:uid="{00000000-0004-0000-0000-0000A9090000}"/>
    <hyperlink ref="L3895" r:id="rId720" xr:uid="{00000000-0004-0000-0000-0000A8090000}"/>
    <hyperlink ref="L3894" r:id="rId721" xr:uid="{00000000-0004-0000-0000-0000A7090000}"/>
    <hyperlink ref="L3893" r:id="rId722" xr:uid="{00000000-0004-0000-0000-0000A6090000}"/>
    <hyperlink ref="L3892" r:id="rId723" xr:uid="{00000000-0004-0000-0000-0000A5090000}"/>
    <hyperlink ref="L3891" r:id="rId724" xr:uid="{00000000-0004-0000-0000-0000A4090000}"/>
    <hyperlink ref="L3890" r:id="rId725" xr:uid="{00000000-0004-0000-0000-0000A3090000}"/>
    <hyperlink ref="L3889" r:id="rId726" xr:uid="{00000000-0004-0000-0000-0000A2090000}"/>
    <hyperlink ref="L3888" r:id="rId727" xr:uid="{00000000-0004-0000-0000-0000A1090000}"/>
    <hyperlink ref="L3887" r:id="rId728" xr:uid="{00000000-0004-0000-0000-0000A0090000}"/>
    <hyperlink ref="L3886" r:id="rId729" xr:uid="{00000000-0004-0000-0000-00009F090000}"/>
    <hyperlink ref="L3885" r:id="rId730" xr:uid="{00000000-0004-0000-0000-00009E090000}"/>
    <hyperlink ref="L3884" r:id="rId731" xr:uid="{00000000-0004-0000-0000-00009D090000}"/>
    <hyperlink ref="L3883" r:id="rId732" xr:uid="{00000000-0004-0000-0000-00009C090000}"/>
    <hyperlink ref="L3882" r:id="rId733" xr:uid="{00000000-0004-0000-0000-00009B090000}"/>
    <hyperlink ref="L3881" r:id="rId734" xr:uid="{00000000-0004-0000-0000-00009A090000}"/>
    <hyperlink ref="L3880" r:id="rId735" xr:uid="{00000000-0004-0000-0000-000099090000}"/>
    <hyperlink ref="L3879" r:id="rId736" xr:uid="{00000000-0004-0000-0000-000098090000}"/>
    <hyperlink ref="L3878" r:id="rId737" xr:uid="{00000000-0004-0000-0000-000097090000}"/>
    <hyperlink ref="L3877" r:id="rId738" xr:uid="{00000000-0004-0000-0000-000096090000}"/>
    <hyperlink ref="L3876" r:id="rId739" xr:uid="{00000000-0004-0000-0000-000095090000}"/>
    <hyperlink ref="L3875" r:id="rId740" xr:uid="{00000000-0004-0000-0000-000094090000}"/>
    <hyperlink ref="L3874" r:id="rId741" xr:uid="{00000000-0004-0000-0000-000093090000}"/>
    <hyperlink ref="L3873" r:id="rId742" xr:uid="{00000000-0004-0000-0000-000092090000}"/>
    <hyperlink ref="L3872" r:id="rId743" xr:uid="{00000000-0004-0000-0000-000091090000}"/>
    <hyperlink ref="L3871" r:id="rId744" xr:uid="{00000000-0004-0000-0000-000090090000}"/>
    <hyperlink ref="L3870" r:id="rId745" xr:uid="{00000000-0004-0000-0000-00008F090000}"/>
    <hyperlink ref="L3869" r:id="rId746" xr:uid="{00000000-0004-0000-0000-00008E090000}"/>
    <hyperlink ref="L3868" r:id="rId747" xr:uid="{00000000-0004-0000-0000-00008D090000}"/>
    <hyperlink ref="L3867" r:id="rId748" xr:uid="{00000000-0004-0000-0000-00008C090000}"/>
    <hyperlink ref="L3866" r:id="rId749" xr:uid="{00000000-0004-0000-0000-00008B090000}"/>
    <hyperlink ref="L3865" r:id="rId750" xr:uid="{00000000-0004-0000-0000-00008A090000}"/>
    <hyperlink ref="L3864" r:id="rId751" xr:uid="{00000000-0004-0000-0000-000089090000}"/>
    <hyperlink ref="L3863" r:id="rId752" xr:uid="{00000000-0004-0000-0000-000088090000}"/>
    <hyperlink ref="L3862" r:id="rId753" xr:uid="{00000000-0004-0000-0000-000087090000}"/>
    <hyperlink ref="L3861" r:id="rId754" xr:uid="{00000000-0004-0000-0000-000086090000}"/>
    <hyperlink ref="L3860" r:id="rId755" xr:uid="{00000000-0004-0000-0000-000085090000}"/>
    <hyperlink ref="L3859" r:id="rId756" xr:uid="{00000000-0004-0000-0000-000084090000}"/>
    <hyperlink ref="L3858" r:id="rId757" xr:uid="{00000000-0004-0000-0000-000083090000}"/>
    <hyperlink ref="L3857" r:id="rId758" xr:uid="{00000000-0004-0000-0000-000082090000}"/>
    <hyperlink ref="L3856" r:id="rId759" xr:uid="{00000000-0004-0000-0000-000081090000}"/>
    <hyperlink ref="L3855" r:id="rId760" xr:uid="{00000000-0004-0000-0000-000080090000}"/>
    <hyperlink ref="L3854" r:id="rId761" xr:uid="{00000000-0004-0000-0000-00007F090000}"/>
    <hyperlink ref="L3853" r:id="rId762" xr:uid="{00000000-0004-0000-0000-00007E090000}"/>
    <hyperlink ref="L3852" r:id="rId763" xr:uid="{00000000-0004-0000-0000-00007D090000}"/>
    <hyperlink ref="L3851" r:id="rId764" xr:uid="{00000000-0004-0000-0000-00007C090000}"/>
    <hyperlink ref="L3850" r:id="rId765" xr:uid="{00000000-0004-0000-0000-00007B090000}"/>
    <hyperlink ref="L3849" r:id="rId766" xr:uid="{00000000-0004-0000-0000-00007A090000}"/>
    <hyperlink ref="L3848" r:id="rId767" xr:uid="{00000000-0004-0000-0000-000079090000}"/>
    <hyperlink ref="L3847" r:id="rId768" xr:uid="{00000000-0004-0000-0000-000078090000}"/>
    <hyperlink ref="L3846" r:id="rId769" xr:uid="{00000000-0004-0000-0000-000077090000}"/>
    <hyperlink ref="L3845" r:id="rId770" xr:uid="{00000000-0004-0000-0000-000076090000}"/>
    <hyperlink ref="L3844" r:id="rId771" xr:uid="{00000000-0004-0000-0000-000075090000}"/>
    <hyperlink ref="L3843" r:id="rId772" xr:uid="{00000000-0004-0000-0000-000074090000}"/>
    <hyperlink ref="L3842" r:id="rId773" xr:uid="{00000000-0004-0000-0000-000073090000}"/>
    <hyperlink ref="L3841" r:id="rId774" xr:uid="{00000000-0004-0000-0000-000072090000}"/>
    <hyperlink ref="L3840" r:id="rId775" xr:uid="{00000000-0004-0000-0000-000071090000}"/>
    <hyperlink ref="L3839" r:id="rId776" xr:uid="{00000000-0004-0000-0000-000070090000}"/>
    <hyperlink ref="L3838" r:id="rId777" xr:uid="{00000000-0004-0000-0000-00006F090000}"/>
    <hyperlink ref="L3837" r:id="rId778" xr:uid="{00000000-0004-0000-0000-00006E090000}"/>
    <hyperlink ref="L3836" r:id="rId779" xr:uid="{00000000-0004-0000-0000-00006D090000}"/>
    <hyperlink ref="L3835" r:id="rId780" xr:uid="{00000000-0004-0000-0000-00006C090000}"/>
    <hyperlink ref="L3834" r:id="rId781" xr:uid="{00000000-0004-0000-0000-00006B090000}"/>
    <hyperlink ref="L3833" r:id="rId782" xr:uid="{00000000-0004-0000-0000-00006A090000}"/>
    <hyperlink ref="L3832" r:id="rId783" xr:uid="{00000000-0004-0000-0000-000069090000}"/>
    <hyperlink ref="L3831" r:id="rId784" xr:uid="{00000000-0004-0000-0000-000068090000}"/>
    <hyperlink ref="L3830" r:id="rId785" xr:uid="{00000000-0004-0000-0000-000067090000}"/>
    <hyperlink ref="L3829" r:id="rId786" xr:uid="{00000000-0004-0000-0000-000066090000}"/>
    <hyperlink ref="L3828" r:id="rId787" xr:uid="{00000000-0004-0000-0000-000065090000}"/>
    <hyperlink ref="L3827" r:id="rId788" xr:uid="{00000000-0004-0000-0000-000064090000}"/>
    <hyperlink ref="L3826" r:id="rId789" xr:uid="{00000000-0004-0000-0000-000063090000}"/>
    <hyperlink ref="L3825" r:id="rId790" xr:uid="{00000000-0004-0000-0000-000062090000}"/>
    <hyperlink ref="L3824" r:id="rId791" xr:uid="{00000000-0004-0000-0000-000061090000}"/>
    <hyperlink ref="L3823" r:id="rId792" xr:uid="{00000000-0004-0000-0000-000060090000}"/>
    <hyperlink ref="L3822" r:id="rId793" xr:uid="{00000000-0004-0000-0000-00005F090000}"/>
    <hyperlink ref="L3821" r:id="rId794" xr:uid="{00000000-0004-0000-0000-00005E090000}"/>
    <hyperlink ref="L3820" r:id="rId795" xr:uid="{00000000-0004-0000-0000-00005D090000}"/>
    <hyperlink ref="L3819" r:id="rId796" xr:uid="{00000000-0004-0000-0000-00005C090000}"/>
    <hyperlink ref="L3818" r:id="rId797" xr:uid="{00000000-0004-0000-0000-00005B090000}"/>
    <hyperlink ref="L3817" r:id="rId798" xr:uid="{00000000-0004-0000-0000-00005A090000}"/>
    <hyperlink ref="L3816" r:id="rId799" xr:uid="{00000000-0004-0000-0000-000059090000}"/>
    <hyperlink ref="L3815" r:id="rId800" xr:uid="{00000000-0004-0000-0000-000058090000}"/>
    <hyperlink ref="L3814" r:id="rId801" location="cap-francexport" xr:uid="{00000000-0004-0000-0000-000057090000}"/>
    <hyperlink ref="L3813" r:id="rId802" xr:uid="{00000000-0004-0000-0000-000056090000}"/>
    <hyperlink ref="L3812" r:id="rId803" xr:uid="{00000000-0004-0000-0000-000055090000}"/>
    <hyperlink ref="L3811" r:id="rId804" xr:uid="{00000000-0004-0000-0000-000054090000}"/>
    <hyperlink ref="L3810" r:id="rId805" xr:uid="{00000000-0004-0000-0000-000053090000}"/>
    <hyperlink ref="L3809" r:id="rId806" xr:uid="{00000000-0004-0000-0000-000052090000}"/>
    <hyperlink ref="L3808" r:id="rId807" xr:uid="{00000000-0004-0000-0000-000051090000}"/>
    <hyperlink ref="L3807" r:id="rId808" xr:uid="{00000000-0004-0000-0000-000050090000}"/>
    <hyperlink ref="L3806" r:id="rId809" xr:uid="{00000000-0004-0000-0000-00004F090000}"/>
    <hyperlink ref="L3805" r:id="rId810" xr:uid="{00000000-0004-0000-0000-00004E090000}"/>
    <hyperlink ref="L3804" r:id="rId811" xr:uid="{00000000-0004-0000-0000-00004D090000}"/>
    <hyperlink ref="L3803" r:id="rId812" xr:uid="{00000000-0004-0000-0000-00004C090000}"/>
    <hyperlink ref="L3802" r:id="rId813" xr:uid="{00000000-0004-0000-0000-00004B090000}"/>
    <hyperlink ref="L3801" r:id="rId814" xr:uid="{00000000-0004-0000-0000-00004A090000}"/>
    <hyperlink ref="L3800" r:id="rId815" xr:uid="{00000000-0004-0000-0000-000049090000}"/>
    <hyperlink ref="L3799" r:id="rId816" xr:uid="{00000000-0004-0000-0000-000048090000}"/>
    <hyperlink ref="L3798" r:id="rId817" xr:uid="{00000000-0004-0000-0000-000047090000}"/>
    <hyperlink ref="L3797" r:id="rId818" xr:uid="{00000000-0004-0000-0000-000046090000}"/>
    <hyperlink ref="L3796" r:id="rId819" xr:uid="{00000000-0004-0000-0000-000045090000}"/>
    <hyperlink ref="L3795" r:id="rId820" display="https://home.kpmg/xx/en/home/insights/2020/03/france-tax-developments-in-response-to-covid-19.html" xr:uid="{00000000-0004-0000-0000-000044090000}"/>
    <hyperlink ref="L3794" r:id="rId821" xr:uid="{00000000-0004-0000-0000-000043090000}"/>
    <hyperlink ref="L3793" r:id="rId822" xr:uid="{00000000-0004-0000-0000-000042090000}"/>
    <hyperlink ref="L3792" r:id="rId823" xr:uid="{00000000-0004-0000-0000-000041090000}"/>
    <hyperlink ref="L3791" r:id="rId824" xr:uid="{00000000-0004-0000-0000-000040090000}"/>
    <hyperlink ref="L3790" r:id="rId825" xr:uid="{00000000-0004-0000-0000-00003E090000}"/>
    <hyperlink ref="L3789" r:id="rId826" xr:uid="{00000000-0004-0000-0000-00003D090000}"/>
    <hyperlink ref="L3788" r:id="rId827" xr:uid="{00000000-0004-0000-0000-00003C090000}"/>
    <hyperlink ref="L3787" r:id="rId828" xr:uid="{00000000-0004-0000-0000-00003B090000}"/>
    <hyperlink ref="L3786" r:id="rId829" xr:uid="{00000000-0004-0000-0000-00003A090000}"/>
    <hyperlink ref="L3785" r:id="rId830" xr:uid="{00000000-0004-0000-0000-000039090000}"/>
    <hyperlink ref="L3784" r:id="rId831" xr:uid="{00000000-0004-0000-0000-000038090000}"/>
    <hyperlink ref="L3783" r:id="rId832" xr:uid="{00000000-0004-0000-0000-000037090000}"/>
    <hyperlink ref="L3782" r:id="rId833" xr:uid="{00000000-0004-0000-0000-000036090000}"/>
    <hyperlink ref="L3781" r:id="rId834" xr:uid="{00000000-0004-0000-0000-000035090000}"/>
    <hyperlink ref="L3780" r:id="rId835" xr:uid="{00000000-0004-0000-0000-000034090000}"/>
    <hyperlink ref="L3779" r:id="rId836" xr:uid="{00000000-0004-0000-0000-000033090000}"/>
    <hyperlink ref="L3778" r:id="rId837" xr:uid="{00000000-0004-0000-0000-000032090000}"/>
    <hyperlink ref="L3777" r:id="rId838" xr:uid="{00000000-0004-0000-0000-000031090000}"/>
    <hyperlink ref="L3776" r:id="rId839" xr:uid="{00000000-0004-0000-0000-000030090000}"/>
    <hyperlink ref="L3775" r:id="rId840" xr:uid="{00000000-0004-0000-0000-00002F090000}"/>
    <hyperlink ref="L3774" r:id="rId841" xr:uid="{00000000-0004-0000-0000-00002E090000}"/>
    <hyperlink ref="L3773" r:id="rId842" xr:uid="{00000000-0004-0000-0000-00002D090000}"/>
    <hyperlink ref="L3772" r:id="rId843" xr:uid="{00000000-0004-0000-0000-00002C090000}"/>
    <hyperlink ref="L3771" r:id="rId844" xr:uid="{00000000-0004-0000-0000-00002B090000}"/>
    <hyperlink ref="L3770" r:id="rId845" xr:uid="{00000000-0004-0000-0000-00002A090000}"/>
    <hyperlink ref="L3769" r:id="rId846" xr:uid="{00000000-0004-0000-0000-000029090000}"/>
    <hyperlink ref="L3768" r:id="rId847" xr:uid="{00000000-0004-0000-0000-000028090000}"/>
    <hyperlink ref="L3767" r:id="rId848" xr:uid="{00000000-0004-0000-0000-000027090000}"/>
    <hyperlink ref="L3766" r:id="rId849" xr:uid="{00000000-0004-0000-0000-000026090000}"/>
    <hyperlink ref="L3765" r:id="rId850" xr:uid="{00000000-0004-0000-0000-000025090000}"/>
    <hyperlink ref="L3764" r:id="rId851" xr:uid="{00000000-0004-0000-0000-000024090000}"/>
    <hyperlink ref="L3763" r:id="rId852" xr:uid="{00000000-0004-0000-0000-000023090000}"/>
    <hyperlink ref="L3762" r:id="rId853" xr:uid="{00000000-0004-0000-0000-000022090000}"/>
    <hyperlink ref="L3761" r:id="rId854" xr:uid="{00000000-0004-0000-0000-000021090000}"/>
    <hyperlink ref="L3760" r:id="rId855" xr:uid="{00000000-0004-0000-0000-000020090000}"/>
    <hyperlink ref="L3759" r:id="rId856" xr:uid="{00000000-0004-0000-0000-00001F090000}"/>
    <hyperlink ref="L3758" r:id="rId857" xr:uid="{00000000-0004-0000-0000-00001E090000}"/>
    <hyperlink ref="L3757" r:id="rId858" xr:uid="{00000000-0004-0000-0000-00001D090000}"/>
    <hyperlink ref="L3756" r:id="rId859" xr:uid="{00000000-0004-0000-0000-00001C090000}"/>
    <hyperlink ref="L3755" r:id="rId860" xr:uid="{00000000-0004-0000-0000-00001B090000}"/>
    <hyperlink ref="L3754" r:id="rId861" xr:uid="{00000000-0004-0000-0000-00001A090000}"/>
    <hyperlink ref="L3753" r:id="rId862" xr:uid="{00000000-0004-0000-0000-000019090000}"/>
    <hyperlink ref="L3752" r:id="rId863" xr:uid="{00000000-0004-0000-0000-000018090000}"/>
    <hyperlink ref="L3751" r:id="rId864" xr:uid="{00000000-0004-0000-0000-000017090000}"/>
    <hyperlink ref="L3750" r:id="rId865" xr:uid="{00000000-0004-0000-0000-000016090000}"/>
    <hyperlink ref="L3749" r:id="rId866" xr:uid="{00000000-0004-0000-0000-000015090000}"/>
    <hyperlink ref="L3748" r:id="rId867" xr:uid="{00000000-0004-0000-0000-000014090000}"/>
    <hyperlink ref="L3747" r:id="rId868" xr:uid="{00000000-0004-0000-0000-000013090000}"/>
    <hyperlink ref="L3746" r:id="rId869" xr:uid="{00000000-0004-0000-0000-000012090000}"/>
    <hyperlink ref="L3745" r:id="rId870" xr:uid="{00000000-0004-0000-0000-000011090000}"/>
    <hyperlink ref="L3744" r:id="rId871" xr:uid="{00000000-0004-0000-0000-000010090000}"/>
    <hyperlink ref="L3743" r:id="rId872" location="page=78" xr:uid="{00000000-0004-0000-0000-00000F090000}"/>
    <hyperlink ref="L3742" r:id="rId873" location="page=78" xr:uid="{00000000-0004-0000-0000-00000E090000}"/>
    <hyperlink ref="L3741" r:id="rId874" xr:uid="{00000000-0004-0000-0000-00000D090000}"/>
    <hyperlink ref="L3740" r:id="rId875" xr:uid="{00000000-0004-0000-0000-00000C090000}"/>
    <hyperlink ref="L3739" r:id="rId876" xr:uid="{00000000-0004-0000-0000-00000B090000}"/>
    <hyperlink ref="L3738" r:id="rId877" xr:uid="{00000000-0004-0000-0000-00000A090000}"/>
    <hyperlink ref="L3737" r:id="rId878" xr:uid="{00000000-0004-0000-0000-000009090000}"/>
    <hyperlink ref="L3736" r:id="rId879" xr:uid="{00000000-0004-0000-0000-000008090000}"/>
    <hyperlink ref="L3735" r:id="rId880" xr:uid="{00000000-0004-0000-0000-000007090000}"/>
    <hyperlink ref="L3734" r:id="rId881" xr:uid="{00000000-0004-0000-0000-000006090000}"/>
    <hyperlink ref="L3733" r:id="rId882" xr:uid="{00000000-0004-0000-0000-000005090000}"/>
    <hyperlink ref="L3732" r:id="rId883" xr:uid="{00000000-0004-0000-0000-000004090000}"/>
    <hyperlink ref="L3731" r:id="rId884" xr:uid="{00000000-0004-0000-0000-000003090000}"/>
    <hyperlink ref="L3730" r:id="rId885" xr:uid="{00000000-0004-0000-0000-000002090000}"/>
    <hyperlink ref="L3729" r:id="rId886" xr:uid="{00000000-0004-0000-0000-000001090000}"/>
    <hyperlink ref="L3728" r:id="rId887" xr:uid="{00000000-0004-0000-0000-000000090000}"/>
    <hyperlink ref="L3727" r:id="rId888" xr:uid="{00000000-0004-0000-0000-0000FF080000}"/>
    <hyperlink ref="L3726" r:id="rId889" xr:uid="{00000000-0004-0000-0000-0000FE080000}"/>
    <hyperlink ref="L3725" r:id="rId890" xr:uid="{00000000-0004-0000-0000-0000FC080000}"/>
    <hyperlink ref="L3724" r:id="rId891" xr:uid="{00000000-0004-0000-0000-0000FB080000}"/>
    <hyperlink ref="L3723" r:id="rId892" xr:uid="{00000000-0004-0000-0000-0000FA080000}"/>
    <hyperlink ref="L3722" r:id="rId893" xr:uid="{00000000-0004-0000-0000-0000F9080000}"/>
    <hyperlink ref="L3721" r:id="rId894" xr:uid="{00000000-0004-0000-0000-0000F8080000}"/>
    <hyperlink ref="L3720" r:id="rId895" xr:uid="{00000000-0004-0000-0000-0000F7080000}"/>
    <hyperlink ref="L3719" r:id="rId896" xr:uid="{00000000-0004-0000-0000-0000F6080000}"/>
    <hyperlink ref="L3718" r:id="rId897" xr:uid="{00000000-0004-0000-0000-0000F5080000}"/>
    <hyperlink ref="L3717" r:id="rId898" xr:uid="{00000000-0004-0000-0000-0000F4080000}"/>
    <hyperlink ref="L3716" r:id="rId899" xr:uid="{00000000-0004-0000-0000-0000F3080000}"/>
    <hyperlink ref="L3715" r:id="rId900" xr:uid="{00000000-0004-0000-0000-0000F2080000}"/>
    <hyperlink ref="L3714" r:id="rId901" xr:uid="{00000000-0004-0000-0000-0000F1080000}"/>
    <hyperlink ref="L3713" r:id="rId902" xr:uid="{00000000-0004-0000-0000-0000F0080000}"/>
    <hyperlink ref="L3712" r:id="rId903" xr:uid="{00000000-0004-0000-0000-0000EF080000}"/>
    <hyperlink ref="L3711" r:id="rId904" xr:uid="{00000000-0004-0000-0000-0000EE080000}"/>
    <hyperlink ref="L3710" r:id="rId905" xr:uid="{00000000-0004-0000-0000-0000ED080000}"/>
    <hyperlink ref="L3709" r:id="rId906" xr:uid="{00000000-0004-0000-0000-0000EC080000}"/>
    <hyperlink ref="L3708" r:id="rId907" xr:uid="{00000000-0004-0000-0000-0000EB080000}"/>
    <hyperlink ref="L3707" r:id="rId908" xr:uid="{00000000-0004-0000-0000-0000EA080000}"/>
    <hyperlink ref="L3706" r:id="rId909" xr:uid="{00000000-0004-0000-0000-0000E9080000}"/>
    <hyperlink ref="L3705" r:id="rId910" xr:uid="{00000000-0004-0000-0000-0000E8080000}"/>
    <hyperlink ref="L3703" r:id="rId911" xr:uid="{00000000-0004-0000-0000-0000E7080000}"/>
    <hyperlink ref="L3702" r:id="rId912" xr:uid="{00000000-0004-0000-0000-0000E6080000}"/>
    <hyperlink ref="L3701" r:id="rId913" xr:uid="{00000000-0004-0000-0000-0000E5080000}"/>
    <hyperlink ref="L3700" r:id="rId914" xr:uid="{00000000-0004-0000-0000-0000E4080000}"/>
    <hyperlink ref="L3699" r:id="rId915" xr:uid="{00000000-0004-0000-0000-0000E3080000}"/>
    <hyperlink ref="L3698" r:id="rId916" xr:uid="{00000000-0004-0000-0000-0000E2080000}"/>
    <hyperlink ref="L3697" r:id="rId917" xr:uid="{00000000-0004-0000-0000-0000E1080000}"/>
    <hyperlink ref="L3696" r:id="rId918" xr:uid="{00000000-0004-0000-0000-0000E0080000}"/>
    <hyperlink ref="L3695" r:id="rId919" xr:uid="{00000000-0004-0000-0000-0000DF080000}"/>
    <hyperlink ref="L3694" r:id="rId920" xr:uid="{00000000-0004-0000-0000-0000DE080000}"/>
    <hyperlink ref="L3693" r:id="rId921" xr:uid="{00000000-0004-0000-0000-0000DD080000}"/>
    <hyperlink ref="L3692" r:id="rId922" xr:uid="{00000000-0004-0000-0000-0000DC080000}"/>
    <hyperlink ref="L3691" r:id="rId923" xr:uid="{00000000-0004-0000-0000-0000DB080000}"/>
    <hyperlink ref="L3690" r:id="rId924" xr:uid="{00000000-0004-0000-0000-0000DA080000}"/>
    <hyperlink ref="L3689" r:id="rId925" xr:uid="{00000000-0004-0000-0000-0000D9080000}"/>
    <hyperlink ref="L3688" r:id="rId926" xr:uid="{00000000-0004-0000-0000-0000D8080000}"/>
    <hyperlink ref="L3687" r:id="rId927" xr:uid="{00000000-0004-0000-0000-0000D7080000}"/>
    <hyperlink ref="L3686" r:id="rId928" xr:uid="{00000000-0004-0000-0000-0000D6080000}"/>
    <hyperlink ref="L3685" r:id="rId929" xr:uid="{00000000-0004-0000-0000-0000D5080000}"/>
    <hyperlink ref="L3684" r:id="rId930" xr:uid="{00000000-0004-0000-0000-0000D4080000}"/>
    <hyperlink ref="L3683" r:id="rId931" xr:uid="{00000000-0004-0000-0000-0000D3080000}"/>
    <hyperlink ref="L3682" r:id="rId932" xr:uid="{00000000-0004-0000-0000-0000D2080000}"/>
    <hyperlink ref="L3681" r:id="rId933" xr:uid="{00000000-0004-0000-0000-0000D1080000}"/>
    <hyperlink ref="L3680" r:id="rId934" xr:uid="{00000000-0004-0000-0000-0000D0080000}"/>
    <hyperlink ref="L3679" r:id="rId935" xr:uid="{00000000-0004-0000-0000-0000CF080000}"/>
    <hyperlink ref="L3678" r:id="rId936" xr:uid="{00000000-0004-0000-0000-0000CE080000}"/>
    <hyperlink ref="L3677" r:id="rId937" xr:uid="{00000000-0004-0000-0000-0000CD080000}"/>
    <hyperlink ref="L3676" r:id="rId938" xr:uid="{00000000-0004-0000-0000-0000CC080000}"/>
    <hyperlink ref="L3675" r:id="rId939" xr:uid="{00000000-0004-0000-0000-0000CB080000}"/>
    <hyperlink ref="L3674" r:id="rId940" xr:uid="{00000000-0004-0000-0000-0000CA080000}"/>
    <hyperlink ref="L3673" r:id="rId941" xr:uid="{00000000-0004-0000-0000-0000C9080000}"/>
    <hyperlink ref="L3672" r:id="rId942" xr:uid="{00000000-0004-0000-0000-0000C8080000}"/>
    <hyperlink ref="L3671" r:id="rId943" xr:uid="{00000000-0004-0000-0000-0000C7080000}"/>
    <hyperlink ref="L3670" r:id="rId944" xr:uid="{00000000-0004-0000-0000-0000C6080000}"/>
    <hyperlink ref="L3669" r:id="rId945" xr:uid="{00000000-0004-0000-0000-0000C5080000}"/>
    <hyperlink ref="L3668" r:id="rId946" xr:uid="{00000000-0004-0000-0000-0000C4080000}"/>
    <hyperlink ref="L3667" r:id="rId947" xr:uid="{00000000-0004-0000-0000-0000C3080000}"/>
    <hyperlink ref="L3666" r:id="rId948" xr:uid="{00000000-0004-0000-0000-0000C2080000}"/>
    <hyperlink ref="L3665" r:id="rId949" xr:uid="{00000000-0004-0000-0000-0000C1080000}"/>
    <hyperlink ref="L3664" r:id="rId950" xr:uid="{00000000-0004-0000-0000-0000C0080000}"/>
    <hyperlink ref="L3663" r:id="rId951" xr:uid="{00000000-0004-0000-0000-0000BF080000}"/>
    <hyperlink ref="L3662" r:id="rId952" xr:uid="{00000000-0004-0000-0000-0000BE080000}"/>
    <hyperlink ref="L3661" r:id="rId953" xr:uid="{00000000-0004-0000-0000-0000BD080000}"/>
    <hyperlink ref="L3660" r:id="rId954" xr:uid="{00000000-0004-0000-0000-0000BC080000}"/>
    <hyperlink ref="L3659" r:id="rId955" xr:uid="{00000000-0004-0000-0000-0000BB080000}"/>
    <hyperlink ref="L3658" r:id="rId956" xr:uid="{00000000-0004-0000-0000-0000BA080000}"/>
    <hyperlink ref="L3657" r:id="rId957" xr:uid="{00000000-0004-0000-0000-0000B9080000}"/>
    <hyperlink ref="L3656" r:id="rId958" xr:uid="{00000000-0004-0000-0000-0000B8080000}"/>
    <hyperlink ref="L3655" r:id="rId959" xr:uid="{00000000-0004-0000-0000-0000B7080000}"/>
    <hyperlink ref="L3654" r:id="rId960" xr:uid="{00000000-0004-0000-0000-0000B6080000}"/>
    <hyperlink ref="L3653" r:id="rId961" xr:uid="{00000000-0004-0000-0000-0000B5080000}"/>
    <hyperlink ref="L3652" r:id="rId962" xr:uid="{00000000-0004-0000-0000-0000B4080000}"/>
    <hyperlink ref="L3651" r:id="rId963" xr:uid="{00000000-0004-0000-0000-0000B3080000}"/>
    <hyperlink ref="L3650" r:id="rId964" xr:uid="{00000000-0004-0000-0000-0000B2080000}"/>
    <hyperlink ref="L3649" r:id="rId965" xr:uid="{00000000-0004-0000-0000-0000B1080000}"/>
    <hyperlink ref="L3648" r:id="rId966" xr:uid="{00000000-0004-0000-0000-0000B0080000}"/>
    <hyperlink ref="L3647" r:id="rId967" xr:uid="{00000000-0004-0000-0000-0000AF080000}"/>
    <hyperlink ref="L3646" r:id="rId968" xr:uid="{00000000-0004-0000-0000-0000AE080000}"/>
    <hyperlink ref="L3645" r:id="rId969" xr:uid="{00000000-0004-0000-0000-0000AD080000}"/>
    <hyperlink ref="L3644" r:id="rId970" xr:uid="{00000000-0004-0000-0000-0000AC080000}"/>
    <hyperlink ref="L3643" r:id="rId971" xr:uid="{00000000-0004-0000-0000-0000AB080000}"/>
    <hyperlink ref="L3641" r:id="rId972" xr:uid="{00000000-0004-0000-0000-0000AA080000}"/>
    <hyperlink ref="L3640" r:id="rId973" xr:uid="{00000000-0004-0000-0000-0000A9080000}"/>
    <hyperlink ref="L3637" r:id="rId974" xr:uid="{00000000-0004-0000-0000-0000A8080000}"/>
    <hyperlink ref="L3636" r:id="rId975" xr:uid="{00000000-0004-0000-0000-0000A7080000}"/>
    <hyperlink ref="L3632" r:id="rId976" xr:uid="{00000000-0004-0000-0000-0000A6080000}"/>
    <hyperlink ref="L3631" r:id="rId977" xr:uid="{00000000-0004-0000-0000-0000A5080000}"/>
    <hyperlink ref="L3630" r:id="rId978" xr:uid="{00000000-0004-0000-0000-0000A4080000}"/>
    <hyperlink ref="L3629" r:id="rId979" xr:uid="{00000000-0004-0000-0000-0000A3080000}"/>
    <hyperlink ref="L3628" r:id="rId980" xr:uid="{00000000-0004-0000-0000-0000A2080000}"/>
    <hyperlink ref="L3627" r:id="rId981" xr:uid="{00000000-0004-0000-0000-0000A1080000}"/>
    <hyperlink ref="L3626" r:id="rId982" xr:uid="{00000000-0004-0000-0000-0000A0080000}"/>
    <hyperlink ref="L3625" r:id="rId983" xr:uid="{00000000-0004-0000-0000-00009F080000}"/>
    <hyperlink ref="L3624" r:id="rId984" xr:uid="{00000000-0004-0000-0000-00009E080000}"/>
    <hyperlink ref="L3623" r:id="rId985" xr:uid="{00000000-0004-0000-0000-00009D080000}"/>
    <hyperlink ref="L3622" r:id="rId986" xr:uid="{00000000-0004-0000-0000-00009C080000}"/>
    <hyperlink ref="L3621" r:id="rId987" xr:uid="{00000000-0004-0000-0000-00009B080000}"/>
    <hyperlink ref="L3620" r:id="rId988" xr:uid="{00000000-0004-0000-0000-00009A080000}"/>
    <hyperlink ref="L3619" r:id="rId989" xr:uid="{00000000-0004-0000-0000-000099080000}"/>
    <hyperlink ref="L3618" r:id="rId990" xr:uid="{00000000-0004-0000-0000-000098080000}"/>
    <hyperlink ref="L3617" r:id="rId991" xr:uid="{00000000-0004-0000-0000-000097080000}"/>
    <hyperlink ref="L3616" r:id="rId992" xr:uid="{00000000-0004-0000-0000-000096080000}"/>
    <hyperlink ref="L3615" r:id="rId993" xr:uid="{00000000-0004-0000-0000-000095080000}"/>
    <hyperlink ref="L3614" r:id="rId994" xr:uid="{00000000-0004-0000-0000-000094080000}"/>
    <hyperlink ref="L3613" r:id="rId995" xr:uid="{00000000-0004-0000-0000-000093080000}"/>
    <hyperlink ref="L3612" r:id="rId996" xr:uid="{00000000-0004-0000-0000-000092080000}"/>
    <hyperlink ref="L3611" r:id="rId997" xr:uid="{00000000-0004-0000-0000-000091080000}"/>
    <hyperlink ref="L3610" r:id="rId998" xr:uid="{00000000-0004-0000-0000-000090080000}"/>
    <hyperlink ref="L3609" r:id="rId999" xr:uid="{00000000-0004-0000-0000-00008F080000}"/>
    <hyperlink ref="L3608" r:id="rId1000" xr:uid="{00000000-0004-0000-0000-00008E080000}"/>
    <hyperlink ref="L3607" r:id="rId1001" xr:uid="{00000000-0004-0000-0000-00008D080000}"/>
    <hyperlink ref="L3606" r:id="rId1002" xr:uid="{00000000-0004-0000-0000-00008C080000}"/>
    <hyperlink ref="L3605" r:id="rId1003" xr:uid="{00000000-0004-0000-0000-00008B080000}"/>
    <hyperlink ref="L3604" r:id="rId1004" xr:uid="{00000000-0004-0000-0000-00008A080000}"/>
    <hyperlink ref="L3603" r:id="rId1005" xr:uid="{00000000-0004-0000-0000-000089080000}"/>
    <hyperlink ref="L3602" r:id="rId1006" xr:uid="{00000000-0004-0000-0000-000088080000}"/>
    <hyperlink ref="L3601" r:id="rId1007" xr:uid="{00000000-0004-0000-0000-000087080000}"/>
    <hyperlink ref="L3600" r:id="rId1008" xr:uid="{00000000-0004-0000-0000-000086080000}"/>
    <hyperlink ref="L3599" r:id="rId1009" xr:uid="{00000000-0004-0000-0000-000085080000}"/>
    <hyperlink ref="L3598" r:id="rId1010" xr:uid="{00000000-0004-0000-0000-000084080000}"/>
    <hyperlink ref="L3597" r:id="rId1011" xr:uid="{00000000-0004-0000-0000-000083080000}"/>
    <hyperlink ref="L3596" r:id="rId1012" xr:uid="{00000000-0004-0000-0000-000082080000}"/>
    <hyperlink ref="L3595" r:id="rId1013" xr:uid="{00000000-0004-0000-0000-000081080000}"/>
    <hyperlink ref="L3594" r:id="rId1014" xr:uid="{00000000-0004-0000-0000-000080080000}"/>
    <hyperlink ref="L3593" r:id="rId1015" xr:uid="{00000000-0004-0000-0000-00007F080000}"/>
    <hyperlink ref="L3592" r:id="rId1016" xr:uid="{00000000-0004-0000-0000-00007E080000}"/>
    <hyperlink ref="L3591" r:id="rId1017" xr:uid="{00000000-0004-0000-0000-00007D080000}"/>
    <hyperlink ref="L3590" r:id="rId1018" xr:uid="{00000000-0004-0000-0000-00007C080000}"/>
    <hyperlink ref="L3589" r:id="rId1019" xr:uid="{00000000-0004-0000-0000-00007B080000}"/>
    <hyperlink ref="L3588" r:id="rId1020" xr:uid="{00000000-0004-0000-0000-00007A080000}"/>
    <hyperlink ref="L3587" r:id="rId1021" xr:uid="{00000000-0004-0000-0000-000079080000}"/>
    <hyperlink ref="L3586" r:id="rId1022" xr:uid="{00000000-0004-0000-0000-000078080000}"/>
    <hyperlink ref="L3585" r:id="rId1023" xr:uid="{00000000-0004-0000-0000-000077080000}"/>
    <hyperlink ref="L3584" r:id="rId1024" xr:uid="{00000000-0004-0000-0000-000076080000}"/>
    <hyperlink ref="L3583" r:id="rId1025" xr:uid="{00000000-0004-0000-0000-000075080000}"/>
    <hyperlink ref="L3582" r:id="rId1026" xr:uid="{00000000-0004-0000-0000-000074080000}"/>
    <hyperlink ref="L3581" r:id="rId1027" xr:uid="{00000000-0004-0000-0000-000073080000}"/>
    <hyperlink ref="L3580" r:id="rId1028" xr:uid="{00000000-0004-0000-0000-000072080000}"/>
    <hyperlink ref="L3579" r:id="rId1029" xr:uid="{00000000-0004-0000-0000-000071080000}"/>
    <hyperlink ref="L3578" r:id="rId1030" xr:uid="{00000000-0004-0000-0000-000070080000}"/>
    <hyperlink ref="L3577" r:id="rId1031" xr:uid="{00000000-0004-0000-0000-00006F080000}"/>
    <hyperlink ref="L3576" r:id="rId1032" xr:uid="{00000000-0004-0000-0000-00006E080000}"/>
    <hyperlink ref="L3575" r:id="rId1033" xr:uid="{00000000-0004-0000-0000-00006D080000}"/>
    <hyperlink ref="L3574" r:id="rId1034" xr:uid="{00000000-0004-0000-0000-00006C080000}"/>
    <hyperlink ref="L3573" r:id="rId1035" xr:uid="{00000000-0004-0000-0000-00006B080000}"/>
    <hyperlink ref="L3572" r:id="rId1036" xr:uid="{00000000-0004-0000-0000-00006A080000}"/>
    <hyperlink ref="L3571" r:id="rId1037" xr:uid="{00000000-0004-0000-0000-000069080000}"/>
    <hyperlink ref="L3570" r:id="rId1038" xr:uid="{00000000-0004-0000-0000-000068080000}"/>
    <hyperlink ref="L3569" r:id="rId1039" xr:uid="{00000000-0004-0000-0000-000067080000}"/>
    <hyperlink ref="L3568" r:id="rId1040" xr:uid="{00000000-0004-0000-0000-000066080000}"/>
    <hyperlink ref="L3567" r:id="rId1041" xr:uid="{00000000-0004-0000-0000-000065080000}"/>
    <hyperlink ref="L3566" r:id="rId1042" xr:uid="{00000000-0004-0000-0000-000064080000}"/>
    <hyperlink ref="L3564" r:id="rId1043" xr:uid="{00000000-0004-0000-0000-000063080000}"/>
    <hyperlink ref="L3563" r:id="rId1044" xr:uid="{00000000-0004-0000-0000-000062080000}"/>
    <hyperlink ref="L3562" r:id="rId1045" xr:uid="{00000000-0004-0000-0000-000061080000}"/>
    <hyperlink ref="L3560" r:id="rId1046" xr:uid="{00000000-0004-0000-0000-000060080000}"/>
    <hyperlink ref="L3559" r:id="rId1047" xr:uid="{00000000-0004-0000-0000-00005F080000}"/>
    <hyperlink ref="L3558" r:id="rId1048" xr:uid="{00000000-0004-0000-0000-00005E080000}"/>
    <hyperlink ref="L3557" r:id="rId1049" xr:uid="{00000000-0004-0000-0000-00005C080000}"/>
    <hyperlink ref="L3556" r:id="rId1050" xr:uid="{00000000-0004-0000-0000-00005B080000}"/>
    <hyperlink ref="L3555" r:id="rId1051" xr:uid="{00000000-0004-0000-0000-00005A080000}"/>
    <hyperlink ref="L3554" r:id="rId1052" xr:uid="{00000000-0004-0000-0000-000059080000}"/>
    <hyperlink ref="L3553" r:id="rId1053" xr:uid="{00000000-0004-0000-0000-000058080000}"/>
    <hyperlink ref="L3552" r:id="rId1054" xr:uid="{00000000-0004-0000-0000-000057080000}"/>
    <hyperlink ref="L3551" r:id="rId1055" xr:uid="{00000000-0004-0000-0000-000055080000}"/>
    <hyperlink ref="L3550" r:id="rId1056" xr:uid="{00000000-0004-0000-0000-000054080000}"/>
    <hyperlink ref="L3549" r:id="rId1057" display="https://www.wko.at/service/steuern/steuerliche-massnahmen-jahreswechsel.html" xr:uid="{00000000-0004-0000-0000-000053080000}"/>
    <hyperlink ref="L3548" r:id="rId1058" xr:uid="{00000000-0004-0000-0000-000052080000}"/>
    <hyperlink ref="L3547" r:id="rId1059" xr:uid="{00000000-0004-0000-0000-000051080000}"/>
    <hyperlink ref="L3546" r:id="rId1060" xr:uid="{00000000-0004-0000-0000-000050080000}"/>
    <hyperlink ref="L3545" r:id="rId1061" xr:uid="{00000000-0004-0000-0000-00004F080000}"/>
    <hyperlink ref="L3544" r:id="rId1062" xr:uid="{00000000-0004-0000-0000-00004E080000}"/>
    <hyperlink ref="L3543" r:id="rId1063" xr:uid="{00000000-0004-0000-0000-00004D080000}"/>
    <hyperlink ref="L3542" r:id="rId1064" xr:uid="{00000000-0004-0000-0000-00004C080000}"/>
    <hyperlink ref="L3541" r:id="rId1065" xr:uid="{00000000-0004-0000-0000-00004B080000}"/>
    <hyperlink ref="L3540" r:id="rId1066" xr:uid="{00000000-0004-0000-0000-00004A080000}"/>
    <hyperlink ref="L3539" r:id="rId1067" xr:uid="{00000000-0004-0000-0000-000049080000}"/>
    <hyperlink ref="L3538" r:id="rId1068" xr:uid="{00000000-0004-0000-0000-000047080000}"/>
    <hyperlink ref="L3537" r:id="rId1069" xr:uid="{00000000-0004-0000-0000-000046080000}"/>
    <hyperlink ref="L3536" r:id="rId1070" xr:uid="{00000000-0004-0000-0000-000045080000}"/>
    <hyperlink ref="L3535" r:id="rId1071" xr:uid="{00000000-0004-0000-0000-000044080000}"/>
    <hyperlink ref="L3534" r:id="rId1072" xr:uid="{00000000-0004-0000-0000-000043080000}"/>
    <hyperlink ref="L3533" r:id="rId1073" xr:uid="{00000000-0004-0000-0000-000042080000}"/>
    <hyperlink ref="L3532" r:id="rId1074" xr:uid="{00000000-0004-0000-0000-000041080000}"/>
    <hyperlink ref="L3531" r:id="rId1075" xr:uid="{00000000-0004-0000-0000-000040080000}"/>
    <hyperlink ref="L3530" r:id="rId1076" xr:uid="{00000000-0004-0000-0000-00003F080000}"/>
    <hyperlink ref="L3529" r:id="rId1077" xr:uid="{00000000-0004-0000-0000-00003E080000}"/>
    <hyperlink ref="L3528" r:id="rId1078" xr:uid="{00000000-0004-0000-0000-00003D080000}"/>
    <hyperlink ref="L3527" r:id="rId1079" xr:uid="{00000000-0004-0000-0000-00003C080000}"/>
    <hyperlink ref="L3526" r:id="rId1080" xr:uid="{00000000-0004-0000-0000-00003B080000}"/>
    <hyperlink ref="L3525" r:id="rId1081" xr:uid="{00000000-0004-0000-0000-00003A080000}"/>
    <hyperlink ref="L3524" r:id="rId1082" xr:uid="{00000000-0004-0000-0000-000039080000}"/>
    <hyperlink ref="L3523" r:id="rId1083" xr:uid="{00000000-0004-0000-0000-000038080000}"/>
    <hyperlink ref="L3522" r:id="rId1084" xr:uid="{00000000-0004-0000-0000-000037080000}"/>
    <hyperlink ref="L3521" r:id="rId1085" xr:uid="{00000000-0004-0000-0000-000036080000}"/>
    <hyperlink ref="L3520" r:id="rId1086" xr:uid="{00000000-0004-0000-0000-000035080000}"/>
    <hyperlink ref="L3519" r:id="rId1087" xr:uid="{00000000-0004-0000-0000-000034080000}"/>
    <hyperlink ref="L3518" r:id="rId1088" xr:uid="{00000000-0004-0000-0000-000033080000}"/>
    <hyperlink ref="L3517" r:id="rId1089" xr:uid="{00000000-0004-0000-0000-000032080000}"/>
    <hyperlink ref="L3516" r:id="rId1090" xr:uid="{00000000-0004-0000-0000-000031080000}"/>
    <hyperlink ref="L3515" r:id="rId1091" xr:uid="{00000000-0004-0000-0000-000030080000}"/>
    <hyperlink ref="L3514" r:id="rId1092" xr:uid="{00000000-0004-0000-0000-00002F080000}"/>
    <hyperlink ref="L3513" r:id="rId1093" xr:uid="{00000000-0004-0000-0000-00002E080000}"/>
    <hyperlink ref="L3512" r:id="rId1094" xr:uid="{00000000-0004-0000-0000-00002D080000}"/>
    <hyperlink ref="L3511" r:id="rId1095" xr:uid="{00000000-0004-0000-0000-00002C080000}"/>
    <hyperlink ref="L3510" r:id="rId1096" xr:uid="{00000000-0004-0000-0000-00002B080000}"/>
    <hyperlink ref="L3509" r:id="rId1097" xr:uid="{00000000-0004-0000-0000-00002A080000}"/>
    <hyperlink ref="L3508" r:id="rId1098" xr:uid="{00000000-0004-0000-0000-000029080000}"/>
    <hyperlink ref="L3507" r:id="rId1099" xr:uid="{00000000-0004-0000-0000-000028080000}"/>
    <hyperlink ref="L3506" r:id="rId1100" xr:uid="{00000000-0004-0000-0000-000027080000}"/>
    <hyperlink ref="L3505" r:id="rId1101" xr:uid="{00000000-0004-0000-0000-000026080000}"/>
    <hyperlink ref="L3504" r:id="rId1102" xr:uid="{00000000-0004-0000-0000-000025080000}"/>
    <hyperlink ref="L3503" r:id="rId1103" xr:uid="{00000000-0004-0000-0000-000024080000}"/>
    <hyperlink ref="L3502" r:id="rId1104" xr:uid="{00000000-0004-0000-0000-000023080000}"/>
    <hyperlink ref="L3501" r:id="rId1105" xr:uid="{00000000-0004-0000-0000-000022080000}"/>
    <hyperlink ref="L3500" r:id="rId1106" xr:uid="{00000000-0004-0000-0000-000021080000}"/>
    <hyperlink ref="L3499" r:id="rId1107" xr:uid="{00000000-0004-0000-0000-000020080000}"/>
    <hyperlink ref="L3498" r:id="rId1108" xr:uid="{00000000-0004-0000-0000-00001F080000}"/>
    <hyperlink ref="L3497" r:id="rId1109" xr:uid="{00000000-0004-0000-0000-00001E080000}"/>
    <hyperlink ref="L3496" r:id="rId1110" xr:uid="{00000000-0004-0000-0000-00001D080000}"/>
    <hyperlink ref="L3495" r:id="rId1111" xr:uid="{00000000-0004-0000-0000-00001C080000}"/>
    <hyperlink ref="L3494" r:id="rId1112" xr:uid="{00000000-0004-0000-0000-00001B080000}"/>
    <hyperlink ref="L3493" r:id="rId1113" xr:uid="{00000000-0004-0000-0000-00001A080000}"/>
    <hyperlink ref="L3492" r:id="rId1114" xr:uid="{00000000-0004-0000-0000-000019080000}"/>
    <hyperlink ref="L3491" r:id="rId1115" xr:uid="{00000000-0004-0000-0000-000018080000}"/>
    <hyperlink ref="L3490" r:id="rId1116" xr:uid="{00000000-0004-0000-0000-000017080000}"/>
    <hyperlink ref="L3489" r:id="rId1117" xr:uid="{00000000-0004-0000-0000-000016080000}"/>
    <hyperlink ref="L3488" r:id="rId1118" xr:uid="{00000000-0004-0000-0000-000015080000}"/>
    <hyperlink ref="L3487" r:id="rId1119" xr:uid="{00000000-0004-0000-0000-000014080000}"/>
    <hyperlink ref="L3486" r:id="rId1120" xr:uid="{00000000-0004-0000-0000-000013080000}"/>
    <hyperlink ref="L3485" r:id="rId1121" xr:uid="{00000000-0004-0000-0000-000012080000}"/>
    <hyperlink ref="L3484" r:id="rId1122" xr:uid="{00000000-0004-0000-0000-000011080000}"/>
    <hyperlink ref="L3483" r:id="rId1123" xr:uid="{00000000-0004-0000-0000-000010080000}"/>
    <hyperlink ref="L3482" r:id="rId1124" xr:uid="{00000000-0004-0000-0000-00000F080000}"/>
    <hyperlink ref="L3481" r:id="rId1125" xr:uid="{00000000-0004-0000-0000-00000E080000}"/>
    <hyperlink ref="L3480" r:id="rId1126" xr:uid="{00000000-0004-0000-0000-00000D080000}"/>
    <hyperlink ref="L3479" r:id="rId1127" xr:uid="{00000000-0004-0000-0000-00000C080000}"/>
    <hyperlink ref="L3478" r:id="rId1128" xr:uid="{00000000-0004-0000-0000-00000B080000}"/>
    <hyperlink ref="L3477" r:id="rId1129" xr:uid="{00000000-0004-0000-0000-00000A080000}"/>
    <hyperlink ref="L3476" r:id="rId1130" xr:uid="{00000000-0004-0000-0000-000009080000}"/>
    <hyperlink ref="L3475" r:id="rId1131" xr:uid="{00000000-0004-0000-0000-000008080000}"/>
    <hyperlink ref="L3474" r:id="rId1132" xr:uid="{00000000-0004-0000-0000-000007080000}"/>
    <hyperlink ref="L3473" r:id="rId1133" xr:uid="{00000000-0004-0000-0000-000006080000}"/>
    <hyperlink ref="L3472" r:id="rId1134" xr:uid="{00000000-0004-0000-0000-000005080000}"/>
    <hyperlink ref="L3471" r:id="rId1135" xr:uid="{00000000-0004-0000-0000-000004080000}"/>
    <hyperlink ref="L3470" r:id="rId1136" xr:uid="{00000000-0004-0000-0000-000003080000}"/>
    <hyperlink ref="L3469" r:id="rId1137" xr:uid="{00000000-0004-0000-0000-000002080000}"/>
    <hyperlink ref="L3468" r:id="rId1138" xr:uid="{00000000-0004-0000-0000-000001080000}"/>
    <hyperlink ref="L3467" r:id="rId1139" xr:uid="{00000000-0004-0000-0000-000000080000}"/>
    <hyperlink ref="L3466" r:id="rId1140" xr:uid="{00000000-0004-0000-0000-0000FF070000}"/>
    <hyperlink ref="L3465" r:id="rId1141" xr:uid="{00000000-0004-0000-0000-0000FE070000}"/>
    <hyperlink ref="L3464" r:id="rId1142" xr:uid="{00000000-0004-0000-0000-0000FD070000}"/>
    <hyperlink ref="L3463" r:id="rId1143" xr:uid="{00000000-0004-0000-0000-0000FC070000}"/>
    <hyperlink ref="L3462" r:id="rId1144" xr:uid="{00000000-0004-0000-0000-0000FB070000}"/>
    <hyperlink ref="L3460" r:id="rId1145" xr:uid="{00000000-0004-0000-0000-0000F9070000}"/>
    <hyperlink ref="L3459" r:id="rId1146" xr:uid="{00000000-0004-0000-0000-0000F8070000}"/>
    <hyperlink ref="L3458" r:id="rId1147" xr:uid="{00000000-0004-0000-0000-0000F7070000}"/>
    <hyperlink ref="L3457" r:id="rId1148" xr:uid="{00000000-0004-0000-0000-0000F6070000}"/>
    <hyperlink ref="L3456" r:id="rId1149" xr:uid="{00000000-0004-0000-0000-0000F5070000}"/>
    <hyperlink ref="L3455" r:id="rId1150" xr:uid="{00000000-0004-0000-0000-0000F4070000}"/>
    <hyperlink ref="L3454" r:id="rId1151" xr:uid="{00000000-0004-0000-0000-0000F3070000}"/>
    <hyperlink ref="L3453" r:id="rId1152" xr:uid="{00000000-0004-0000-0000-0000F2070000}"/>
    <hyperlink ref="L3452" r:id="rId1153" xr:uid="{00000000-0004-0000-0000-0000F1070000}"/>
    <hyperlink ref="L3451" r:id="rId1154" xr:uid="{00000000-0004-0000-0000-0000F0070000}"/>
    <hyperlink ref="L3450" r:id="rId1155" xr:uid="{00000000-0004-0000-0000-0000EF070000}"/>
    <hyperlink ref="L3449" r:id="rId1156" xr:uid="{00000000-0004-0000-0000-0000EE070000}"/>
    <hyperlink ref="L3448" r:id="rId1157" xr:uid="{00000000-0004-0000-0000-0000ED070000}"/>
    <hyperlink ref="L3447" r:id="rId1158" xr:uid="{00000000-0004-0000-0000-0000EC070000}"/>
    <hyperlink ref="L3446" r:id="rId1159" xr:uid="{00000000-0004-0000-0000-0000EB070000}"/>
    <hyperlink ref="L3445" r:id="rId1160" xr:uid="{00000000-0004-0000-0000-0000EA070000}"/>
    <hyperlink ref="L3444" r:id="rId1161" xr:uid="{00000000-0004-0000-0000-0000E9070000}"/>
    <hyperlink ref="L3443" r:id="rId1162" xr:uid="{00000000-0004-0000-0000-0000E8070000}"/>
    <hyperlink ref="L3442" r:id="rId1163" xr:uid="{00000000-0004-0000-0000-0000E7070000}"/>
    <hyperlink ref="L3308" r:id="rId1164" xr:uid="{00000000-0004-0000-0000-0000E6070000}"/>
    <hyperlink ref="L3307" r:id="rId1165" xr:uid="{00000000-0004-0000-0000-0000E5070000}"/>
    <hyperlink ref="L3306" r:id="rId1166" xr:uid="{00000000-0004-0000-0000-0000E4070000}"/>
    <hyperlink ref="L3305" r:id="rId1167" xr:uid="{00000000-0004-0000-0000-0000E3070000}"/>
    <hyperlink ref="L3297" r:id="rId1168" xr:uid="{00000000-0004-0000-0000-0000E2070000}"/>
    <hyperlink ref="L3296" r:id="rId1169" xr:uid="{00000000-0004-0000-0000-0000E1070000}"/>
    <hyperlink ref="L3295" r:id="rId1170" xr:uid="{00000000-0004-0000-0000-0000E0070000}"/>
    <hyperlink ref="L3292" r:id="rId1171" xr:uid="{00000000-0004-0000-0000-0000DF070000}"/>
    <hyperlink ref="L3287" r:id="rId1172" xr:uid="{00000000-0004-0000-0000-0000DE070000}"/>
    <hyperlink ref="L3285" r:id="rId1173" xr:uid="{00000000-0004-0000-0000-0000DC070000}"/>
    <hyperlink ref="L3284" r:id="rId1174" xr:uid="{00000000-0004-0000-0000-0000DB070000}"/>
    <hyperlink ref="L3283" r:id="rId1175" xr:uid="{00000000-0004-0000-0000-0000DA070000}"/>
    <hyperlink ref="L3282" r:id="rId1176" location=":~:text=,million%20of%20grants%20and%20loans" xr:uid="{00000000-0004-0000-0000-0000D9070000}"/>
    <hyperlink ref="L3274" r:id="rId1177" xr:uid="{00000000-0004-0000-0000-0000D8070000}"/>
    <hyperlink ref="L3267" r:id="rId1178" xr:uid="{00000000-0004-0000-0000-0000D6070000}"/>
    <hyperlink ref="L3264" r:id="rId1179" xr:uid="{00000000-0004-0000-0000-0000D5070000}"/>
    <hyperlink ref="L3258" r:id="rId1180" xr:uid="{00000000-0004-0000-0000-0000D4070000}"/>
    <hyperlink ref="L3253" r:id="rId1181" xr:uid="{00000000-0004-0000-0000-0000D3070000}"/>
    <hyperlink ref="L3250" r:id="rId1182" xr:uid="{00000000-0004-0000-0000-0000D2070000}"/>
    <hyperlink ref="L3240" r:id="rId1183" location=":~:text=Incentive%20No,2022_x000a_Link1: https://www.resmigazete.gov.tr/eskiler/2020/12/20201202-18.pdf_x000a_Link2: https://www.cottgroup.com/en/legislation/item/ssi-normalization-support-additional-employment-incentives-extension" xr:uid="{00000000-0004-0000-0000-0000D1070000}"/>
    <hyperlink ref="L3239" r:id="rId1184"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0070000}"/>
    <hyperlink ref="L3238" r:id="rId1185"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CF070000}"/>
    <hyperlink ref="L3237" r:id="rId1186" xr:uid="{00000000-0004-0000-0000-0000CE070000}"/>
    <hyperlink ref="L3218" r:id="rId1187"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D070000}"/>
    <hyperlink ref="L3193" r:id="rId1188" location=":~:text=Core%20capitals%20of%20state,total%20of%20TL%2021%20billion_x000a_Reuters: https://www.reuters.com/article/turkey-banks-capital/turkish-wealth-fund-to-inject-21-bln-lira-capital-to-state-banks-idUSL8N2CT71X" xr:uid="{00000000-0004-0000-0000-0000CC070000}"/>
    <hyperlink ref="L3183" r:id="rId1189"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B070000}"/>
    <hyperlink ref="L3182" r:id="rId1190"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A070000}"/>
    <hyperlink ref="L3140" r:id="rId1191" xr:uid="{00000000-0004-0000-0000-0000C9070000}"/>
    <hyperlink ref="L3132" r:id="rId1192" xr:uid="{00000000-0004-0000-0000-0000C8070000}"/>
    <hyperlink ref="L3131" r:id="rId1193" xr:uid="{00000000-0004-0000-0000-0000C7070000}"/>
    <hyperlink ref="L3130" r:id="rId1194" xr:uid="{00000000-0004-0000-0000-0000C6070000}"/>
    <hyperlink ref="L3128" r:id="rId1195" xr:uid="{00000000-0004-0000-0000-0000C5070000}"/>
    <hyperlink ref="L3127" r:id="rId1196" xr:uid="{00000000-0004-0000-0000-0000C4070000}"/>
    <hyperlink ref="L3126" r:id="rId1197" xr:uid="{00000000-0004-0000-0000-0000C3070000}"/>
    <hyperlink ref="L3125" r:id="rId1198"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2070000}"/>
    <hyperlink ref="L3124" r:id="rId1199" location=":~:text=1%20Die%20finanzielle%20Unterst%C3%BCtzung%20des,einer%20kantonalen%20Unterst%C3%BCtzung%20Beitr%C3%A4ge%20gew%C3%A4hren_x000a_Link1: https://www.admin.ch/opc/de/official-compilation/2020/index_75.html" xr:uid="{00000000-0004-0000-0000-0000C1070000}"/>
    <hyperlink ref="L3122" r:id="rId1200" xr:uid="{00000000-0004-0000-0000-0000C0070000}"/>
    <hyperlink ref="L3121" r:id="rId1201" xr:uid="{00000000-0004-0000-0000-0000BF070000}"/>
    <hyperlink ref="L3119" r:id="rId1202" xr:uid="{00000000-0004-0000-0000-0000BE070000}"/>
    <hyperlink ref="L3116" r:id="rId1203" xr:uid="{00000000-0004-0000-0000-0000BD070000}"/>
    <hyperlink ref="L3114" r:id="rId1204" location="S_x000a_Link2:%20https://www.admin.ch/gov/de/start/dokumentation/medienmitteilungen.msg-id-78684.html" xr:uid="{00000000-0004-0000-0000-0000BC070000}"/>
    <hyperlink ref="L3108" r:id="rId1205" xr:uid="{00000000-0004-0000-0000-0000BB070000}"/>
    <hyperlink ref="L3107" r:id="rId1206" xr:uid="{00000000-0004-0000-0000-0000BA070000}"/>
    <hyperlink ref="L3106" r:id="rId1207" xr:uid="{00000000-0004-0000-0000-0000B9070000}"/>
    <hyperlink ref="L3105" r:id="rId1208" location="S%20&amp;%20https://www.admin.ch/gov/de/start/dokumentation/medienmitteilungen.msg-id-78572.html" xr:uid="{00000000-0004-0000-0000-0000B8070000}"/>
    <hyperlink ref="L3103" r:id="rId1209"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7070000}"/>
    <hyperlink ref="L3102" r:id="rId1210" xr:uid="{00000000-0004-0000-0000-0000B6070000}"/>
    <hyperlink ref="L3101" r:id="rId1211" xr:uid="{00000000-0004-0000-0000-0000B5070000}"/>
    <hyperlink ref="L3097" r:id="rId1212" location="S" xr:uid="{00000000-0004-0000-0000-0000B4070000}"/>
    <hyperlink ref="L3096" r:id="rId1213" location="S" xr:uid="{00000000-0004-0000-0000-0000B3070000}"/>
    <hyperlink ref="L3095" r:id="rId1214" location="S" xr:uid="{00000000-0004-0000-0000-0000B2070000}"/>
    <hyperlink ref="L3094" r:id="rId1215" xr:uid="{00000000-0004-0000-0000-0000B1070000}"/>
    <hyperlink ref="L3086" r:id="rId1216" xr:uid="{00000000-0004-0000-0000-0000B0070000}"/>
    <hyperlink ref="L3085" r:id="rId1217" xr:uid="{00000000-0004-0000-0000-0000AF070000}"/>
    <hyperlink ref="L3084" r:id="rId1218" xr:uid="{00000000-0004-0000-0000-0000AE070000}"/>
    <hyperlink ref="L3082" r:id="rId1219" xr:uid="{00000000-0004-0000-0000-0000AD070000}"/>
    <hyperlink ref="L3081" r:id="rId1220" xr:uid="{00000000-0004-0000-0000-0000AC070000}"/>
    <hyperlink ref="L3080" r:id="rId1221" xr:uid="{00000000-0004-0000-0000-0000AB070000}"/>
    <hyperlink ref="L3078" r:id="rId1222" xr:uid="{00000000-0004-0000-0000-0000AA070000}"/>
    <hyperlink ref="L3077" r:id="rId1223" xr:uid="{00000000-0004-0000-0000-0000A9070000}"/>
    <hyperlink ref="L3076" r:id="rId1224" xr:uid="{00000000-0004-0000-0000-0000A8070000}"/>
    <hyperlink ref="L3073" r:id="rId1225" xr:uid="{00000000-0004-0000-0000-0000A7070000}"/>
    <hyperlink ref="L3071" r:id="rId1226" xr:uid="{00000000-0004-0000-0000-0000A6070000}"/>
    <hyperlink ref="L3070" r:id="rId1227" xr:uid="{00000000-0004-0000-0000-0000A5070000}"/>
    <hyperlink ref="L3069" r:id="rId1228" xr:uid="{00000000-0004-0000-0000-0000A4070000}"/>
    <hyperlink ref="L3068" r:id="rId1229" xr:uid="{00000000-0004-0000-0000-0000A3070000}"/>
    <hyperlink ref="L3066" r:id="rId1230" xr:uid="{00000000-0004-0000-0000-0000A2070000}"/>
    <hyperlink ref="L3065" r:id="rId1231" xr:uid="{00000000-0004-0000-0000-0000A1070000}"/>
    <hyperlink ref="L3064" r:id="rId1232" xr:uid="{00000000-0004-0000-0000-0000A0070000}"/>
    <hyperlink ref="L3063" r:id="rId1233" xr:uid="{00000000-0004-0000-0000-00009F070000}"/>
    <hyperlink ref="L3062" r:id="rId1234" xr:uid="{00000000-0004-0000-0000-00009E070000}"/>
    <hyperlink ref="L3061" r:id="rId1235" xr:uid="{00000000-0004-0000-0000-00009D070000}"/>
    <hyperlink ref="L3060" r:id="rId1236" xr:uid="{00000000-0004-0000-0000-00009C070000}"/>
    <hyperlink ref="L3059" r:id="rId1237" xr:uid="{00000000-0004-0000-0000-00009B070000}"/>
    <hyperlink ref="L3058" r:id="rId1238" xr:uid="{00000000-0004-0000-0000-00009A070000}"/>
    <hyperlink ref="L3057" r:id="rId1239" xr:uid="{00000000-0004-0000-0000-000099070000}"/>
    <hyperlink ref="L3055" r:id="rId1240" xr:uid="{00000000-0004-0000-0000-000098070000}"/>
    <hyperlink ref="L3054" r:id="rId1241" xr:uid="{00000000-0004-0000-0000-000097070000}"/>
    <hyperlink ref="L3053" r:id="rId1242" xr:uid="{00000000-0004-0000-0000-000096070000}"/>
    <hyperlink ref="L3051" r:id="rId1243" xr:uid="{00000000-0004-0000-0000-000095070000}"/>
    <hyperlink ref="L3050" r:id="rId1244" xr:uid="{00000000-0004-0000-0000-000094070000}"/>
    <hyperlink ref="L3049" r:id="rId1245" xr:uid="{00000000-0004-0000-0000-000093070000}"/>
    <hyperlink ref="L3048" r:id="rId1246" xr:uid="{00000000-0004-0000-0000-000092070000}"/>
    <hyperlink ref="L3047" r:id="rId1247" xr:uid="{00000000-0004-0000-0000-000091070000}"/>
    <hyperlink ref="L3046" r:id="rId1248" xr:uid="{00000000-0004-0000-0000-000090070000}"/>
    <hyperlink ref="L3045" r:id="rId1249" xr:uid="{00000000-0004-0000-0000-00008F070000}"/>
    <hyperlink ref="L3044" r:id="rId1250" xr:uid="{00000000-0004-0000-0000-00008E070000}"/>
    <hyperlink ref="L3043" r:id="rId1251" xr:uid="{00000000-0004-0000-0000-00008D070000}"/>
    <hyperlink ref="L3042" r:id="rId1252" xr:uid="{00000000-0004-0000-0000-00008C070000}"/>
    <hyperlink ref="L3041" r:id="rId1253" xr:uid="{00000000-0004-0000-0000-00008B070000}"/>
    <hyperlink ref="L3040" r:id="rId1254" xr:uid="{00000000-0004-0000-0000-00008A070000}"/>
    <hyperlink ref="L3039" r:id="rId1255" xr:uid="{00000000-0004-0000-0000-000089070000}"/>
    <hyperlink ref="L3037" r:id="rId1256" xr:uid="{00000000-0004-0000-0000-000088070000}"/>
    <hyperlink ref="L3036" r:id="rId1257" xr:uid="{00000000-0004-0000-0000-000087070000}"/>
    <hyperlink ref="L3033" r:id="rId1258" xr:uid="{00000000-0004-0000-0000-000086070000}"/>
    <hyperlink ref="L3032" r:id="rId1259" xr:uid="{00000000-0004-0000-0000-000085070000}"/>
    <hyperlink ref="L3031" r:id="rId1260" xr:uid="{00000000-0004-0000-0000-000084070000}"/>
    <hyperlink ref="L3030" r:id="rId1261" xr:uid="{00000000-0004-0000-0000-000083070000}"/>
    <hyperlink ref="L3029" r:id="rId1262" xr:uid="{00000000-0004-0000-0000-000082070000}"/>
    <hyperlink ref="L3028" r:id="rId1263" xr:uid="{00000000-0004-0000-0000-000081070000}"/>
    <hyperlink ref="L3027" r:id="rId1264" xr:uid="{00000000-0004-0000-0000-000080070000}"/>
    <hyperlink ref="L3026" r:id="rId1265" xr:uid="{00000000-0004-0000-0000-00007F070000}"/>
    <hyperlink ref="L3025" r:id="rId1266" xr:uid="{00000000-0004-0000-0000-00007E070000}"/>
    <hyperlink ref="L3024" r:id="rId1267" xr:uid="{00000000-0004-0000-0000-00007D070000}"/>
    <hyperlink ref="L3023" r:id="rId1268" xr:uid="{00000000-0004-0000-0000-00007C070000}"/>
    <hyperlink ref="L3021" r:id="rId1269" xr:uid="{00000000-0004-0000-0000-00007B070000}"/>
    <hyperlink ref="L3020" r:id="rId1270" xr:uid="{00000000-0004-0000-0000-00007A070000}"/>
    <hyperlink ref="L3019" r:id="rId1271" xr:uid="{00000000-0004-0000-0000-000079070000}"/>
    <hyperlink ref="L3017" r:id="rId1272" xr:uid="{00000000-0004-0000-0000-000078070000}"/>
    <hyperlink ref="L3016" r:id="rId1273" xr:uid="{00000000-0004-0000-0000-000077070000}"/>
    <hyperlink ref="L3014" r:id="rId1274" xr:uid="{00000000-0004-0000-0000-000076070000}"/>
    <hyperlink ref="L3012" r:id="rId1275" xr:uid="{00000000-0004-0000-0000-000075070000}"/>
    <hyperlink ref="L3010" r:id="rId1276" xr:uid="{00000000-0004-0000-0000-000074070000}"/>
    <hyperlink ref="L3009" r:id="rId1277" xr:uid="{00000000-0004-0000-0000-000073070000}"/>
    <hyperlink ref="L3008" r:id="rId1278" xr:uid="{00000000-0004-0000-0000-000072070000}"/>
    <hyperlink ref="L3006" r:id="rId1279" xr:uid="{00000000-0004-0000-0000-000071070000}"/>
    <hyperlink ref="L3005" r:id="rId1280" xr:uid="{00000000-0004-0000-0000-000070070000}"/>
    <hyperlink ref="L3004" r:id="rId1281" xr:uid="{00000000-0004-0000-0000-00006F070000}"/>
    <hyperlink ref="L3003" r:id="rId1282" xr:uid="{00000000-0004-0000-0000-00006E070000}"/>
    <hyperlink ref="L3002" r:id="rId1283" xr:uid="{00000000-0004-0000-0000-00006D070000}"/>
    <hyperlink ref="L3001" r:id="rId1284" xr:uid="{00000000-0004-0000-0000-00006C070000}"/>
    <hyperlink ref="L3000" r:id="rId1285" xr:uid="{00000000-0004-0000-0000-00006B070000}"/>
    <hyperlink ref="L2999" r:id="rId1286" xr:uid="{00000000-0004-0000-0000-00006A070000}"/>
    <hyperlink ref="L2994" r:id="rId1287" xr:uid="{00000000-0004-0000-0000-000069070000}"/>
    <hyperlink ref="L2993" r:id="rId1288" xr:uid="{00000000-0004-0000-0000-000068070000}"/>
    <hyperlink ref="L2991" r:id="rId1289" xr:uid="{00000000-0004-0000-0000-000067070000}"/>
    <hyperlink ref="L2990" r:id="rId1290" xr:uid="{00000000-0004-0000-0000-000066070000}"/>
    <hyperlink ref="L2989" r:id="rId1291" xr:uid="{00000000-0004-0000-0000-000065070000}"/>
    <hyperlink ref="L2988" r:id="rId1292" xr:uid="{00000000-0004-0000-0000-000064070000}"/>
    <hyperlink ref="L2987" r:id="rId1293" xr:uid="{00000000-0004-0000-0000-000063070000}"/>
    <hyperlink ref="L2985" r:id="rId1294" xr:uid="{00000000-0004-0000-0000-000062070000}"/>
    <hyperlink ref="L2984" r:id="rId1295" xr:uid="{00000000-0004-0000-0000-000061070000}"/>
    <hyperlink ref="L2983" r:id="rId1296" xr:uid="{00000000-0004-0000-0000-000060070000}"/>
    <hyperlink ref="L2982" r:id="rId1297" xr:uid="{00000000-0004-0000-0000-00005F070000}"/>
    <hyperlink ref="L2981" r:id="rId1298" xr:uid="{00000000-0004-0000-0000-00005E070000}"/>
    <hyperlink ref="L2978" r:id="rId1299" xr:uid="{00000000-0004-0000-0000-00005D070000}"/>
    <hyperlink ref="L2977" r:id="rId1300" xr:uid="{00000000-0004-0000-0000-00005C070000}"/>
    <hyperlink ref="L2975" r:id="rId1301" xr:uid="{00000000-0004-0000-0000-00005B070000}"/>
    <hyperlink ref="L2974" r:id="rId1302" xr:uid="{00000000-0004-0000-0000-00005A070000}"/>
    <hyperlink ref="L2973" r:id="rId1303" xr:uid="{00000000-0004-0000-0000-000059070000}"/>
    <hyperlink ref="L2967" r:id="rId1304" xr:uid="{00000000-0004-0000-0000-000058070000}"/>
    <hyperlink ref="L2966" r:id="rId1305" xr:uid="{00000000-0004-0000-0000-000057070000}"/>
    <hyperlink ref="L2964" r:id="rId1306" xr:uid="{00000000-0004-0000-0000-000056070000}"/>
    <hyperlink ref="L2961" r:id="rId1307" xr:uid="{00000000-0004-0000-0000-000055070000}"/>
    <hyperlink ref="L2960" r:id="rId1308" xr:uid="{00000000-0004-0000-0000-000054070000}"/>
    <hyperlink ref="L2959" r:id="rId1309" xr:uid="{00000000-0004-0000-0000-000053070000}"/>
    <hyperlink ref="L2958" r:id="rId1310" xr:uid="{00000000-0004-0000-0000-000052070000}"/>
    <hyperlink ref="L2957" r:id="rId1311" xr:uid="{00000000-0004-0000-0000-000051070000}"/>
    <hyperlink ref="L2955" r:id="rId1312" xr:uid="{00000000-0004-0000-0000-000050070000}"/>
    <hyperlink ref="L2953" r:id="rId1313" xr:uid="{00000000-0004-0000-0000-00004F070000}"/>
    <hyperlink ref="L2952" r:id="rId1314" xr:uid="{00000000-0004-0000-0000-00004E070000}"/>
    <hyperlink ref="L2951" r:id="rId1315" xr:uid="{00000000-0004-0000-0000-00004D070000}"/>
    <hyperlink ref="L2950" r:id="rId1316" xr:uid="{00000000-0004-0000-0000-00004C070000}"/>
    <hyperlink ref="L2949" r:id="rId1317" xr:uid="{00000000-0004-0000-0000-00004B070000}"/>
    <hyperlink ref="L2947" r:id="rId1318" xr:uid="{00000000-0004-0000-0000-00004A070000}"/>
    <hyperlink ref="L2946" r:id="rId1319" xr:uid="{00000000-0004-0000-0000-000049070000}"/>
    <hyperlink ref="L2945" r:id="rId1320" xr:uid="{00000000-0004-0000-0000-000048070000}"/>
    <hyperlink ref="L2944" r:id="rId1321" xr:uid="{00000000-0004-0000-0000-000047070000}"/>
    <hyperlink ref="L2943" r:id="rId1322" xr:uid="{00000000-0004-0000-0000-000046070000}"/>
    <hyperlink ref="L2942" r:id="rId1323" xr:uid="{00000000-0004-0000-0000-000045070000}"/>
    <hyperlink ref="L2941" r:id="rId1324" xr:uid="{00000000-0004-0000-0000-000044070000}"/>
    <hyperlink ref="L2940" r:id="rId1325" xr:uid="{00000000-0004-0000-0000-000043070000}"/>
    <hyperlink ref="L2939" r:id="rId1326" xr:uid="{00000000-0004-0000-0000-000042070000}"/>
    <hyperlink ref="L2938" r:id="rId1327" xr:uid="{00000000-0004-0000-0000-000041070000}"/>
    <hyperlink ref="L2937" r:id="rId1328" xr:uid="{00000000-0004-0000-0000-000040070000}"/>
    <hyperlink ref="L2934" r:id="rId1329" xr:uid="{00000000-0004-0000-0000-00003F070000}"/>
    <hyperlink ref="L2933" r:id="rId1330" xr:uid="{00000000-0004-0000-0000-00003E070000}"/>
    <hyperlink ref="L2932" r:id="rId1331" xr:uid="{00000000-0004-0000-0000-00003D070000}"/>
    <hyperlink ref="L2931" r:id="rId1332" xr:uid="{00000000-0004-0000-0000-00003C070000}"/>
    <hyperlink ref="L2930" r:id="rId1333" xr:uid="{00000000-0004-0000-0000-00003B070000}"/>
    <hyperlink ref="L2929" r:id="rId1334" xr:uid="{00000000-0004-0000-0000-00003A070000}"/>
    <hyperlink ref="L2928" r:id="rId1335" xr:uid="{00000000-0004-0000-0000-000039070000}"/>
    <hyperlink ref="L2927" r:id="rId1336" xr:uid="{00000000-0004-0000-0000-000038070000}"/>
    <hyperlink ref="L2925" r:id="rId1337" xr:uid="{00000000-0004-0000-0000-000037070000}"/>
    <hyperlink ref="L2924" r:id="rId1338" xr:uid="{00000000-0004-0000-0000-000036070000}"/>
    <hyperlink ref="L2923" r:id="rId1339" xr:uid="{00000000-0004-0000-0000-000035070000}"/>
    <hyperlink ref="L2922" r:id="rId1340" xr:uid="{00000000-0004-0000-0000-000034070000}"/>
    <hyperlink ref="L2921" r:id="rId1341" xr:uid="{00000000-0004-0000-0000-000033070000}"/>
    <hyperlink ref="L2920" r:id="rId1342" xr:uid="{00000000-0004-0000-0000-000032070000}"/>
    <hyperlink ref="L2919" r:id="rId1343" xr:uid="{00000000-0004-0000-0000-000031070000}"/>
    <hyperlink ref="L2918" r:id="rId1344" xr:uid="{00000000-0004-0000-0000-000030070000}"/>
    <hyperlink ref="L2917" r:id="rId1345" xr:uid="{00000000-0004-0000-0000-00002F070000}"/>
    <hyperlink ref="L2915" r:id="rId1346" xr:uid="{00000000-0004-0000-0000-00002E070000}"/>
    <hyperlink ref="L2914" r:id="rId1347" xr:uid="{00000000-0004-0000-0000-00002D070000}"/>
    <hyperlink ref="L2912" r:id="rId1348" xr:uid="{00000000-0004-0000-0000-00002C070000}"/>
    <hyperlink ref="L2911" r:id="rId1349" xr:uid="{00000000-0004-0000-0000-00002B070000}"/>
    <hyperlink ref="L2910" r:id="rId1350" xr:uid="{00000000-0004-0000-0000-00002A070000}"/>
    <hyperlink ref="L2909" r:id="rId1351" xr:uid="{00000000-0004-0000-0000-000029070000}"/>
    <hyperlink ref="L2908" r:id="rId1352" xr:uid="{00000000-0004-0000-0000-000028070000}"/>
    <hyperlink ref="L2907" r:id="rId1353" xr:uid="{00000000-0004-0000-0000-000027070000}"/>
    <hyperlink ref="L2906" r:id="rId1354" xr:uid="{00000000-0004-0000-0000-000026070000}"/>
    <hyperlink ref="L2905" r:id="rId1355" xr:uid="{00000000-0004-0000-0000-000025070000}"/>
    <hyperlink ref="L2904" r:id="rId1356" xr:uid="{00000000-0004-0000-0000-000024070000}"/>
    <hyperlink ref="L2903" r:id="rId1357" xr:uid="{00000000-0004-0000-0000-000023070000}"/>
    <hyperlink ref="L2902" r:id="rId1358" xr:uid="{00000000-0004-0000-0000-000021070000}"/>
    <hyperlink ref="L2901" r:id="rId1359" xr:uid="{00000000-0004-0000-0000-000020070000}"/>
    <hyperlink ref="L2900" r:id="rId1360" xr:uid="{00000000-0004-0000-0000-00001F070000}"/>
    <hyperlink ref="L2899" r:id="rId1361" xr:uid="{00000000-0004-0000-0000-00001E070000}"/>
    <hyperlink ref="L2898" r:id="rId1362" xr:uid="{00000000-0004-0000-0000-00001D070000}"/>
    <hyperlink ref="L2897" r:id="rId1363" xr:uid="{00000000-0004-0000-0000-00001C070000}"/>
    <hyperlink ref="L2896" r:id="rId1364" xr:uid="{00000000-0004-0000-0000-00001B070000}"/>
    <hyperlink ref="L2895" r:id="rId1365" xr:uid="{00000000-0004-0000-0000-00001A070000}"/>
    <hyperlink ref="L2894" r:id="rId1366" xr:uid="{00000000-0004-0000-0000-000019070000}"/>
    <hyperlink ref="L2893" r:id="rId1367" xr:uid="{00000000-0004-0000-0000-000018070000}"/>
    <hyperlink ref="L2892" r:id="rId1368" xr:uid="{00000000-0004-0000-0000-000017070000}"/>
    <hyperlink ref="L2891" r:id="rId1369" xr:uid="{00000000-0004-0000-0000-000016070000}"/>
    <hyperlink ref="L2890" r:id="rId1370" xr:uid="{00000000-0004-0000-0000-000015070000}"/>
    <hyperlink ref="L2889" r:id="rId1371" xr:uid="{00000000-0004-0000-0000-000014070000}"/>
    <hyperlink ref="L2888" r:id="rId1372" xr:uid="{00000000-0004-0000-0000-000013070000}"/>
    <hyperlink ref="L2887" r:id="rId1373" xr:uid="{00000000-0004-0000-0000-000012070000}"/>
    <hyperlink ref="L2886" r:id="rId1374" xr:uid="{00000000-0004-0000-0000-000011070000}"/>
    <hyperlink ref="L2885" r:id="rId1375" xr:uid="{00000000-0004-0000-0000-000010070000}"/>
    <hyperlink ref="L2884" r:id="rId1376" xr:uid="{00000000-0004-0000-0000-00000F070000}"/>
    <hyperlink ref="L2882" r:id="rId1377" xr:uid="{00000000-0004-0000-0000-00000E070000}"/>
    <hyperlink ref="L2880" r:id="rId1378" xr:uid="{00000000-0004-0000-0000-00000D070000}"/>
    <hyperlink ref="L2879" r:id="rId1379" xr:uid="{00000000-0004-0000-0000-00000C070000}"/>
    <hyperlink ref="L2878" r:id="rId1380" xr:uid="{00000000-0004-0000-0000-00000B070000}"/>
    <hyperlink ref="L2877" r:id="rId1381" xr:uid="{00000000-0004-0000-0000-00000A070000}"/>
    <hyperlink ref="L2876" r:id="rId1382" xr:uid="{00000000-0004-0000-0000-000009070000}"/>
    <hyperlink ref="L2875" r:id="rId1383" xr:uid="{00000000-0004-0000-0000-000008070000}"/>
    <hyperlink ref="L2874" r:id="rId1384" xr:uid="{00000000-0004-0000-0000-000007070000}"/>
    <hyperlink ref="L2873" r:id="rId1385" xr:uid="{00000000-0004-0000-0000-000006070000}"/>
    <hyperlink ref="L2872" r:id="rId1386" xr:uid="{00000000-0004-0000-0000-000005070000}"/>
    <hyperlink ref="L2871" r:id="rId1387" xr:uid="{00000000-0004-0000-0000-000004070000}"/>
    <hyperlink ref="L2870" r:id="rId1388" xr:uid="{00000000-0004-0000-0000-000003070000}"/>
    <hyperlink ref="L2869" r:id="rId1389" xr:uid="{00000000-0004-0000-0000-000002070000}"/>
    <hyperlink ref="L2868" r:id="rId1390" xr:uid="{00000000-0004-0000-0000-000001070000}"/>
    <hyperlink ref="L2867" r:id="rId1391" xr:uid="{00000000-0004-0000-0000-000000070000}"/>
    <hyperlink ref="L2865" r:id="rId1392" xr:uid="{00000000-0004-0000-0000-0000FF060000}"/>
    <hyperlink ref="L2863" r:id="rId1393" xr:uid="{00000000-0004-0000-0000-0000FE060000}"/>
    <hyperlink ref="L2861" r:id="rId1394" xr:uid="{00000000-0004-0000-0000-0000FD060000}"/>
    <hyperlink ref="L2858" r:id="rId1395" xr:uid="{00000000-0004-0000-0000-0000FC060000}"/>
    <hyperlink ref="L2857" r:id="rId1396" xr:uid="{00000000-0004-0000-0000-0000FB060000}"/>
    <hyperlink ref="L2856" r:id="rId1397" xr:uid="{00000000-0004-0000-0000-0000FA060000}"/>
    <hyperlink ref="L2855" r:id="rId1398" xr:uid="{00000000-0004-0000-0000-0000F9060000}"/>
    <hyperlink ref="L2854" r:id="rId1399" xr:uid="{00000000-0004-0000-0000-0000F8060000}"/>
    <hyperlink ref="L2853" r:id="rId1400" xr:uid="{00000000-0004-0000-0000-0000F7060000}"/>
    <hyperlink ref="L2852" r:id="rId1401" xr:uid="{00000000-0004-0000-0000-0000F6060000}"/>
    <hyperlink ref="L2851" r:id="rId1402" xr:uid="{00000000-0004-0000-0000-0000F5060000}"/>
    <hyperlink ref="L2842" r:id="rId1403" xr:uid="{00000000-0004-0000-0000-0000F4060000}"/>
    <hyperlink ref="L2839" r:id="rId1404" xr:uid="{00000000-0004-0000-0000-0000F3060000}"/>
    <hyperlink ref="L2837" r:id="rId1405" xr:uid="{00000000-0004-0000-0000-0000F2060000}"/>
    <hyperlink ref="L2836" r:id="rId1406" xr:uid="{00000000-0004-0000-0000-0000F1060000}"/>
    <hyperlink ref="L2835" r:id="rId1407" xr:uid="{00000000-0004-0000-0000-0000F0060000}"/>
    <hyperlink ref="L2834" r:id="rId1408" xr:uid="{00000000-0004-0000-0000-0000EF060000}"/>
    <hyperlink ref="L2827" r:id="rId1409" xr:uid="{00000000-0004-0000-0000-0000EE060000}"/>
    <hyperlink ref="L2826" r:id="rId1410" xr:uid="{00000000-0004-0000-0000-0000ED060000}"/>
    <hyperlink ref="L2818" r:id="rId1411" xr:uid="{00000000-0004-0000-0000-0000EC060000}"/>
    <hyperlink ref="L2817" r:id="rId1412" xr:uid="{00000000-0004-0000-0000-0000EB060000}"/>
    <hyperlink ref="L2812" r:id="rId1413" xr:uid="{00000000-0004-0000-0000-0000EA060000}"/>
    <hyperlink ref="L2811" r:id="rId1414" xr:uid="{00000000-0004-0000-0000-0000E9060000}"/>
    <hyperlink ref="L2810" r:id="rId1415" xr:uid="{00000000-0004-0000-0000-0000E8060000}"/>
    <hyperlink ref="L2809" r:id="rId1416" xr:uid="{00000000-0004-0000-0000-0000E7060000}"/>
    <hyperlink ref="L2808" r:id="rId1417" xr:uid="{00000000-0004-0000-0000-0000E6060000}"/>
    <hyperlink ref="L2807" r:id="rId1418" xr:uid="{00000000-0004-0000-0000-0000E5060000}"/>
    <hyperlink ref="L2805" r:id="rId1419" xr:uid="{00000000-0004-0000-0000-0000E4060000}"/>
    <hyperlink ref="L2804" r:id="rId1420" xr:uid="{00000000-0004-0000-0000-0000E3060000}"/>
    <hyperlink ref="L2803" r:id="rId1421" xr:uid="{00000000-0004-0000-0000-0000E2060000}"/>
    <hyperlink ref="L2802" r:id="rId1422" xr:uid="{00000000-0004-0000-0000-0000E1060000}"/>
    <hyperlink ref="L2801" r:id="rId1423" xr:uid="{00000000-0004-0000-0000-0000E0060000}"/>
    <hyperlink ref="L2800" r:id="rId1424" xr:uid="{00000000-0004-0000-0000-0000DF060000}"/>
    <hyperlink ref="L2799" r:id="rId1425" xr:uid="{00000000-0004-0000-0000-0000DE060000}"/>
    <hyperlink ref="L2795" r:id="rId1426" xr:uid="{00000000-0004-0000-0000-0000DD060000}"/>
    <hyperlink ref="L2794" r:id="rId1427" xr:uid="{00000000-0004-0000-0000-0000DC060000}"/>
    <hyperlink ref="L2793" r:id="rId1428" xr:uid="{00000000-0004-0000-0000-0000DB060000}"/>
    <hyperlink ref="L2792" r:id="rId1429" xr:uid="{00000000-0004-0000-0000-0000DA060000}"/>
    <hyperlink ref="L2791" r:id="rId1430" xr:uid="{00000000-0004-0000-0000-0000D9060000}"/>
    <hyperlink ref="L2790" r:id="rId1431" xr:uid="{00000000-0004-0000-0000-0000D8060000}"/>
    <hyperlink ref="L2789" r:id="rId1432" xr:uid="{00000000-0004-0000-0000-0000D7060000}"/>
    <hyperlink ref="L2788" r:id="rId1433" xr:uid="{00000000-0004-0000-0000-0000D6060000}"/>
    <hyperlink ref="L2787" r:id="rId1434" xr:uid="{00000000-0004-0000-0000-0000D5060000}"/>
    <hyperlink ref="L2786" r:id="rId1435" xr:uid="{00000000-0004-0000-0000-0000D4060000}"/>
    <hyperlink ref="L2785" r:id="rId1436" xr:uid="{00000000-0004-0000-0000-0000D3060000}"/>
    <hyperlink ref="L2784" r:id="rId1437" xr:uid="{00000000-0004-0000-0000-0000D2060000}"/>
    <hyperlink ref="L2781" r:id="rId1438" xr:uid="{00000000-0004-0000-0000-0000D1060000}"/>
    <hyperlink ref="L2780" r:id="rId1439" xr:uid="{00000000-0004-0000-0000-0000D0060000}"/>
    <hyperlink ref="L2779" r:id="rId1440" xr:uid="{00000000-0004-0000-0000-0000CF060000}"/>
    <hyperlink ref="L2778" r:id="rId1441" xr:uid="{00000000-0004-0000-0000-0000CE060000}"/>
    <hyperlink ref="L2777" r:id="rId1442" xr:uid="{00000000-0004-0000-0000-0000CD060000}"/>
    <hyperlink ref="L2776" r:id="rId1443" xr:uid="{00000000-0004-0000-0000-0000CC060000}"/>
    <hyperlink ref="L2775" r:id="rId1444" xr:uid="{00000000-0004-0000-0000-0000CB060000}"/>
    <hyperlink ref="L2774" r:id="rId1445" xr:uid="{00000000-0004-0000-0000-0000CA060000}"/>
    <hyperlink ref="L2773" r:id="rId1446" xr:uid="{00000000-0004-0000-0000-0000C9060000}"/>
    <hyperlink ref="L2770" r:id="rId1447" xr:uid="{00000000-0004-0000-0000-0000C8060000}"/>
    <hyperlink ref="L2769" r:id="rId1448" xr:uid="{00000000-0004-0000-0000-0000C7060000}"/>
    <hyperlink ref="L2768" r:id="rId1449" xr:uid="{00000000-0004-0000-0000-0000C6060000}"/>
    <hyperlink ref="L2767" r:id="rId1450" xr:uid="{00000000-0004-0000-0000-0000C5060000}"/>
    <hyperlink ref="L2766" r:id="rId1451" xr:uid="{00000000-0004-0000-0000-0000C4060000}"/>
    <hyperlink ref="L2765" r:id="rId1452" xr:uid="{00000000-0004-0000-0000-0000C3060000}"/>
    <hyperlink ref="L2764" r:id="rId1453" xr:uid="{00000000-0004-0000-0000-0000C2060000}"/>
    <hyperlink ref="L2763" r:id="rId1454" xr:uid="{00000000-0004-0000-0000-0000C1060000}"/>
    <hyperlink ref="L2762" r:id="rId1455" xr:uid="{00000000-0004-0000-0000-0000C0060000}"/>
    <hyperlink ref="L2761" r:id="rId1456" xr:uid="{00000000-0004-0000-0000-0000BF060000}"/>
    <hyperlink ref="L2760" r:id="rId1457" xr:uid="{00000000-0004-0000-0000-0000BE060000}"/>
    <hyperlink ref="L2759" r:id="rId1458" xr:uid="{00000000-0004-0000-0000-0000BD060000}"/>
    <hyperlink ref="L2758" r:id="rId1459" xr:uid="{00000000-0004-0000-0000-0000BC060000}"/>
    <hyperlink ref="L2756" r:id="rId1460" xr:uid="{00000000-0004-0000-0000-0000BB060000}"/>
    <hyperlink ref="L2755" r:id="rId1461" xr:uid="{00000000-0004-0000-0000-0000BA060000}"/>
    <hyperlink ref="L2754" r:id="rId1462" xr:uid="{00000000-0004-0000-0000-0000B9060000}"/>
    <hyperlink ref="L2751" r:id="rId1463" xr:uid="{00000000-0004-0000-0000-0000B8060000}"/>
    <hyperlink ref="L2748" r:id="rId1464" xr:uid="{00000000-0004-0000-0000-0000B7060000}"/>
    <hyperlink ref="L2745" r:id="rId1465" xr:uid="{00000000-0004-0000-0000-0000B6060000}"/>
    <hyperlink ref="L2744" r:id="rId1466" xr:uid="{00000000-0004-0000-0000-0000B5060000}"/>
    <hyperlink ref="L2743" r:id="rId1467" xr:uid="{00000000-0004-0000-0000-0000B4060000}"/>
    <hyperlink ref="L2742" r:id="rId1468" xr:uid="{00000000-0004-0000-0000-0000B3060000}"/>
    <hyperlink ref="L2741" r:id="rId1469" xr:uid="{00000000-0004-0000-0000-0000B2060000}"/>
    <hyperlink ref="L2740" r:id="rId1470" xr:uid="{00000000-0004-0000-0000-0000B1060000}"/>
    <hyperlink ref="L2739" r:id="rId1471" xr:uid="{00000000-0004-0000-0000-0000B0060000}"/>
    <hyperlink ref="L2733" r:id="rId1472" xr:uid="{00000000-0004-0000-0000-0000AF060000}"/>
    <hyperlink ref="L2731" r:id="rId1473" xr:uid="{00000000-0004-0000-0000-0000AE060000}"/>
    <hyperlink ref="L2730" r:id="rId1474" xr:uid="{00000000-0004-0000-0000-0000AD060000}"/>
    <hyperlink ref="L2729" r:id="rId1475" xr:uid="{00000000-0004-0000-0000-0000AC060000}"/>
    <hyperlink ref="L2728" r:id="rId1476" xr:uid="{00000000-0004-0000-0000-0000AB060000}"/>
    <hyperlink ref="L2726" r:id="rId1477" xr:uid="{00000000-0004-0000-0000-0000AA060000}"/>
    <hyperlink ref="L2725" r:id="rId1478" xr:uid="{00000000-0004-0000-0000-0000A9060000}"/>
    <hyperlink ref="L2724" r:id="rId1479" xr:uid="{00000000-0004-0000-0000-0000A8060000}"/>
    <hyperlink ref="L2722" r:id="rId1480" xr:uid="{00000000-0004-0000-0000-0000A7060000}"/>
    <hyperlink ref="L2721" r:id="rId1481" xr:uid="{00000000-0004-0000-0000-0000A6060000}"/>
    <hyperlink ref="L2720" r:id="rId1482" xr:uid="{00000000-0004-0000-0000-0000A5060000}"/>
    <hyperlink ref="L2719" r:id="rId1483" xr:uid="{00000000-0004-0000-0000-0000A4060000}"/>
    <hyperlink ref="L2716" r:id="rId1484" xr:uid="{00000000-0004-0000-0000-0000A3060000}"/>
    <hyperlink ref="L2715" r:id="rId1485" xr:uid="{00000000-0004-0000-0000-0000A2060000}"/>
    <hyperlink ref="L2714" r:id="rId1486" xr:uid="{00000000-0004-0000-0000-0000A1060000}"/>
    <hyperlink ref="L2713" r:id="rId1487" xr:uid="{00000000-0004-0000-0000-0000A0060000}"/>
    <hyperlink ref="L2712" r:id="rId1488" xr:uid="{00000000-0004-0000-0000-00009F060000}"/>
    <hyperlink ref="L2711" r:id="rId1489" xr:uid="{00000000-0004-0000-0000-00009E060000}"/>
    <hyperlink ref="L2710" r:id="rId1490" xr:uid="{00000000-0004-0000-0000-00009D060000}"/>
    <hyperlink ref="L2709" r:id="rId1491" xr:uid="{00000000-0004-0000-0000-00009C060000}"/>
    <hyperlink ref="L2708" r:id="rId1492" xr:uid="{00000000-0004-0000-0000-00009B060000}"/>
    <hyperlink ref="L2706" r:id="rId1493" xr:uid="{00000000-0004-0000-0000-00009A060000}"/>
    <hyperlink ref="L2705" r:id="rId1494" xr:uid="{00000000-0004-0000-0000-000099060000}"/>
    <hyperlink ref="L2704" r:id="rId1495" xr:uid="{00000000-0004-0000-0000-000098060000}"/>
    <hyperlink ref="L2703" r:id="rId1496" xr:uid="{00000000-0004-0000-0000-000097060000}"/>
    <hyperlink ref="L2702" r:id="rId1497" xr:uid="{00000000-0004-0000-0000-000096060000}"/>
    <hyperlink ref="L2701" r:id="rId1498" xr:uid="{00000000-0004-0000-0000-000095060000}"/>
    <hyperlink ref="L2700" r:id="rId1499" xr:uid="{00000000-0004-0000-0000-000094060000}"/>
    <hyperlink ref="L2699" r:id="rId1500" xr:uid="{00000000-0004-0000-0000-000093060000}"/>
    <hyperlink ref="L2698" r:id="rId1501" xr:uid="{00000000-0004-0000-0000-000092060000}"/>
    <hyperlink ref="L2696" r:id="rId1502" xr:uid="{00000000-0004-0000-0000-000091060000}"/>
    <hyperlink ref="L2695" r:id="rId1503" xr:uid="{00000000-0004-0000-0000-000090060000}"/>
    <hyperlink ref="L2694" r:id="rId1504" xr:uid="{00000000-0004-0000-0000-00008F060000}"/>
    <hyperlink ref="L2693" r:id="rId1505" xr:uid="{00000000-0004-0000-0000-00008E060000}"/>
    <hyperlink ref="L2692" r:id="rId1506" xr:uid="{00000000-0004-0000-0000-00008D060000}"/>
    <hyperlink ref="L2691" r:id="rId1507" xr:uid="{00000000-0004-0000-0000-00008C060000}"/>
    <hyperlink ref="L2690" r:id="rId1508" xr:uid="{00000000-0004-0000-0000-00008B060000}"/>
    <hyperlink ref="L2689" r:id="rId1509" xr:uid="{00000000-0004-0000-0000-00008A060000}"/>
    <hyperlink ref="L2688" r:id="rId1510" xr:uid="{00000000-0004-0000-0000-000089060000}"/>
    <hyperlink ref="L2687" r:id="rId1511" xr:uid="{00000000-0004-0000-0000-000088060000}"/>
    <hyperlink ref="L2686" r:id="rId1512" xr:uid="{00000000-0004-0000-0000-000087060000}"/>
    <hyperlink ref="L2685" r:id="rId1513" xr:uid="{00000000-0004-0000-0000-000086060000}"/>
    <hyperlink ref="L2684" r:id="rId1514" xr:uid="{00000000-0004-0000-0000-000085060000}"/>
    <hyperlink ref="L2683" r:id="rId1515" xr:uid="{00000000-0004-0000-0000-000084060000}"/>
    <hyperlink ref="L2682" r:id="rId1516" xr:uid="{00000000-0004-0000-0000-000083060000}"/>
    <hyperlink ref="L2681" r:id="rId1517" xr:uid="{00000000-0004-0000-0000-000082060000}"/>
    <hyperlink ref="L2680" r:id="rId1518" xr:uid="{00000000-0004-0000-0000-000081060000}"/>
    <hyperlink ref="L2679" r:id="rId1519" xr:uid="{00000000-0004-0000-0000-000080060000}"/>
    <hyperlink ref="L2678" r:id="rId1520" xr:uid="{00000000-0004-0000-0000-00007F060000}"/>
    <hyperlink ref="L2677" r:id="rId1521" xr:uid="{00000000-0004-0000-0000-00007E060000}"/>
    <hyperlink ref="L2675" r:id="rId1522" xr:uid="{00000000-0004-0000-0000-00007D060000}"/>
    <hyperlink ref="L2674" r:id="rId1523" xr:uid="{00000000-0004-0000-0000-00007C060000}"/>
    <hyperlink ref="L2673" r:id="rId1524" xr:uid="{00000000-0004-0000-0000-00007B060000}"/>
    <hyperlink ref="L2672" r:id="rId1525" xr:uid="{00000000-0004-0000-0000-00007A060000}"/>
    <hyperlink ref="L2671" r:id="rId1526" xr:uid="{00000000-0004-0000-0000-000079060000}"/>
    <hyperlink ref="L2670" r:id="rId1527" xr:uid="{00000000-0004-0000-0000-000078060000}"/>
    <hyperlink ref="L2669" r:id="rId1528" xr:uid="{00000000-0004-0000-0000-000077060000}"/>
    <hyperlink ref="L2668" r:id="rId1529" xr:uid="{00000000-0004-0000-0000-000076060000}"/>
    <hyperlink ref="L2667" r:id="rId1530" xr:uid="{00000000-0004-0000-0000-000075060000}"/>
    <hyperlink ref="L2666" r:id="rId1531" xr:uid="{00000000-0004-0000-0000-000074060000}"/>
    <hyperlink ref="L2664" r:id="rId1532" xr:uid="{00000000-0004-0000-0000-000073060000}"/>
    <hyperlink ref="L2663" r:id="rId1533" xr:uid="{00000000-0004-0000-0000-000072060000}"/>
    <hyperlink ref="L2662" r:id="rId1534" xr:uid="{00000000-0004-0000-0000-000071060000}"/>
    <hyperlink ref="L2661" r:id="rId1535" xr:uid="{00000000-0004-0000-0000-000070060000}"/>
    <hyperlink ref="L2660" r:id="rId1536" xr:uid="{00000000-0004-0000-0000-00006F060000}"/>
    <hyperlink ref="L2659" r:id="rId1537" xr:uid="{00000000-0004-0000-0000-00006E060000}"/>
    <hyperlink ref="L2658" r:id="rId1538" xr:uid="{00000000-0004-0000-0000-00006D060000}"/>
    <hyperlink ref="L2657" r:id="rId1539" xr:uid="{00000000-0004-0000-0000-00006C060000}"/>
    <hyperlink ref="L2654" r:id="rId1540" xr:uid="{00000000-0004-0000-0000-00006B060000}"/>
    <hyperlink ref="L2653" r:id="rId1541" xr:uid="{00000000-0004-0000-0000-00006A060000}"/>
    <hyperlink ref="L2652" r:id="rId1542" xr:uid="{00000000-0004-0000-0000-000069060000}"/>
    <hyperlink ref="L2651" r:id="rId1543" xr:uid="{00000000-0004-0000-0000-000068060000}"/>
    <hyperlink ref="L2650" r:id="rId1544" xr:uid="{00000000-0004-0000-0000-000067060000}"/>
    <hyperlink ref="L2649" r:id="rId1545" xr:uid="{00000000-0004-0000-0000-000066060000}"/>
    <hyperlink ref="L2648" r:id="rId1546" xr:uid="{00000000-0004-0000-0000-000065060000}"/>
    <hyperlink ref="L2647" r:id="rId1547" xr:uid="{00000000-0004-0000-0000-000064060000}"/>
    <hyperlink ref="L2646" r:id="rId1548" xr:uid="{00000000-0004-0000-0000-000063060000}"/>
    <hyperlink ref="L2645" r:id="rId1549" xr:uid="{00000000-0004-0000-0000-000062060000}"/>
    <hyperlink ref="L2644" r:id="rId1550" xr:uid="{00000000-0004-0000-0000-000061060000}"/>
    <hyperlink ref="L2643" r:id="rId1551" xr:uid="{00000000-0004-0000-0000-000060060000}"/>
    <hyperlink ref="L2642" r:id="rId1552" xr:uid="{00000000-0004-0000-0000-00005F060000}"/>
    <hyperlink ref="L2641" r:id="rId1553" xr:uid="{00000000-0004-0000-0000-00005E060000}"/>
    <hyperlink ref="L2637" r:id="rId1554" xr:uid="{00000000-0004-0000-0000-00005D060000}"/>
    <hyperlink ref="L2636" r:id="rId1555" xr:uid="{00000000-0004-0000-0000-00005C060000}"/>
    <hyperlink ref="L2634" r:id="rId1556" xr:uid="{00000000-0004-0000-0000-00005B060000}"/>
    <hyperlink ref="L2633" r:id="rId1557" xr:uid="{00000000-0004-0000-0000-00005A060000}"/>
    <hyperlink ref="L2632" r:id="rId1558" xr:uid="{00000000-0004-0000-0000-000059060000}"/>
    <hyperlink ref="L2631" r:id="rId1559" xr:uid="{00000000-0004-0000-0000-000058060000}"/>
    <hyperlink ref="L2630" r:id="rId1560" xr:uid="{00000000-0004-0000-0000-000057060000}"/>
    <hyperlink ref="L2629" r:id="rId1561" xr:uid="{00000000-0004-0000-0000-000056060000}"/>
    <hyperlink ref="L2628" r:id="rId1562" xr:uid="{00000000-0004-0000-0000-000055060000}"/>
    <hyperlink ref="L2627" r:id="rId1563" xr:uid="{00000000-0004-0000-0000-000054060000}"/>
    <hyperlink ref="L2625" r:id="rId1564" xr:uid="{00000000-0004-0000-0000-000053060000}"/>
    <hyperlink ref="L2624" r:id="rId1565" xr:uid="{00000000-0004-0000-0000-000052060000}"/>
    <hyperlink ref="L2622" r:id="rId1566" xr:uid="{00000000-0004-0000-0000-000051060000}"/>
    <hyperlink ref="L2621" r:id="rId1567" xr:uid="{00000000-0004-0000-0000-000050060000}"/>
    <hyperlink ref="L2620" r:id="rId1568" xr:uid="{00000000-0004-0000-0000-00004F060000}"/>
    <hyperlink ref="L2619" r:id="rId1569" xr:uid="{00000000-0004-0000-0000-00004E060000}"/>
    <hyperlink ref="L2618" r:id="rId1570" xr:uid="{00000000-0004-0000-0000-00004D060000}"/>
    <hyperlink ref="L2617" r:id="rId1571" xr:uid="{00000000-0004-0000-0000-00004C060000}"/>
    <hyperlink ref="L2614" r:id="rId1572" xr:uid="{00000000-0004-0000-0000-00004B060000}"/>
    <hyperlink ref="L2612" r:id="rId1573" xr:uid="{00000000-0004-0000-0000-00004A060000}"/>
    <hyperlink ref="L2611" r:id="rId1574" xr:uid="{00000000-0004-0000-0000-000049060000}"/>
    <hyperlink ref="L2610" r:id="rId1575" xr:uid="{00000000-0004-0000-0000-000048060000}"/>
    <hyperlink ref="L2609" r:id="rId1576" xr:uid="{00000000-0004-0000-0000-000047060000}"/>
    <hyperlink ref="L2608" r:id="rId1577" xr:uid="{00000000-0004-0000-0000-000046060000}"/>
    <hyperlink ref="L2605" r:id="rId1578" xr:uid="{00000000-0004-0000-0000-000045060000}"/>
    <hyperlink ref="L2604" r:id="rId1579" xr:uid="{00000000-0004-0000-0000-000044060000}"/>
    <hyperlink ref="L2603" r:id="rId1580" xr:uid="{00000000-0004-0000-0000-000043060000}"/>
    <hyperlink ref="L2602" r:id="rId1581" xr:uid="{00000000-0004-0000-0000-000042060000}"/>
    <hyperlink ref="L2601" r:id="rId1582" xr:uid="{00000000-0004-0000-0000-000041060000}"/>
    <hyperlink ref="L2600" r:id="rId1583" xr:uid="{00000000-0004-0000-0000-000040060000}"/>
    <hyperlink ref="L2599" r:id="rId1584" xr:uid="{00000000-0004-0000-0000-00003F060000}"/>
    <hyperlink ref="L2598" r:id="rId1585" xr:uid="{00000000-0004-0000-0000-00003E060000}"/>
    <hyperlink ref="L2597" r:id="rId1586" xr:uid="{00000000-0004-0000-0000-00003D060000}"/>
    <hyperlink ref="L2596" r:id="rId1587" xr:uid="{00000000-0004-0000-0000-00003C060000}"/>
    <hyperlink ref="L2595" r:id="rId1588" xr:uid="{00000000-0004-0000-0000-00003B060000}"/>
    <hyperlink ref="L2594" r:id="rId1589" xr:uid="{00000000-0004-0000-0000-00003A060000}"/>
    <hyperlink ref="L2591" r:id="rId1590" xr:uid="{00000000-0004-0000-0000-000039060000}"/>
    <hyperlink ref="L2590" r:id="rId1591" xr:uid="{00000000-0004-0000-0000-000038060000}"/>
    <hyperlink ref="L2589" r:id="rId1592" xr:uid="{00000000-0004-0000-0000-000037060000}"/>
    <hyperlink ref="L2588" r:id="rId1593" xr:uid="{00000000-0004-0000-0000-000036060000}"/>
    <hyperlink ref="L2587" r:id="rId1594" xr:uid="{00000000-0004-0000-0000-000035060000}"/>
    <hyperlink ref="L2586" r:id="rId1595" xr:uid="{00000000-0004-0000-0000-000034060000}"/>
    <hyperlink ref="L2585" r:id="rId1596" xr:uid="{00000000-0004-0000-0000-000033060000}"/>
    <hyperlink ref="L2584" r:id="rId1597" xr:uid="{00000000-0004-0000-0000-000032060000}"/>
    <hyperlink ref="L2583" r:id="rId1598" xr:uid="{00000000-0004-0000-0000-000031060000}"/>
    <hyperlink ref="L2582" r:id="rId1599" xr:uid="{00000000-0004-0000-0000-000030060000}"/>
    <hyperlink ref="L2581" r:id="rId1600" xr:uid="{00000000-0004-0000-0000-00002F060000}"/>
    <hyperlink ref="L2580" r:id="rId1601" xr:uid="{00000000-0004-0000-0000-00002E060000}"/>
    <hyperlink ref="L2578" r:id="rId1602" xr:uid="{00000000-0004-0000-0000-00002D060000}"/>
    <hyperlink ref="L2577" r:id="rId1603" xr:uid="{00000000-0004-0000-0000-00002C060000}"/>
    <hyperlink ref="L2576" r:id="rId1604" xr:uid="{00000000-0004-0000-0000-00002B060000}"/>
    <hyperlink ref="L2575" r:id="rId1605" xr:uid="{00000000-0004-0000-0000-00002A060000}"/>
    <hyperlink ref="L2574" r:id="rId1606" xr:uid="{00000000-0004-0000-0000-000029060000}"/>
    <hyperlink ref="L2573" r:id="rId1607" xr:uid="{00000000-0004-0000-0000-000028060000}"/>
    <hyperlink ref="L2572" r:id="rId1608" xr:uid="{00000000-0004-0000-0000-000027060000}"/>
    <hyperlink ref="L2571" r:id="rId1609" xr:uid="{00000000-0004-0000-0000-000026060000}"/>
    <hyperlink ref="L2570" r:id="rId1610" xr:uid="{00000000-0004-0000-0000-000025060000}"/>
    <hyperlink ref="L2569" r:id="rId1611" xr:uid="{00000000-0004-0000-0000-000024060000}"/>
    <hyperlink ref="L2568" r:id="rId1612" xr:uid="{00000000-0004-0000-0000-000023060000}"/>
    <hyperlink ref="L2567" r:id="rId1613" xr:uid="{00000000-0004-0000-0000-000022060000}"/>
    <hyperlink ref="L2566" r:id="rId1614" xr:uid="{00000000-0004-0000-0000-000021060000}"/>
    <hyperlink ref="L2565" r:id="rId1615" xr:uid="{00000000-0004-0000-0000-000020060000}"/>
    <hyperlink ref="L2564" r:id="rId1616" xr:uid="{00000000-0004-0000-0000-00001F060000}"/>
    <hyperlink ref="L2563" r:id="rId1617" xr:uid="{00000000-0004-0000-0000-00001E060000}"/>
    <hyperlink ref="L2562" r:id="rId1618" xr:uid="{00000000-0004-0000-0000-00001D060000}"/>
    <hyperlink ref="L2561" r:id="rId1619" xr:uid="{00000000-0004-0000-0000-00001C060000}"/>
    <hyperlink ref="L2560" r:id="rId1620" xr:uid="{00000000-0004-0000-0000-00001B060000}"/>
    <hyperlink ref="L2559" r:id="rId1621" xr:uid="{00000000-0004-0000-0000-00001A060000}"/>
    <hyperlink ref="L2558" r:id="rId1622" xr:uid="{00000000-0004-0000-0000-000019060000}"/>
    <hyperlink ref="L2557" r:id="rId1623" xr:uid="{00000000-0004-0000-0000-000018060000}"/>
    <hyperlink ref="L2556" r:id="rId1624" xr:uid="{00000000-0004-0000-0000-000017060000}"/>
    <hyperlink ref="L2555" r:id="rId1625" xr:uid="{00000000-0004-0000-0000-000016060000}"/>
    <hyperlink ref="L2554" r:id="rId1626" xr:uid="{00000000-0004-0000-0000-000015060000}"/>
    <hyperlink ref="L2553" r:id="rId1627"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4060000}"/>
    <hyperlink ref="L2552" r:id="rId1628"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3060000}"/>
    <hyperlink ref="L2551" r:id="rId1629" xr:uid="{00000000-0004-0000-0000-000012060000}"/>
    <hyperlink ref="L2550" r:id="rId1630" xr:uid="{00000000-0004-0000-0000-000011060000}"/>
    <hyperlink ref="L2549" r:id="rId1631" xr:uid="{00000000-0004-0000-0000-000010060000}"/>
    <hyperlink ref="L2548" r:id="rId1632" xr:uid="{00000000-0004-0000-0000-00000F060000}"/>
    <hyperlink ref="L2547" r:id="rId1633" xr:uid="{00000000-0004-0000-0000-00000E060000}"/>
    <hyperlink ref="L2546" r:id="rId1634" xr:uid="{00000000-0004-0000-0000-00000D060000}"/>
    <hyperlink ref="L2545" r:id="rId1635" xr:uid="{00000000-0004-0000-0000-00000C060000}"/>
    <hyperlink ref="L2544" r:id="rId1636" xr:uid="{00000000-0004-0000-0000-00000B060000}"/>
    <hyperlink ref="L2543" r:id="rId1637" xr:uid="{00000000-0004-0000-0000-00000A060000}"/>
    <hyperlink ref="L2542" r:id="rId1638" xr:uid="{00000000-0004-0000-0000-000009060000}"/>
    <hyperlink ref="L2541" r:id="rId1639" xr:uid="{00000000-0004-0000-0000-000008060000}"/>
    <hyperlink ref="L2540" r:id="rId1640" xr:uid="{00000000-0004-0000-0000-000007060000}"/>
    <hyperlink ref="L2539" r:id="rId1641" xr:uid="{00000000-0004-0000-0000-000006060000}"/>
    <hyperlink ref="L2538" r:id="rId1642" xr:uid="{00000000-0004-0000-0000-000005060000}"/>
    <hyperlink ref="L2537" r:id="rId1643" xr:uid="{00000000-0004-0000-0000-000004060000}"/>
    <hyperlink ref="L2536" r:id="rId1644" xr:uid="{00000000-0004-0000-0000-000003060000}"/>
    <hyperlink ref="L2535" r:id="rId1645" xr:uid="{00000000-0004-0000-0000-000002060000}"/>
    <hyperlink ref="L2534" r:id="rId1646" xr:uid="{00000000-0004-0000-0000-000001060000}"/>
    <hyperlink ref="L2533" r:id="rId1647" xr:uid="{00000000-0004-0000-0000-000000060000}"/>
    <hyperlink ref="L2529" r:id="rId1648" xr:uid="{00000000-0004-0000-0000-0000FF050000}"/>
    <hyperlink ref="L2528" r:id="rId1649" xr:uid="{00000000-0004-0000-0000-0000FE050000}"/>
    <hyperlink ref="L2527" r:id="rId1650" xr:uid="{00000000-0004-0000-0000-0000FD050000}"/>
    <hyperlink ref="L2524" r:id="rId1651" xr:uid="{00000000-0004-0000-0000-0000FC050000}"/>
    <hyperlink ref="L2523" r:id="rId1652" xr:uid="{00000000-0004-0000-0000-0000FB050000}"/>
    <hyperlink ref="L2522" r:id="rId1653" xr:uid="{00000000-0004-0000-0000-0000FA050000}"/>
    <hyperlink ref="L2521" r:id="rId1654" xr:uid="{00000000-0004-0000-0000-0000F9050000}"/>
    <hyperlink ref="L2520" r:id="rId1655" xr:uid="{00000000-0004-0000-0000-0000F8050000}"/>
    <hyperlink ref="L2519" r:id="rId1656" location=":~:text=3,A%2F2020_x000a_https://www.portugal.gov.pt/pt/gc22/comunicacao/noticia?i=governo-apresenta-medidas-economicas-para-o-segundo-trimestre-de-2020" xr:uid="{00000000-0004-0000-0000-0000F7050000}"/>
    <hyperlink ref="L2518" r:id="rId1657" location=":~:text=3,A%2F2020_x000a_https://www.portugal.gov.pt/pt/gc22/comunicacao/noticia?i=governo-apresenta-medidas-economicas-para-o-segundo-trimestre-de-2020" xr:uid="{00000000-0004-0000-0000-0000F6050000}"/>
    <hyperlink ref="L2517" r:id="rId1658"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5050000}"/>
    <hyperlink ref="L2516" r:id="rId1659" xr:uid="{00000000-0004-0000-0000-0000F4050000}"/>
    <hyperlink ref="L2514" r:id="rId1660" xr:uid="{00000000-0004-0000-0000-0000F3050000}"/>
    <hyperlink ref="L2513" r:id="rId1661" location=":~:text=3,A%2F2020_x000a_https://dre.pt/application/conteudo/130243053" xr:uid="{00000000-0004-0000-0000-0000F2050000}"/>
    <hyperlink ref="L2512" r:id="rId1662" location=":~:text=3,A%2F2020_x000a_https://dre.pt/application/conteudo/130243053" xr:uid="{00000000-0004-0000-0000-0000F1050000}"/>
    <hyperlink ref="L2511" r:id="rId1663" location=":~:text=3,A%2F2020_x000a_https://covid19estamoson.gov.pt/apoios-ao-emprego-e-economia/" xr:uid="{00000000-0004-0000-0000-0000F0050000}"/>
    <hyperlink ref="L2510" r:id="rId1664" location=":~:text=3,A%2F2020_x000a_https://www.seg-social.pt/trabalhador-independente2" xr:uid="{00000000-0004-0000-0000-0000EF050000}"/>
    <hyperlink ref="L2509" r:id="rId1665" location=":~:text=3,A%2F2020_x000a_https://covid19estamoson.gov.pt/medidas-de-apoio-emprego-empresas/; Measure defined in articles 3 and following of Decree-Law no 10-F/2020 ( https://dre.pt/home/-/dre/130779505/details/maximized)" xr:uid="{00000000-0004-0000-0000-0000EE050000}"/>
    <hyperlink ref="L2508" r:id="rId1666" location=":~:text=3,A%2F2020_x000a_Measure defined in article 2 of the Decree-Law 10-F/2020 ( https://info.portaldasfinancas.gov.pt/pt/informacao_fiscal/legislacao/diplomas_legislativos/Documents/Decreto_Lei_10_F_2020.pdf)" xr:uid="{00000000-0004-0000-0000-0000ED050000}"/>
    <hyperlink ref="L2507" r:id="rId1667"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C050000}"/>
    <hyperlink ref="L2506" r:id="rId1668" location=":~:text=3,A%2F2020_x000a_http://www.seg-social.pt/entidades-empregadoras" xr:uid="{00000000-0004-0000-0000-0000EB050000}"/>
    <hyperlink ref="L2504" r:id="rId1669"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A050000}"/>
    <hyperlink ref="L2503" r:id="rId1670" xr:uid="{00000000-0004-0000-0000-0000E9050000}"/>
    <hyperlink ref="L2502" r:id="rId1671" xr:uid="{00000000-0004-0000-0000-0000E8050000}"/>
    <hyperlink ref="L2501" r:id="rId1672" xr:uid="{00000000-0004-0000-0000-0000E7050000}"/>
    <hyperlink ref="L2500" r:id="rId1673" xr:uid="{00000000-0004-0000-0000-0000E6050000}"/>
    <hyperlink ref="L2499" r:id="rId1674" xr:uid="{00000000-0004-0000-0000-0000E5050000}"/>
    <hyperlink ref="L2498" r:id="rId1675" xr:uid="{00000000-0004-0000-0000-0000E4050000}"/>
    <hyperlink ref="L2497" r:id="rId1676" xr:uid="{00000000-0004-0000-0000-0000E3050000}"/>
    <hyperlink ref="L2496" r:id="rId1677" xr:uid="{00000000-0004-0000-0000-0000E2050000}"/>
    <hyperlink ref="L2495" r:id="rId1678" xr:uid="{00000000-0004-0000-0000-0000E1050000}"/>
    <hyperlink ref="L2494" r:id="rId1679" xr:uid="{00000000-0004-0000-0000-0000E0050000}"/>
    <hyperlink ref="L2493" r:id="rId1680" xr:uid="{00000000-0004-0000-0000-0000DF050000}"/>
    <hyperlink ref="L2492" r:id="rId1681" xr:uid="{00000000-0004-0000-0000-0000DE050000}"/>
    <hyperlink ref="L2491" r:id="rId1682" xr:uid="{00000000-0004-0000-0000-0000DD050000}"/>
    <hyperlink ref="L2488" r:id="rId1683" xr:uid="{00000000-0004-0000-0000-0000DC050000}"/>
    <hyperlink ref="L2487" r:id="rId1684" xr:uid="{00000000-0004-0000-0000-0000DB050000}"/>
    <hyperlink ref="L2486" r:id="rId1685" xr:uid="{00000000-0004-0000-0000-0000DA050000}"/>
    <hyperlink ref="L2485" r:id="rId1686" xr:uid="{00000000-0004-0000-0000-0000D9050000}"/>
    <hyperlink ref="L2484" r:id="rId1687" xr:uid="{00000000-0004-0000-0000-0000D8050000}"/>
    <hyperlink ref="L2483" r:id="rId1688" xr:uid="{00000000-0004-0000-0000-0000D7050000}"/>
    <hyperlink ref="L2482" r:id="rId1689" xr:uid="{00000000-0004-0000-0000-0000D6050000}"/>
    <hyperlink ref="L2481" r:id="rId1690" xr:uid="{00000000-0004-0000-0000-0000D5050000}"/>
    <hyperlink ref="L2480" r:id="rId1691" xr:uid="{00000000-0004-0000-0000-0000D4050000}"/>
    <hyperlink ref="L2479" r:id="rId1692" xr:uid="{00000000-0004-0000-0000-0000D3050000}"/>
    <hyperlink ref="L2478" r:id="rId1693" xr:uid="{00000000-0004-0000-0000-0000D2050000}"/>
    <hyperlink ref="L2475" r:id="rId1694" xr:uid="{00000000-0004-0000-0000-0000D1050000}"/>
    <hyperlink ref="L2474" r:id="rId1695" xr:uid="{00000000-0004-0000-0000-0000D0050000}"/>
    <hyperlink ref="L2472" r:id="rId1696"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CF050000}"/>
    <hyperlink ref="L2471" r:id="rId1697" xr:uid="{00000000-0004-0000-0000-0000CE050000}"/>
    <hyperlink ref="L2470" r:id="rId1698" xr:uid="{00000000-0004-0000-0000-0000CD050000}"/>
    <hyperlink ref="L2469" r:id="rId1699" xr:uid="{00000000-0004-0000-0000-0000CC050000}"/>
    <hyperlink ref="L2467" r:id="rId1700" xr:uid="{00000000-0004-0000-0000-0000CB050000}"/>
    <hyperlink ref="L2466" r:id="rId1701" xr:uid="{00000000-0004-0000-0000-0000CA050000}"/>
    <hyperlink ref="L2465" r:id="rId1702"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9050000}"/>
    <hyperlink ref="L2464" r:id="rId1703" xr:uid="{00000000-0004-0000-0000-0000C8050000}"/>
    <hyperlink ref="L2462" r:id="rId1704" xr:uid="{00000000-0004-0000-0000-0000C7050000}"/>
    <hyperlink ref="L2461" r:id="rId1705" xr:uid="{00000000-0004-0000-0000-0000C6050000}"/>
    <hyperlink ref="L2460" r:id="rId1706" xr:uid="{00000000-0004-0000-0000-0000C5050000}"/>
    <hyperlink ref="L2456" r:id="rId1707" xr:uid="{00000000-0004-0000-0000-0000C4050000}"/>
    <hyperlink ref="L2453" r:id="rId1708" xr:uid="{00000000-0004-0000-0000-0000C3050000}"/>
    <hyperlink ref="L2452" r:id="rId1709" xr:uid="{00000000-0004-0000-0000-0000C2050000}"/>
    <hyperlink ref="L2451" r:id="rId1710" xr:uid="{00000000-0004-0000-0000-0000C1050000}"/>
    <hyperlink ref="L2450" r:id="rId1711" xr:uid="{00000000-0004-0000-0000-0000C0050000}"/>
    <hyperlink ref="L2446" r:id="rId1712" xr:uid="{00000000-0004-0000-0000-0000BF050000}"/>
    <hyperlink ref="L2445" r:id="rId1713" xr:uid="{00000000-0004-0000-0000-0000BE050000}"/>
    <hyperlink ref="L2444" r:id="rId1714" xr:uid="{00000000-0004-0000-0000-0000BD050000}"/>
    <hyperlink ref="L2440" r:id="rId1715" xr:uid="{00000000-0004-0000-0000-0000BC050000}"/>
    <hyperlink ref="L2438" r:id="rId1716" xr:uid="{00000000-0004-0000-0000-0000BB050000}"/>
    <hyperlink ref="L2437" r:id="rId1717" xr:uid="{00000000-0004-0000-0000-0000BA050000}"/>
    <hyperlink ref="L2436" r:id="rId1718" xr:uid="{00000000-0004-0000-0000-0000B9050000}"/>
    <hyperlink ref="L2435" r:id="rId1719" xr:uid="{00000000-0004-0000-0000-0000B8050000}"/>
    <hyperlink ref="L2434" r:id="rId1720" xr:uid="{00000000-0004-0000-0000-0000B7050000}"/>
    <hyperlink ref="L2433" r:id="rId1721" xr:uid="{00000000-0004-0000-0000-0000B6050000}"/>
    <hyperlink ref="L2432" r:id="rId1722" xr:uid="{00000000-0004-0000-0000-0000B5050000}"/>
    <hyperlink ref="L2431" r:id="rId1723" xr:uid="{00000000-0004-0000-0000-0000B4050000}"/>
    <hyperlink ref="L2430" r:id="rId1724" xr:uid="{00000000-0004-0000-0000-0000B3050000}"/>
    <hyperlink ref="L2427" r:id="rId1725" xr:uid="{00000000-0004-0000-0000-0000B2050000}"/>
    <hyperlink ref="L2426" r:id="rId1726" xr:uid="{00000000-0004-0000-0000-0000B1050000}"/>
    <hyperlink ref="L2422" r:id="rId1727"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B0050000}"/>
    <hyperlink ref="L2420" r:id="rId1728" xr:uid="{00000000-0004-0000-0000-0000AF050000}"/>
    <hyperlink ref="L2419" r:id="rId1729" xr:uid="{00000000-0004-0000-0000-0000AE050000}"/>
    <hyperlink ref="L2418" r:id="rId1730" xr:uid="{00000000-0004-0000-0000-0000AD050000}"/>
    <hyperlink ref="L2417" r:id="rId1731" xr:uid="{00000000-0004-0000-0000-0000AC050000}"/>
    <hyperlink ref="L2416" r:id="rId1732" xr:uid="{00000000-0004-0000-0000-0000AB050000}"/>
    <hyperlink ref="L2415" r:id="rId1733" xr:uid="{00000000-0004-0000-0000-0000AA050000}"/>
    <hyperlink ref="L2414" r:id="rId1734" xr:uid="{00000000-0004-0000-0000-0000A9050000}"/>
    <hyperlink ref="L2413" r:id="rId1735" xr:uid="{00000000-0004-0000-0000-0000A8050000}"/>
    <hyperlink ref="L2412" r:id="rId1736" xr:uid="{00000000-0004-0000-0000-0000A7050000}"/>
    <hyperlink ref="L2411" r:id="rId1737" xr:uid="{00000000-0004-0000-0000-0000A6050000}"/>
    <hyperlink ref="L2410" r:id="rId1738" xr:uid="{00000000-0004-0000-0000-0000A5050000}"/>
    <hyperlink ref="L2409" r:id="rId1739" xr:uid="{00000000-0004-0000-0000-0000A4050000}"/>
    <hyperlink ref="L2408" r:id="rId1740" xr:uid="{00000000-0004-0000-0000-0000A3050000}"/>
    <hyperlink ref="L2407" r:id="rId1741" xr:uid="{00000000-0004-0000-0000-0000A2050000}"/>
    <hyperlink ref="L2406" r:id="rId1742" xr:uid="{00000000-0004-0000-0000-0000A1050000}"/>
    <hyperlink ref="L2405" r:id="rId1743" xr:uid="{00000000-0004-0000-0000-0000A0050000}"/>
    <hyperlink ref="L2404" r:id="rId1744" xr:uid="{00000000-0004-0000-0000-00009F050000}"/>
    <hyperlink ref="L2403" r:id="rId1745" xr:uid="{00000000-0004-0000-0000-00009E050000}"/>
    <hyperlink ref="L2402" r:id="rId1746" xr:uid="{00000000-0004-0000-0000-00009D050000}"/>
    <hyperlink ref="L2401" r:id="rId1747" xr:uid="{00000000-0004-0000-0000-00009C050000}"/>
    <hyperlink ref="L2400" r:id="rId1748" xr:uid="{00000000-0004-0000-0000-00009B050000}"/>
    <hyperlink ref="L2399" r:id="rId1749" xr:uid="{00000000-0004-0000-0000-00009A050000}"/>
    <hyperlink ref="L2398" r:id="rId1750" xr:uid="{00000000-0004-0000-0000-000099050000}"/>
    <hyperlink ref="L2397" r:id="rId1751" xr:uid="{00000000-0004-0000-0000-000098050000}"/>
    <hyperlink ref="L2396" r:id="rId1752" xr:uid="{00000000-0004-0000-0000-000097050000}"/>
    <hyperlink ref="L2395" r:id="rId1753"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6050000}"/>
    <hyperlink ref="L2394" r:id="rId1754"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393" r:id="rId1755"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4050000}"/>
    <hyperlink ref="L2392" r:id="rId1756" xr:uid="{00000000-0004-0000-0000-000093050000}"/>
    <hyperlink ref="L2391" r:id="rId1757" xr:uid="{00000000-0004-0000-0000-000092050000}"/>
    <hyperlink ref="L2390" r:id="rId1758" xr:uid="{00000000-0004-0000-0000-000091050000}"/>
    <hyperlink ref="L2389" r:id="rId1759" xr:uid="{00000000-0004-0000-0000-000090050000}"/>
    <hyperlink ref="L2388" r:id="rId1760" xr:uid="{00000000-0004-0000-0000-00008F050000}"/>
    <hyperlink ref="L2387" r:id="rId1761" xr:uid="{00000000-0004-0000-0000-00008E050000}"/>
    <hyperlink ref="L2386" r:id="rId1762" xr:uid="{00000000-0004-0000-0000-00008D050000}"/>
    <hyperlink ref="L2384" r:id="rId1763" xr:uid="{00000000-0004-0000-0000-00008C050000}"/>
    <hyperlink ref="L2382" r:id="rId1764" xr:uid="{00000000-0004-0000-0000-00008B050000}"/>
    <hyperlink ref="L2380" r:id="rId1765" location=":~:text=Under%20the%20existing%20de%20minimis,to%200_x000a_https://www.bgk.pl/pakietpomocy/systemy-gwarancji/" xr:uid="{00000000-0004-0000-0000-00008A050000}"/>
    <hyperlink ref="L2379" r:id="rId1766" xr:uid="{00000000-0004-0000-0000-000089050000}"/>
    <hyperlink ref="L2377" r:id="rId1767" xr:uid="{00000000-0004-0000-0000-000088050000}"/>
    <hyperlink ref="L2375" r:id="rId1768" xr:uid="{00000000-0004-0000-0000-000087050000}"/>
    <hyperlink ref="L2374" r:id="rId1769" xr:uid="{00000000-0004-0000-0000-000086050000}"/>
    <hyperlink ref="L2372" r:id="rId1770" xr:uid="{00000000-0004-0000-0000-000085050000}"/>
    <hyperlink ref="L2371" r:id="rId1771" xr:uid="{00000000-0004-0000-0000-000084050000}"/>
    <hyperlink ref="L2370" r:id="rId1772" location=":~:text=Mikrofirma%20_x000a_https://assets.kpmg.com/content/dam/kpmg/xx/pdf/2020/04/government-institution-measures-in-response-to-covid-19-europe-p-z.pdf_x000a_OECD estimates: https://oecd.github.io/OECD-covid-action-map/" xr:uid="{00000000-0004-0000-0000-000083050000}"/>
    <hyperlink ref="L2369" r:id="rId1773" xr:uid="{00000000-0004-0000-0000-000082050000}"/>
    <hyperlink ref="L2361" r:id="rId1774" xr:uid="{00000000-0004-0000-0000-000080050000}"/>
    <hyperlink ref="L2359" r:id="rId1775" xr:uid="{00000000-0004-0000-0000-00007F050000}"/>
    <hyperlink ref="L2358" r:id="rId1776" location="hopp" xr:uid="{00000000-0004-0000-0000-00007E050000}"/>
    <hyperlink ref="L2357" r:id="rId1777" xr:uid="{00000000-0004-0000-0000-00007D050000}"/>
    <hyperlink ref="L2354" r:id="rId1778" xr:uid="{00000000-0004-0000-0000-00007C050000}"/>
    <hyperlink ref="L2352" r:id="rId1779" xr:uid="{00000000-0004-0000-0000-00007B050000}"/>
    <hyperlink ref="L2346" r:id="rId1780" xr:uid="{00000000-0004-0000-0000-00007A050000}"/>
    <hyperlink ref="L2345" r:id="rId1781" xr:uid="{00000000-0004-0000-0000-000079050000}"/>
    <hyperlink ref="L2340" r:id="rId1782" xr:uid="{00000000-0004-0000-0000-000078050000}"/>
    <hyperlink ref="L2339" r:id="rId1783" xr:uid="{00000000-0004-0000-0000-000077050000}"/>
    <hyperlink ref="L2338" r:id="rId1784" xr:uid="{00000000-0004-0000-0000-000076050000}"/>
    <hyperlink ref="L2337" r:id="rId1785" xr:uid="{00000000-0004-0000-0000-000075050000}"/>
    <hyperlink ref="L2336" r:id="rId1786" xr:uid="{00000000-0004-0000-0000-000074050000}"/>
    <hyperlink ref="L2335" r:id="rId1787" xr:uid="{00000000-0004-0000-0000-000073050000}"/>
    <hyperlink ref="L2334" r:id="rId1788" xr:uid="{00000000-0004-0000-0000-000072050000}"/>
    <hyperlink ref="L2333" r:id="rId1789" xr:uid="{00000000-0004-0000-0000-000071050000}"/>
    <hyperlink ref="L2332" r:id="rId1790" xr:uid="{00000000-0004-0000-0000-000070050000}"/>
    <hyperlink ref="L2331" r:id="rId1791" xr:uid="{00000000-0004-0000-0000-00006F050000}"/>
    <hyperlink ref="L2330" r:id="rId1792" xr:uid="{00000000-0004-0000-0000-00006E050000}"/>
    <hyperlink ref="L2327" r:id="rId1793" xr:uid="{00000000-0004-0000-0000-00006D050000}"/>
    <hyperlink ref="L2326" r:id="rId1794" xr:uid="{00000000-0004-0000-0000-00006C050000}"/>
    <hyperlink ref="L2325" r:id="rId1795" xr:uid="{00000000-0004-0000-0000-00006B050000}"/>
    <hyperlink ref="L2324" r:id="rId1796" xr:uid="{00000000-0004-0000-0000-00006A050000}"/>
    <hyperlink ref="L2323" r:id="rId1797" xr:uid="{00000000-0004-0000-0000-000069050000}"/>
    <hyperlink ref="L2322" r:id="rId1798" xr:uid="{00000000-0004-0000-0000-000068050000}"/>
    <hyperlink ref="L2321" r:id="rId1799" xr:uid="{00000000-0004-0000-0000-000067050000}"/>
    <hyperlink ref="L2319" r:id="rId1800" xr:uid="{00000000-0004-0000-0000-000066050000}"/>
    <hyperlink ref="L2318" r:id="rId1801" xr:uid="{00000000-0004-0000-0000-000065050000}"/>
    <hyperlink ref="L2317" r:id="rId1802" xr:uid="{00000000-0004-0000-0000-000064050000}"/>
    <hyperlink ref="L2316" r:id="rId1803" xr:uid="{00000000-0004-0000-0000-000063050000}"/>
    <hyperlink ref="L2309" r:id="rId1804" xr:uid="{00000000-0004-0000-0000-000062050000}"/>
    <hyperlink ref="L2307" r:id="rId1805" xr:uid="{00000000-0004-0000-0000-000061050000}"/>
    <hyperlink ref="L2306" r:id="rId1806" xr:uid="{00000000-0004-0000-0000-000060050000}"/>
    <hyperlink ref="L2305" r:id="rId1807" xr:uid="{00000000-0004-0000-0000-00005F050000}"/>
    <hyperlink ref="L2304" r:id="rId1808" xr:uid="{00000000-0004-0000-0000-00005E050000}"/>
    <hyperlink ref="L2300" r:id="rId1809" xr:uid="{00000000-0004-0000-0000-00005D050000}"/>
    <hyperlink ref="L2299" r:id="rId1810" xr:uid="{00000000-0004-0000-0000-00005C050000}"/>
    <hyperlink ref="L2298" r:id="rId1811" xr:uid="{00000000-0004-0000-0000-00005B050000}"/>
    <hyperlink ref="L2296" r:id="rId1812" xr:uid="{00000000-0004-0000-0000-00005A050000}"/>
    <hyperlink ref="L2295" r:id="rId1813" xr:uid="{00000000-0004-0000-0000-000059050000}"/>
    <hyperlink ref="L2293" r:id="rId1814" xr:uid="{00000000-0004-0000-0000-000058050000}"/>
    <hyperlink ref="L2292" r:id="rId1815" xr:uid="{00000000-0004-0000-0000-000057050000}"/>
    <hyperlink ref="L2290" r:id="rId1816" xr:uid="{00000000-0004-0000-0000-000056050000}"/>
    <hyperlink ref="L2287" r:id="rId1817" xr:uid="{00000000-0004-0000-0000-000055050000}"/>
    <hyperlink ref="L2286" r:id="rId1818" xr:uid="{00000000-0004-0000-0000-000054050000}"/>
    <hyperlink ref="L2285" r:id="rId1819" xr:uid="{00000000-0004-0000-0000-000053050000}"/>
    <hyperlink ref="L2284" r:id="rId1820" xr:uid="{00000000-0004-0000-0000-000052050000}"/>
    <hyperlink ref="L2283" r:id="rId1821" xr:uid="{00000000-0004-0000-0000-000051050000}"/>
    <hyperlink ref="L2281" r:id="rId1822" xr:uid="{00000000-0004-0000-0000-000050050000}"/>
    <hyperlink ref="L2280" r:id="rId1823" xr:uid="{00000000-0004-0000-0000-00004F050000}"/>
    <hyperlink ref="L2279" r:id="rId1824" xr:uid="{00000000-0004-0000-0000-00004E050000}"/>
    <hyperlink ref="L2278" r:id="rId1825" xr:uid="{00000000-0004-0000-0000-00004D050000}"/>
    <hyperlink ref="L2277" r:id="rId1826" xr:uid="{00000000-0004-0000-0000-00004C050000}"/>
    <hyperlink ref="L2276" r:id="rId1827" xr:uid="{00000000-0004-0000-0000-00004B050000}"/>
    <hyperlink ref="L2275" r:id="rId1828" xr:uid="{00000000-0004-0000-0000-00004A050000}"/>
    <hyperlink ref="L2274" r:id="rId1829" xr:uid="{00000000-0004-0000-0000-000049050000}"/>
    <hyperlink ref="L2273" r:id="rId1830" xr:uid="{00000000-0004-0000-0000-000048050000}"/>
    <hyperlink ref="L2272" r:id="rId1831" xr:uid="{00000000-0004-0000-0000-000047050000}"/>
    <hyperlink ref="L2271" r:id="rId1832" xr:uid="{00000000-0004-0000-0000-000046050000}"/>
    <hyperlink ref="L2270" r:id="rId1833" xr:uid="{00000000-0004-0000-0000-000045050000}"/>
    <hyperlink ref="L2269" r:id="rId1834" xr:uid="{00000000-0004-0000-0000-000044050000}"/>
    <hyperlink ref="L2268" r:id="rId1835" xr:uid="{00000000-0004-0000-0000-000043050000}"/>
    <hyperlink ref="L2267" r:id="rId1836" xr:uid="{00000000-0004-0000-0000-000042050000}"/>
    <hyperlink ref="L2266" r:id="rId1837" xr:uid="{00000000-0004-0000-0000-000041050000}"/>
    <hyperlink ref="L2265" r:id="rId1838" xr:uid="{00000000-0004-0000-0000-000040050000}"/>
    <hyperlink ref="L2264" r:id="rId1839" xr:uid="{00000000-0004-0000-0000-00003F050000}"/>
    <hyperlink ref="L2263" r:id="rId1840" xr:uid="{00000000-0004-0000-0000-00003E050000}"/>
    <hyperlink ref="L2262" r:id="rId1841" xr:uid="{00000000-0004-0000-0000-00003D050000}"/>
    <hyperlink ref="L2261" r:id="rId1842" xr:uid="{00000000-0004-0000-0000-00003C050000}"/>
    <hyperlink ref="L2260" r:id="rId1843" xr:uid="{00000000-0004-0000-0000-00003B050000}"/>
    <hyperlink ref="L2259" r:id="rId1844" xr:uid="{00000000-0004-0000-0000-00003A050000}"/>
    <hyperlink ref="L2258" r:id="rId1845" xr:uid="{00000000-0004-0000-0000-000039050000}"/>
    <hyperlink ref="L2257" r:id="rId1846" xr:uid="{00000000-0004-0000-0000-000038050000}"/>
    <hyperlink ref="L2256" r:id="rId1847" xr:uid="{00000000-0004-0000-0000-000037050000}"/>
    <hyperlink ref="L2255" r:id="rId1848" xr:uid="{00000000-0004-0000-0000-000036050000}"/>
    <hyperlink ref="L2254" r:id="rId1849" xr:uid="{00000000-0004-0000-0000-000035050000}"/>
    <hyperlink ref="L2253" r:id="rId1850" xr:uid="{00000000-0004-0000-0000-000034050000}"/>
    <hyperlink ref="L2252" r:id="rId1851" xr:uid="{00000000-0004-0000-0000-000033050000}"/>
    <hyperlink ref="L2251" r:id="rId1852" xr:uid="{00000000-0004-0000-0000-000032050000}"/>
    <hyperlink ref="L2250" r:id="rId1853" xr:uid="{00000000-0004-0000-0000-000031050000}"/>
    <hyperlink ref="L2249" r:id="rId1854" xr:uid="{00000000-0004-0000-0000-000030050000}"/>
    <hyperlink ref="L2248" r:id="rId1855" xr:uid="{00000000-0004-0000-0000-00002F050000}"/>
    <hyperlink ref="L2247" r:id="rId1856" xr:uid="{00000000-0004-0000-0000-00002E050000}"/>
    <hyperlink ref="L2246" r:id="rId1857" xr:uid="{00000000-0004-0000-0000-00002D050000}"/>
    <hyperlink ref="L2245" r:id="rId1858" xr:uid="{00000000-0004-0000-0000-00002C050000}"/>
    <hyperlink ref="L2244" r:id="rId1859" xr:uid="{00000000-0004-0000-0000-00002B050000}"/>
    <hyperlink ref="L2243" r:id="rId1860" xr:uid="{00000000-0004-0000-0000-00002A050000}"/>
    <hyperlink ref="L2242" r:id="rId1861" xr:uid="{00000000-0004-0000-0000-000029050000}"/>
    <hyperlink ref="L2241" r:id="rId1862" xr:uid="{00000000-0004-0000-0000-000028050000}"/>
    <hyperlink ref="L2240" r:id="rId1863" xr:uid="{00000000-0004-0000-0000-000027050000}"/>
    <hyperlink ref="L2239" r:id="rId1864" xr:uid="{00000000-0004-0000-0000-000026050000}"/>
    <hyperlink ref="L2238" r:id="rId1865" xr:uid="{00000000-0004-0000-0000-000025050000}"/>
    <hyperlink ref="L2236" r:id="rId1866" xr:uid="{00000000-0004-0000-0000-000024050000}"/>
    <hyperlink ref="L2233" r:id="rId1867" xr:uid="{00000000-0004-0000-0000-000023050000}"/>
    <hyperlink ref="L2230" r:id="rId1868" xr:uid="{00000000-0004-0000-0000-000022050000}"/>
    <hyperlink ref="L2229" r:id="rId1869" xr:uid="{00000000-0004-0000-0000-000021050000}"/>
    <hyperlink ref="L2228" r:id="rId1870" xr:uid="{00000000-0004-0000-0000-000020050000}"/>
    <hyperlink ref="L2227" r:id="rId1871" xr:uid="{00000000-0004-0000-0000-00001F050000}"/>
    <hyperlink ref="L2225" r:id="rId1872" xr:uid="{00000000-0004-0000-0000-00001E050000}"/>
    <hyperlink ref="L2224" r:id="rId1873" xr:uid="{00000000-0004-0000-0000-00001D050000}"/>
    <hyperlink ref="L2223" r:id="rId1874" xr:uid="{00000000-0004-0000-0000-00001C050000}"/>
    <hyperlink ref="L2222" r:id="rId1875" xr:uid="{00000000-0004-0000-0000-00001B050000}"/>
    <hyperlink ref="L2219" r:id="rId1876" xr:uid="{00000000-0004-0000-0000-00001A050000}"/>
    <hyperlink ref="L2218" r:id="rId1877" xr:uid="{00000000-0004-0000-0000-000019050000}"/>
    <hyperlink ref="L2217" r:id="rId1878" xr:uid="{00000000-0004-0000-0000-000018050000}"/>
    <hyperlink ref="L2216" r:id="rId1879" xr:uid="{00000000-0004-0000-0000-000017050000}"/>
    <hyperlink ref="L2215" r:id="rId1880" xr:uid="{00000000-0004-0000-0000-000016050000}"/>
    <hyperlink ref="L2214" r:id="rId1881" xr:uid="{00000000-0004-0000-0000-000015050000}"/>
    <hyperlink ref="L2213" r:id="rId1882" xr:uid="{00000000-0004-0000-0000-000014050000}"/>
    <hyperlink ref="L2204" r:id="rId1883" xr:uid="{00000000-0004-0000-0000-000013050000}"/>
    <hyperlink ref="L2203" r:id="rId1884" xr:uid="{00000000-0004-0000-0000-000012050000}"/>
    <hyperlink ref="L2202" r:id="rId1885" xr:uid="{00000000-0004-0000-0000-000011050000}"/>
    <hyperlink ref="L2201" r:id="rId1886" xr:uid="{00000000-0004-0000-0000-000010050000}"/>
    <hyperlink ref="L2200" r:id="rId1887" xr:uid="{00000000-0004-0000-0000-00000F050000}"/>
    <hyperlink ref="L2199" r:id="rId1888" xr:uid="{00000000-0004-0000-0000-00000E050000}"/>
    <hyperlink ref="L2198" r:id="rId1889" xr:uid="{00000000-0004-0000-0000-00000D050000}"/>
    <hyperlink ref="L2196" r:id="rId1890" xr:uid="{00000000-0004-0000-0000-00000C050000}"/>
    <hyperlink ref="L2195" r:id="rId1891" xr:uid="{00000000-0004-0000-0000-00000B050000}"/>
    <hyperlink ref="L2194" r:id="rId1892" xr:uid="{00000000-0004-0000-0000-00000A050000}"/>
    <hyperlink ref="L2191" r:id="rId1893" xr:uid="{00000000-0004-0000-0000-000009050000}"/>
    <hyperlink ref="L2186" r:id="rId1894" xr:uid="{00000000-0004-0000-0000-000008050000}"/>
    <hyperlink ref="L2185" r:id="rId1895" xr:uid="{00000000-0004-0000-0000-000007050000}"/>
    <hyperlink ref="L2175" r:id="rId1896" xr:uid="{00000000-0004-0000-0000-000006050000}"/>
    <hyperlink ref="L2168" r:id="rId1897" xr:uid="{00000000-0004-0000-0000-000005050000}"/>
    <hyperlink ref="L2167" r:id="rId1898" xr:uid="{00000000-0004-0000-0000-000004050000}"/>
    <hyperlink ref="L2164" r:id="rId1899" xr:uid="{00000000-0004-0000-0000-000003050000}"/>
    <hyperlink ref="L2156" r:id="rId1900" xr:uid="{00000000-0004-0000-0000-000002050000}"/>
    <hyperlink ref="L2155" r:id="rId1901" xr:uid="{00000000-0004-0000-0000-000001050000}"/>
    <hyperlink ref="L2154" r:id="rId1902" xr:uid="{00000000-0004-0000-0000-000000050000}"/>
    <hyperlink ref="L2152" r:id="rId1903" xr:uid="{00000000-0004-0000-0000-0000FF040000}"/>
    <hyperlink ref="L2151" r:id="rId1904" xr:uid="{00000000-0004-0000-0000-0000FE040000}"/>
    <hyperlink ref="L2146" r:id="rId1905" xr:uid="{00000000-0004-0000-0000-0000FD040000}"/>
    <hyperlink ref="L2144" r:id="rId1906" xr:uid="{00000000-0004-0000-0000-0000FC040000}"/>
    <hyperlink ref="L2143" r:id="rId1907" xr:uid="{00000000-0004-0000-0000-0000FB040000}"/>
    <hyperlink ref="L2142" r:id="rId1908" xr:uid="{00000000-0004-0000-0000-0000FA040000}"/>
    <hyperlink ref="L2141" r:id="rId1909" xr:uid="{00000000-0004-0000-0000-0000F9040000}"/>
    <hyperlink ref="L2139" r:id="rId1910" xr:uid="{00000000-0004-0000-0000-0000F8040000}"/>
    <hyperlink ref="L2138" r:id="rId1911" xr:uid="{00000000-0004-0000-0000-0000F7040000}"/>
    <hyperlink ref="L2136" r:id="rId1912" xr:uid="{00000000-0004-0000-0000-0000F6040000}"/>
    <hyperlink ref="L2135" r:id="rId1913" xr:uid="{00000000-0004-0000-0000-0000F5040000}"/>
    <hyperlink ref="L2134" r:id="rId1914" xr:uid="{00000000-0004-0000-0000-0000F4040000}"/>
    <hyperlink ref="L2133" r:id="rId1915" xr:uid="{00000000-0004-0000-0000-0000F3040000}"/>
    <hyperlink ref="L2132" r:id="rId1916" xr:uid="{00000000-0004-0000-0000-0000F2040000}"/>
    <hyperlink ref="L2131" r:id="rId1917" xr:uid="{00000000-0004-0000-0000-0000F1040000}"/>
    <hyperlink ref="L2129" r:id="rId1918" xr:uid="{00000000-0004-0000-0000-0000F0040000}"/>
    <hyperlink ref="L2127" r:id="rId1919" xr:uid="{00000000-0004-0000-0000-0000EF040000}"/>
    <hyperlink ref="L2126" r:id="rId1920" xr:uid="{00000000-0004-0000-0000-0000EE040000}"/>
    <hyperlink ref="L2125" r:id="rId1921" xr:uid="{00000000-0004-0000-0000-0000ED040000}"/>
    <hyperlink ref="L2124" r:id="rId1922" xr:uid="{00000000-0004-0000-0000-0000EC040000}"/>
    <hyperlink ref="L2123" r:id="rId1923" xr:uid="{00000000-0004-0000-0000-0000EB040000}"/>
    <hyperlink ref="L2122" r:id="rId1924" xr:uid="{00000000-0004-0000-0000-0000EA040000}"/>
    <hyperlink ref="L2121" r:id="rId1925" xr:uid="{00000000-0004-0000-0000-0000E9040000}"/>
    <hyperlink ref="L2120" r:id="rId1926" xr:uid="{00000000-0004-0000-0000-0000E8040000}"/>
    <hyperlink ref="L2119" r:id="rId1927" xr:uid="{00000000-0004-0000-0000-0000E7040000}"/>
    <hyperlink ref="L2117" r:id="rId1928" xr:uid="{00000000-0004-0000-0000-0000E6040000}"/>
    <hyperlink ref="L2110" r:id="rId1929" xr:uid="{00000000-0004-0000-0000-0000E5040000}"/>
    <hyperlink ref="L2109" r:id="rId1930" xr:uid="{00000000-0004-0000-0000-0000E4040000}"/>
    <hyperlink ref="L2108" r:id="rId1931" xr:uid="{00000000-0004-0000-0000-0000E3040000}"/>
    <hyperlink ref="L2107" r:id="rId1932" xr:uid="{00000000-0004-0000-0000-0000E2040000}"/>
    <hyperlink ref="L2105" r:id="rId1933" xr:uid="{00000000-0004-0000-0000-0000E1040000}"/>
    <hyperlink ref="L2104" r:id="rId1934" xr:uid="{00000000-0004-0000-0000-0000E0040000}"/>
    <hyperlink ref="L2103" r:id="rId1935" xr:uid="{00000000-0004-0000-0000-0000DF040000}"/>
    <hyperlink ref="L2102" r:id="rId1936" xr:uid="{00000000-0004-0000-0000-0000DE040000}"/>
    <hyperlink ref="L2101" r:id="rId1937" xr:uid="{00000000-0004-0000-0000-0000DD040000}"/>
    <hyperlink ref="L2100" r:id="rId1938" xr:uid="{00000000-0004-0000-0000-0000DC040000}"/>
    <hyperlink ref="L2099" r:id="rId1939" xr:uid="{00000000-0004-0000-0000-0000DB040000}"/>
    <hyperlink ref="L2098" r:id="rId1940" xr:uid="{00000000-0004-0000-0000-0000DA040000}"/>
    <hyperlink ref="L2097" r:id="rId1941" xr:uid="{00000000-0004-0000-0000-0000D9040000}"/>
    <hyperlink ref="L2096" r:id="rId1942" xr:uid="{00000000-0004-0000-0000-0000D8040000}"/>
    <hyperlink ref="L2095" r:id="rId1943" xr:uid="{00000000-0004-0000-0000-0000D7040000}"/>
    <hyperlink ref="L2094" r:id="rId1944" xr:uid="{00000000-0004-0000-0000-0000D6040000}"/>
    <hyperlink ref="L2093" r:id="rId1945" xr:uid="{00000000-0004-0000-0000-0000D5040000}"/>
    <hyperlink ref="L2092" r:id="rId1946" xr:uid="{00000000-0004-0000-0000-0000D4040000}"/>
    <hyperlink ref="L2091" r:id="rId1947" xr:uid="{00000000-0004-0000-0000-0000D3040000}"/>
    <hyperlink ref="L2090" r:id="rId1948" xr:uid="{00000000-0004-0000-0000-0000D2040000}"/>
    <hyperlink ref="L2089" r:id="rId1949" xr:uid="{00000000-0004-0000-0000-0000D1040000}"/>
    <hyperlink ref="L2088" r:id="rId1950" xr:uid="{00000000-0004-0000-0000-0000D0040000}"/>
    <hyperlink ref="L2087" r:id="rId1951" xr:uid="{00000000-0004-0000-0000-0000CF040000}"/>
    <hyperlink ref="L2086" r:id="rId1952" xr:uid="{00000000-0004-0000-0000-0000CE040000}"/>
    <hyperlink ref="L2085" r:id="rId1953" xr:uid="{00000000-0004-0000-0000-0000CD040000}"/>
    <hyperlink ref="L2084" r:id="rId1954" xr:uid="{00000000-0004-0000-0000-0000CC040000}"/>
    <hyperlink ref="L2083" r:id="rId1955" xr:uid="{00000000-0004-0000-0000-0000CB040000}"/>
    <hyperlink ref="L2082" r:id="rId1956" xr:uid="{00000000-0004-0000-0000-0000CA040000}"/>
    <hyperlink ref="L2081" r:id="rId1957" xr:uid="{00000000-0004-0000-0000-0000C9040000}"/>
    <hyperlink ref="L2080" r:id="rId1958" xr:uid="{00000000-0004-0000-0000-0000C8040000}"/>
    <hyperlink ref="L2079" r:id="rId1959" xr:uid="{00000000-0004-0000-0000-0000C7040000}"/>
    <hyperlink ref="L2078" r:id="rId1960" xr:uid="{00000000-0004-0000-0000-0000C6040000}"/>
    <hyperlink ref="L2077" r:id="rId1961" xr:uid="{00000000-0004-0000-0000-0000C5040000}"/>
    <hyperlink ref="L2076" r:id="rId1962" xr:uid="{00000000-0004-0000-0000-0000C4040000}"/>
    <hyperlink ref="L2075" r:id="rId1963" xr:uid="{00000000-0004-0000-0000-0000C3040000}"/>
    <hyperlink ref="L2074" r:id="rId1964" location="ex-1-7" xr:uid="{00000000-0004-0000-0000-0000C2040000}"/>
    <hyperlink ref="L2073" r:id="rId1965" xr:uid="{00000000-0004-0000-0000-0000C1040000}"/>
    <hyperlink ref="L2072" r:id="rId1966" xr:uid="{00000000-0004-0000-0000-0000C0040000}"/>
    <hyperlink ref="L2071" r:id="rId1967" xr:uid="{00000000-0004-0000-0000-0000BF040000}"/>
    <hyperlink ref="L2069" r:id="rId1968" xr:uid="{00000000-0004-0000-0000-0000BE040000}"/>
    <hyperlink ref="L2068" r:id="rId1969" xr:uid="{00000000-0004-0000-0000-0000BD040000}"/>
    <hyperlink ref="L2067" r:id="rId1970" xr:uid="{00000000-0004-0000-0000-0000BC040000}"/>
    <hyperlink ref="L2066" r:id="rId1971" xr:uid="{00000000-0004-0000-0000-0000BB040000}"/>
    <hyperlink ref="L2065" r:id="rId1972" xr:uid="{00000000-0004-0000-0000-0000BA040000}"/>
    <hyperlink ref="L2064" r:id="rId1973" xr:uid="{00000000-0004-0000-0000-0000B9040000}"/>
    <hyperlink ref="L2063" r:id="rId1974" xr:uid="{00000000-0004-0000-0000-0000B8040000}"/>
    <hyperlink ref="L2062" r:id="rId1975" xr:uid="{00000000-0004-0000-0000-0000B7040000}"/>
    <hyperlink ref="L2061" r:id="rId1976" xr:uid="{00000000-0004-0000-0000-0000B6040000}"/>
    <hyperlink ref="L2060" r:id="rId1977" xr:uid="{00000000-0004-0000-0000-0000B5040000}"/>
    <hyperlink ref="L2059" r:id="rId1978" xr:uid="{00000000-0004-0000-0000-0000B4040000}"/>
    <hyperlink ref="L2058" r:id="rId1979" xr:uid="{00000000-0004-0000-0000-0000B3040000}"/>
    <hyperlink ref="L2057" r:id="rId1980" xr:uid="{00000000-0004-0000-0000-0000B2040000}"/>
    <hyperlink ref="L2056" r:id="rId1981" xr:uid="{00000000-0004-0000-0000-0000B1040000}"/>
    <hyperlink ref="L2053" r:id="rId1982" xr:uid="{00000000-0004-0000-0000-0000B0040000}"/>
    <hyperlink ref="L2052" r:id="rId1983" xr:uid="{00000000-0004-0000-0000-0000AF040000}"/>
    <hyperlink ref="L2051" r:id="rId1984" xr:uid="{00000000-0004-0000-0000-0000AE040000}"/>
    <hyperlink ref="L2050" r:id="rId1985" xr:uid="{00000000-0004-0000-0000-0000AD040000}"/>
    <hyperlink ref="L2049" r:id="rId1986" xr:uid="{00000000-0004-0000-0000-0000AC040000}"/>
    <hyperlink ref="L2048" r:id="rId1987" xr:uid="{00000000-0004-0000-0000-0000AB040000}"/>
    <hyperlink ref="L2047" r:id="rId1988" xr:uid="{00000000-0004-0000-0000-0000AA040000}"/>
    <hyperlink ref="L2043" r:id="rId1989" xr:uid="{00000000-0004-0000-0000-0000A9040000}"/>
    <hyperlink ref="L2042" r:id="rId1990" xr:uid="{00000000-0004-0000-0000-0000A8040000}"/>
    <hyperlink ref="L2041" r:id="rId1991" xr:uid="{00000000-0004-0000-0000-0000A7040000}"/>
    <hyperlink ref="L2036" r:id="rId1992" xr:uid="{00000000-0004-0000-0000-0000A6040000}"/>
    <hyperlink ref="L2035" r:id="rId1993" xr:uid="{00000000-0004-0000-0000-0000A5040000}"/>
    <hyperlink ref="L2034" r:id="rId1994" xr:uid="{00000000-0004-0000-0000-0000A4040000}"/>
    <hyperlink ref="L2032" r:id="rId1995" xr:uid="{00000000-0004-0000-0000-0000A3040000}"/>
    <hyperlink ref="L2031" r:id="rId1996" xr:uid="{00000000-0004-0000-0000-0000A2040000}"/>
    <hyperlink ref="L2030" r:id="rId1997" xr:uid="{00000000-0004-0000-0000-0000A1040000}"/>
    <hyperlink ref="L2029" r:id="rId1998" xr:uid="{00000000-0004-0000-0000-0000A0040000}"/>
    <hyperlink ref="L2021" r:id="rId1999" xr:uid="{00000000-0004-0000-0000-00009F040000}"/>
    <hyperlink ref="L2020" r:id="rId2000" xr:uid="{00000000-0004-0000-0000-00009E040000}"/>
    <hyperlink ref="L2019" r:id="rId2001" xr:uid="{00000000-0004-0000-0000-00009D040000}"/>
    <hyperlink ref="L2017" r:id="rId2002" xr:uid="{00000000-0004-0000-0000-00009C040000}"/>
    <hyperlink ref="L2015" r:id="rId2003" xr:uid="{00000000-0004-0000-0000-00009B040000}"/>
    <hyperlink ref="L2014" r:id="rId2004" xr:uid="{00000000-0004-0000-0000-00009A040000}"/>
    <hyperlink ref="L2013" r:id="rId2005" xr:uid="{00000000-0004-0000-0000-000099040000}"/>
    <hyperlink ref="L2012" r:id="rId2006" xr:uid="{00000000-0004-0000-0000-000098040000}"/>
    <hyperlink ref="L2011" r:id="rId2007" xr:uid="{00000000-0004-0000-0000-000097040000}"/>
    <hyperlink ref="L2009" r:id="rId2008" xr:uid="{00000000-0004-0000-0000-000096040000}"/>
    <hyperlink ref="L2008" r:id="rId2009" xr:uid="{00000000-0004-0000-0000-000095040000}"/>
    <hyperlink ref="L2007" r:id="rId2010" xr:uid="{00000000-0004-0000-0000-000094040000}"/>
    <hyperlink ref="L2006" r:id="rId2011" xr:uid="{00000000-0004-0000-0000-000093040000}"/>
    <hyperlink ref="L2005" r:id="rId2012" xr:uid="{00000000-0004-0000-0000-000092040000}"/>
    <hyperlink ref="L2004" r:id="rId2013" xr:uid="{00000000-0004-0000-0000-000091040000}"/>
    <hyperlink ref="L2003" r:id="rId2014" xr:uid="{00000000-0004-0000-0000-000090040000}"/>
    <hyperlink ref="L2002" r:id="rId2015" xr:uid="{00000000-0004-0000-0000-00008F040000}"/>
    <hyperlink ref="L2001" r:id="rId2016" xr:uid="{00000000-0004-0000-0000-00008E040000}"/>
    <hyperlink ref="L2000" r:id="rId2017" xr:uid="{00000000-0004-0000-0000-00008D040000}"/>
    <hyperlink ref="L1999" r:id="rId2018" xr:uid="{00000000-0004-0000-0000-00008C040000}"/>
    <hyperlink ref="L1998" r:id="rId2019" xr:uid="{00000000-0004-0000-0000-00008B040000}"/>
    <hyperlink ref="L1997" r:id="rId2020" xr:uid="{00000000-0004-0000-0000-00008A040000}"/>
    <hyperlink ref="L1996" r:id="rId2021" xr:uid="{00000000-0004-0000-0000-000089040000}"/>
    <hyperlink ref="L1995" r:id="rId2022" xr:uid="{00000000-0004-0000-0000-000088040000}"/>
    <hyperlink ref="L1994" r:id="rId2023" xr:uid="{00000000-0004-0000-0000-000087040000}"/>
    <hyperlink ref="L1993" r:id="rId2024" xr:uid="{00000000-0004-0000-0000-000086040000}"/>
    <hyperlink ref="L1992" r:id="rId2025" xr:uid="{00000000-0004-0000-0000-000085040000}"/>
    <hyperlink ref="L1991" r:id="rId2026" xr:uid="{00000000-0004-0000-0000-000084040000}"/>
    <hyperlink ref="L1990" r:id="rId2027" xr:uid="{00000000-0004-0000-0000-000083040000}"/>
    <hyperlink ref="L1989" r:id="rId2028" xr:uid="{00000000-0004-0000-0000-000082040000}"/>
    <hyperlink ref="L1988" r:id="rId2029" xr:uid="{00000000-0004-0000-0000-000081040000}"/>
    <hyperlink ref="L1982" r:id="rId2030" xr:uid="{00000000-0004-0000-0000-000080040000}"/>
    <hyperlink ref="L1981" r:id="rId2031" xr:uid="{00000000-0004-0000-0000-00007F040000}"/>
    <hyperlink ref="L1980" r:id="rId2032" xr:uid="{00000000-0004-0000-0000-00007E040000}"/>
    <hyperlink ref="L1974" r:id="rId2033" xr:uid="{00000000-0004-0000-0000-00007D040000}"/>
    <hyperlink ref="L1973" r:id="rId2034" xr:uid="{00000000-0004-0000-0000-00007C040000}"/>
    <hyperlink ref="L1972" r:id="rId2035" xr:uid="{00000000-0004-0000-0000-00007B040000}"/>
    <hyperlink ref="L1971" r:id="rId2036" xr:uid="{00000000-0004-0000-0000-00007A040000}"/>
    <hyperlink ref="L1970" r:id="rId2037" xr:uid="{00000000-0004-0000-0000-000079040000}"/>
    <hyperlink ref="L1969" r:id="rId2038" xr:uid="{00000000-0004-0000-0000-000078040000}"/>
    <hyperlink ref="L1968" r:id="rId2039" xr:uid="{00000000-0004-0000-0000-000077040000}"/>
    <hyperlink ref="L1967" r:id="rId2040" xr:uid="{00000000-0004-0000-0000-000076040000}"/>
    <hyperlink ref="L1966" r:id="rId2041" xr:uid="{00000000-0004-0000-0000-000075040000}"/>
    <hyperlink ref="L1965" r:id="rId2042" xr:uid="{00000000-0004-0000-0000-000074040000}"/>
    <hyperlink ref="L1964" r:id="rId2043" xr:uid="{00000000-0004-0000-0000-000073040000}"/>
    <hyperlink ref="L1962" r:id="rId2044" xr:uid="{00000000-0004-0000-0000-000072040000}"/>
    <hyperlink ref="L1961" r:id="rId2045" xr:uid="{00000000-0004-0000-0000-000071040000}"/>
    <hyperlink ref="L1960" r:id="rId2046" xr:uid="{00000000-0004-0000-0000-000070040000}"/>
    <hyperlink ref="L1959" r:id="rId2047" xr:uid="{00000000-0004-0000-0000-00006F040000}"/>
    <hyperlink ref="L1958" r:id="rId2048" xr:uid="{00000000-0004-0000-0000-00006E040000}"/>
    <hyperlink ref="L1955" r:id="rId2049" xr:uid="{00000000-0004-0000-0000-00006D040000}"/>
    <hyperlink ref="L1954" r:id="rId2050" xr:uid="{00000000-0004-0000-0000-00006C040000}"/>
    <hyperlink ref="L1953" r:id="rId2051" xr:uid="{00000000-0004-0000-0000-00006B040000}"/>
    <hyperlink ref="L1952" r:id="rId2052" xr:uid="{00000000-0004-0000-0000-00006A040000}"/>
    <hyperlink ref="L1951" r:id="rId2053" xr:uid="{00000000-0004-0000-0000-000069040000}"/>
    <hyperlink ref="L1950" r:id="rId2054" xr:uid="{00000000-0004-0000-0000-000068040000}"/>
    <hyperlink ref="L1949" r:id="rId2055" xr:uid="{00000000-0004-0000-0000-000067040000}"/>
    <hyperlink ref="L1877" r:id="rId2056" xr:uid="{00000000-0004-0000-0000-000066040000}"/>
    <hyperlink ref="L1876" r:id="rId2057" xr:uid="{00000000-0004-0000-0000-000065040000}"/>
    <hyperlink ref="L1870" r:id="rId2058" xr:uid="{00000000-0004-0000-0000-000064040000}"/>
    <hyperlink ref="L1868" r:id="rId2059" xr:uid="{00000000-0004-0000-0000-000063040000}"/>
    <hyperlink ref="L1866" r:id="rId2060" xr:uid="{00000000-0004-0000-0000-000062040000}"/>
    <hyperlink ref="L1861" r:id="rId2061" xr:uid="{00000000-0004-0000-0000-000061040000}"/>
    <hyperlink ref="L1858" r:id="rId2062" xr:uid="{00000000-0004-0000-0000-000060040000}"/>
    <hyperlink ref="L1857" r:id="rId2063" xr:uid="{00000000-0004-0000-0000-00005F040000}"/>
    <hyperlink ref="L1856" r:id="rId2064" xr:uid="{00000000-0004-0000-0000-00005E040000}"/>
    <hyperlink ref="L1855" r:id="rId2065" xr:uid="{00000000-0004-0000-0000-00005D040000}"/>
    <hyperlink ref="L1854" r:id="rId2066" xr:uid="{00000000-0004-0000-0000-00005C040000}"/>
    <hyperlink ref="L1850" r:id="rId2067" xr:uid="{00000000-0004-0000-0000-00005B040000}"/>
    <hyperlink ref="L1849" r:id="rId2068" xr:uid="{00000000-0004-0000-0000-00005A040000}"/>
    <hyperlink ref="L1848" r:id="rId2069" xr:uid="{00000000-0004-0000-0000-000059040000}"/>
    <hyperlink ref="L1847" r:id="rId2070" xr:uid="{00000000-0004-0000-0000-000058040000}"/>
    <hyperlink ref="L1846" r:id="rId2071" xr:uid="{00000000-0004-0000-0000-000057040000}"/>
    <hyperlink ref="L1845" r:id="rId2072" xr:uid="{00000000-0004-0000-0000-000056040000}"/>
    <hyperlink ref="L1844" r:id="rId2073" xr:uid="{00000000-0004-0000-0000-000055040000}"/>
    <hyperlink ref="L1843" r:id="rId2074" xr:uid="{00000000-0004-0000-0000-000054040000}"/>
    <hyperlink ref="L1842" r:id="rId2075" xr:uid="{00000000-0004-0000-0000-000053040000}"/>
    <hyperlink ref="L1841" r:id="rId2076" xr:uid="{00000000-0004-0000-0000-000052040000}"/>
    <hyperlink ref="L1840" r:id="rId2077" xr:uid="{00000000-0004-0000-0000-000051040000}"/>
    <hyperlink ref="L1839" r:id="rId2078" xr:uid="{00000000-0004-0000-0000-000050040000}"/>
    <hyperlink ref="L1838" r:id="rId2079" xr:uid="{00000000-0004-0000-0000-00004F040000}"/>
    <hyperlink ref="L1837" r:id="rId2080" xr:uid="{00000000-0004-0000-0000-00004E040000}"/>
    <hyperlink ref="L1836" r:id="rId2081" xr:uid="{00000000-0004-0000-0000-00004D040000}"/>
    <hyperlink ref="L1833" r:id="rId2082" xr:uid="{00000000-0004-0000-0000-00004C040000}"/>
    <hyperlink ref="L1832" r:id="rId2083" xr:uid="{00000000-0004-0000-0000-00004B040000}"/>
    <hyperlink ref="L1831" r:id="rId2084" xr:uid="{00000000-0004-0000-0000-00004A040000}"/>
    <hyperlink ref="L1829" r:id="rId2085" xr:uid="{00000000-0004-0000-0000-000049040000}"/>
    <hyperlink ref="L1828" r:id="rId2086" xr:uid="{00000000-0004-0000-0000-000048040000}"/>
    <hyperlink ref="L1827" r:id="rId2087" xr:uid="{00000000-0004-0000-0000-000047040000}"/>
    <hyperlink ref="L1825" r:id="rId2088" xr:uid="{00000000-0004-0000-0000-000046040000}"/>
    <hyperlink ref="L1824" r:id="rId2089" xr:uid="{00000000-0004-0000-0000-000045040000}"/>
    <hyperlink ref="L1823" r:id="rId2090" xr:uid="{00000000-0004-0000-0000-000044040000}"/>
    <hyperlink ref="L1822" r:id="rId2091" xr:uid="{00000000-0004-0000-0000-000043040000}"/>
    <hyperlink ref="L1821" r:id="rId2092" xr:uid="{00000000-0004-0000-0000-000042040000}"/>
    <hyperlink ref="L1820" r:id="rId2093" xr:uid="{00000000-0004-0000-0000-000041040000}"/>
    <hyperlink ref="L1819" r:id="rId2094" xr:uid="{00000000-0004-0000-0000-000040040000}"/>
    <hyperlink ref="L1818" r:id="rId2095" xr:uid="{00000000-0004-0000-0000-00003F040000}"/>
    <hyperlink ref="L1817" r:id="rId2096" xr:uid="{00000000-0004-0000-0000-00003E040000}"/>
    <hyperlink ref="L1814" r:id="rId2097" xr:uid="{00000000-0004-0000-0000-00003D040000}"/>
    <hyperlink ref="L1813" r:id="rId2098" xr:uid="{00000000-0004-0000-0000-00003C040000}"/>
    <hyperlink ref="L1812" r:id="rId2099" xr:uid="{00000000-0004-0000-0000-00003B040000}"/>
    <hyperlink ref="L1811" r:id="rId2100" xr:uid="{00000000-0004-0000-0000-00003A040000}"/>
    <hyperlink ref="L1810" r:id="rId2101" xr:uid="{00000000-0004-0000-0000-000039040000}"/>
    <hyperlink ref="L1809" r:id="rId2102" xr:uid="{00000000-0004-0000-0000-000038040000}"/>
    <hyperlink ref="L1808" r:id="rId2103" xr:uid="{00000000-0004-0000-0000-000037040000}"/>
    <hyperlink ref="L1807" r:id="rId2104" xr:uid="{00000000-0004-0000-0000-000036040000}"/>
    <hyperlink ref="L1806" r:id="rId2105" xr:uid="{00000000-0004-0000-0000-000035040000}"/>
    <hyperlink ref="L1805" r:id="rId2106" xr:uid="{00000000-0004-0000-0000-000034040000}"/>
    <hyperlink ref="L1804" r:id="rId2107" xr:uid="{00000000-0004-0000-0000-000033040000}"/>
    <hyperlink ref="L1803" r:id="rId2108" xr:uid="{00000000-0004-0000-0000-000032040000}"/>
    <hyperlink ref="L1800" r:id="rId2109" xr:uid="{00000000-0004-0000-0000-000031040000}"/>
    <hyperlink ref="L1799" r:id="rId2110" xr:uid="{00000000-0004-0000-0000-000030040000}"/>
    <hyperlink ref="L1798" r:id="rId2111" xr:uid="{00000000-0004-0000-0000-00002F040000}"/>
    <hyperlink ref="L1797" r:id="rId2112" xr:uid="{00000000-0004-0000-0000-00002E040000}"/>
    <hyperlink ref="L1796" r:id="rId2113" xr:uid="{00000000-0004-0000-0000-00002D040000}"/>
    <hyperlink ref="L1795" r:id="rId2114" xr:uid="{00000000-0004-0000-0000-00002C040000}"/>
    <hyperlink ref="L1794" r:id="rId2115" xr:uid="{00000000-0004-0000-0000-00002B040000}"/>
    <hyperlink ref="L1793" r:id="rId2116" xr:uid="{00000000-0004-0000-0000-00002A040000}"/>
    <hyperlink ref="L1792" r:id="rId2117" xr:uid="{00000000-0004-0000-0000-000029040000}"/>
    <hyperlink ref="L1791" r:id="rId2118" xr:uid="{00000000-0004-0000-0000-000028040000}"/>
    <hyperlink ref="L1790" r:id="rId2119" xr:uid="{00000000-0004-0000-0000-000027040000}"/>
    <hyperlink ref="L1789" r:id="rId2120" xr:uid="{00000000-0004-0000-0000-000026040000}"/>
    <hyperlink ref="L1788" r:id="rId2121" xr:uid="{00000000-0004-0000-0000-000025040000}"/>
    <hyperlink ref="L1787" r:id="rId2122" xr:uid="{00000000-0004-0000-0000-000024040000}"/>
    <hyperlink ref="L1786" r:id="rId2123" xr:uid="{00000000-0004-0000-0000-000023040000}"/>
    <hyperlink ref="L1785" r:id="rId2124" xr:uid="{00000000-0004-0000-0000-000022040000}"/>
    <hyperlink ref="L1784" r:id="rId2125" xr:uid="{00000000-0004-0000-0000-000021040000}"/>
    <hyperlink ref="L1783" r:id="rId2126" xr:uid="{00000000-0004-0000-0000-000020040000}"/>
    <hyperlink ref="L1782" r:id="rId2127" xr:uid="{00000000-0004-0000-0000-00001F040000}"/>
    <hyperlink ref="L1781" r:id="rId2128" xr:uid="{00000000-0004-0000-0000-00001E040000}"/>
    <hyperlink ref="L1779" r:id="rId2129" xr:uid="{00000000-0004-0000-0000-00001D040000}"/>
    <hyperlink ref="L1778" r:id="rId2130" xr:uid="{00000000-0004-0000-0000-00001C040000}"/>
    <hyperlink ref="L1777" r:id="rId2131" xr:uid="{00000000-0004-0000-0000-00001B040000}"/>
    <hyperlink ref="L1776" r:id="rId2132" xr:uid="{00000000-0004-0000-0000-00001A040000}"/>
    <hyperlink ref="L1775" r:id="rId2133" xr:uid="{00000000-0004-0000-0000-000019040000}"/>
    <hyperlink ref="L1774" r:id="rId2134" xr:uid="{00000000-0004-0000-0000-000018040000}"/>
    <hyperlink ref="L1773" r:id="rId2135" xr:uid="{00000000-0004-0000-0000-000017040000}"/>
    <hyperlink ref="L1772" r:id="rId2136" xr:uid="{00000000-0004-0000-0000-000016040000}"/>
    <hyperlink ref="L1771" r:id="rId2137" xr:uid="{00000000-0004-0000-0000-000015040000}"/>
    <hyperlink ref="L1770" r:id="rId2138" xr:uid="{00000000-0004-0000-0000-000014040000}"/>
    <hyperlink ref="L1769" r:id="rId2139" xr:uid="{00000000-0004-0000-0000-000013040000}"/>
    <hyperlink ref="L1768" r:id="rId2140" xr:uid="{00000000-0004-0000-0000-000012040000}"/>
    <hyperlink ref="L1767" r:id="rId2141" xr:uid="{00000000-0004-0000-0000-000011040000}"/>
    <hyperlink ref="L1766" r:id="rId2142" xr:uid="{00000000-0004-0000-0000-000010040000}"/>
    <hyperlink ref="L1765" r:id="rId2143" xr:uid="{00000000-0004-0000-0000-00000F040000}"/>
    <hyperlink ref="L1764" r:id="rId2144" xr:uid="{00000000-0004-0000-0000-00000E040000}"/>
    <hyperlink ref="L1763" r:id="rId2145" xr:uid="{00000000-0004-0000-0000-00000D040000}"/>
    <hyperlink ref="L1760" r:id="rId2146" xr:uid="{00000000-0004-0000-0000-00000C040000}"/>
    <hyperlink ref="L1759" r:id="rId2147" xr:uid="{00000000-0004-0000-0000-00000B040000}"/>
    <hyperlink ref="L1758" r:id="rId2148" xr:uid="{00000000-0004-0000-0000-00000A040000}"/>
    <hyperlink ref="L1757" r:id="rId2149" xr:uid="{00000000-0004-0000-0000-000009040000}"/>
    <hyperlink ref="L1756" r:id="rId2150" xr:uid="{00000000-0004-0000-0000-000008040000}"/>
    <hyperlink ref="L1755" r:id="rId2151" xr:uid="{00000000-0004-0000-0000-000007040000}"/>
    <hyperlink ref="L1754" r:id="rId2152" xr:uid="{00000000-0004-0000-0000-000006040000}"/>
    <hyperlink ref="L1753" r:id="rId2153" xr:uid="{00000000-0004-0000-0000-000005040000}"/>
    <hyperlink ref="L1683" r:id="rId2154" xr:uid="{00000000-0004-0000-0000-000004040000}"/>
    <hyperlink ref="L1682" r:id="rId2155" xr:uid="{00000000-0004-0000-0000-000003040000}"/>
    <hyperlink ref="L1677" r:id="rId2156" xr:uid="{00000000-0004-0000-0000-000002040000}"/>
    <hyperlink ref="L1676" r:id="rId2157" xr:uid="{00000000-0004-0000-0000-000001040000}"/>
    <hyperlink ref="L1675" r:id="rId2158" xr:uid="{00000000-0004-0000-0000-000000040000}"/>
    <hyperlink ref="L1674" r:id="rId2159" xr:uid="{00000000-0004-0000-0000-0000FF030000}"/>
    <hyperlink ref="L1673" r:id="rId2160" xr:uid="{00000000-0004-0000-0000-0000FE030000}"/>
    <hyperlink ref="L1672" r:id="rId2161" xr:uid="{00000000-0004-0000-0000-0000FD030000}"/>
    <hyperlink ref="L1671" r:id="rId2162" location="budget-2021;%20https://assets.gov.ie/90872/64cdbce9-f3ae-468b-b730-9eadc94c8a7d.pdf" xr:uid="{00000000-0004-0000-0000-0000FC030000}"/>
    <hyperlink ref="L1670" r:id="rId2163" xr:uid="{00000000-0004-0000-0000-0000FB030000}"/>
    <hyperlink ref="L1669" r:id="rId2164" xr:uid="{00000000-0004-0000-0000-0000FA030000}"/>
    <hyperlink ref="L1668" r:id="rId2165" xr:uid="{00000000-0004-0000-0000-0000F9030000}"/>
    <hyperlink ref="L1667" r:id="rId2166" xr:uid="{00000000-0004-0000-0000-0000F8030000}"/>
    <hyperlink ref="L1666" r:id="rId2167" xr:uid="{00000000-0004-0000-0000-0000F7030000}"/>
    <hyperlink ref="L1665" r:id="rId2168" xr:uid="{00000000-0004-0000-0000-0000F6030000}"/>
    <hyperlink ref="L1663" r:id="rId2169" xr:uid="{00000000-0004-0000-0000-0000F5030000}"/>
    <hyperlink ref="L1662" r:id="rId2170" xr:uid="{00000000-0004-0000-0000-0000F4030000}"/>
    <hyperlink ref="L1661" r:id="rId2171" xr:uid="{00000000-0004-0000-0000-0000F3030000}"/>
    <hyperlink ref="L1660" r:id="rId2172" xr:uid="{00000000-0004-0000-0000-0000F2030000}"/>
    <hyperlink ref="L1659" r:id="rId2173" xr:uid="{00000000-0004-0000-0000-0000F1030000}"/>
    <hyperlink ref="L1658" r:id="rId2174" xr:uid="{00000000-0004-0000-0000-0000F0030000}"/>
    <hyperlink ref="L1657" r:id="rId2175" xr:uid="{00000000-0004-0000-0000-0000EF030000}"/>
    <hyperlink ref="L1656" r:id="rId2176" xr:uid="{00000000-0004-0000-0000-0000EE030000}"/>
    <hyperlink ref="L1655" r:id="rId2177" xr:uid="{00000000-0004-0000-0000-0000ED030000}"/>
    <hyperlink ref="L1654" r:id="rId2178" xr:uid="{00000000-0004-0000-0000-0000EC030000}"/>
    <hyperlink ref="L1652" r:id="rId2179" xr:uid="{00000000-0004-0000-0000-0000EB030000}"/>
    <hyperlink ref="L1651" r:id="rId2180" xr:uid="{00000000-0004-0000-0000-0000EA030000}"/>
    <hyperlink ref="L1650" r:id="rId2181" xr:uid="{00000000-0004-0000-0000-0000E9030000}"/>
    <hyperlink ref="L1649" r:id="rId2182" xr:uid="{00000000-0004-0000-0000-0000E8030000}"/>
    <hyperlink ref="L1648" r:id="rId2183" xr:uid="{00000000-0004-0000-0000-0000E7030000}"/>
    <hyperlink ref="L1647" r:id="rId2184" xr:uid="{00000000-0004-0000-0000-0000E6030000}"/>
    <hyperlink ref="L1646" r:id="rId2185" xr:uid="{00000000-0004-0000-0000-0000E5030000}"/>
    <hyperlink ref="L1645" r:id="rId2186" xr:uid="{00000000-0004-0000-0000-0000E4030000}"/>
    <hyperlink ref="L1644" r:id="rId2187" xr:uid="{00000000-0004-0000-0000-0000E3030000}"/>
    <hyperlink ref="L1642" r:id="rId2188" xr:uid="{00000000-0004-0000-0000-0000E2030000}"/>
    <hyperlink ref="L1641" r:id="rId2189" xr:uid="{00000000-0004-0000-0000-0000E1030000}"/>
    <hyperlink ref="L1639" r:id="rId2190" xr:uid="{00000000-0004-0000-0000-0000E0030000}"/>
    <hyperlink ref="L1637" r:id="rId2191" xr:uid="{00000000-0004-0000-0000-0000DF030000}"/>
    <hyperlink ref="L1636" r:id="rId2192" xr:uid="{00000000-0004-0000-0000-0000DE030000}"/>
    <hyperlink ref="L1635" r:id="rId2193" xr:uid="{00000000-0004-0000-0000-0000DD030000}"/>
    <hyperlink ref="L1634" r:id="rId2194" xr:uid="{00000000-0004-0000-0000-0000DC030000}"/>
    <hyperlink ref="L1633" r:id="rId2195" xr:uid="{00000000-0004-0000-0000-0000DB030000}"/>
    <hyperlink ref="L1632" r:id="rId2196" xr:uid="{00000000-0004-0000-0000-0000DA030000}"/>
    <hyperlink ref="L1631" r:id="rId2197" xr:uid="{00000000-0004-0000-0000-0000D9030000}"/>
    <hyperlink ref="L1630" r:id="rId2198" xr:uid="{00000000-0004-0000-0000-0000D8030000}"/>
    <hyperlink ref="L1629" r:id="rId2199" xr:uid="{00000000-0004-0000-0000-0000D7030000}"/>
    <hyperlink ref="L1628" r:id="rId2200" xr:uid="{00000000-0004-0000-0000-0000D6030000}"/>
    <hyperlink ref="L1627" r:id="rId2201" xr:uid="{00000000-0004-0000-0000-0000D5030000}"/>
    <hyperlink ref="L1626" r:id="rId2202" xr:uid="{00000000-0004-0000-0000-0000D4030000}"/>
    <hyperlink ref="L1625" r:id="rId2203" xr:uid="{00000000-0004-0000-0000-0000D3030000}"/>
    <hyperlink ref="L1624" r:id="rId2204" xr:uid="{00000000-0004-0000-0000-0000D2030000}"/>
    <hyperlink ref="L1623" r:id="rId2205" xr:uid="{00000000-0004-0000-0000-0000D1030000}"/>
    <hyperlink ref="L1621" r:id="rId2206" xr:uid="{00000000-0004-0000-0000-0000D0030000}"/>
    <hyperlink ref="L1619" r:id="rId2207" xr:uid="{00000000-0004-0000-0000-0000CF030000}"/>
    <hyperlink ref="L1618" r:id="rId2208" xr:uid="{00000000-0004-0000-0000-0000CE030000}"/>
    <hyperlink ref="L1617" r:id="rId2209" xr:uid="{00000000-0004-0000-0000-0000CD030000}"/>
    <hyperlink ref="L1616" r:id="rId2210" xr:uid="{00000000-0004-0000-0000-0000CC030000}"/>
    <hyperlink ref="L1615" r:id="rId2211" xr:uid="{00000000-0004-0000-0000-0000CB030000}"/>
    <hyperlink ref="L1614" r:id="rId2212" xr:uid="{00000000-0004-0000-0000-0000CA030000}"/>
    <hyperlink ref="L1613" r:id="rId2213" xr:uid="{00000000-0004-0000-0000-0000C9030000}"/>
    <hyperlink ref="L1612" r:id="rId2214" xr:uid="{00000000-0004-0000-0000-0000C8030000}"/>
    <hyperlink ref="L1610" r:id="rId2215" xr:uid="{00000000-0004-0000-0000-0000C7030000}"/>
    <hyperlink ref="L1609" r:id="rId2216" xr:uid="{00000000-0004-0000-0000-0000C6030000}"/>
    <hyperlink ref="L1608" r:id="rId2217" xr:uid="{00000000-0004-0000-0000-0000C5030000}"/>
    <hyperlink ref="L1607" r:id="rId2218" xr:uid="{00000000-0004-0000-0000-0000C4030000}"/>
    <hyperlink ref="L1606" r:id="rId2219" xr:uid="{00000000-0004-0000-0000-0000C3030000}"/>
    <hyperlink ref="L1605" r:id="rId2220" xr:uid="{00000000-0004-0000-0000-0000C2030000}"/>
    <hyperlink ref="L1604" r:id="rId2221" xr:uid="{00000000-0004-0000-0000-0000C1030000}"/>
    <hyperlink ref="L1603" r:id="rId2222" xr:uid="{00000000-0004-0000-0000-0000C0030000}"/>
    <hyperlink ref="L1602" r:id="rId2223" xr:uid="{00000000-0004-0000-0000-0000BF030000}"/>
    <hyperlink ref="L1601" r:id="rId2224" xr:uid="{00000000-0004-0000-0000-0000BE030000}"/>
    <hyperlink ref="L1600" r:id="rId2225" xr:uid="{00000000-0004-0000-0000-0000BD030000}"/>
    <hyperlink ref="L1599" r:id="rId2226" xr:uid="{00000000-0004-0000-0000-0000BC030000}"/>
    <hyperlink ref="L1598" r:id="rId2227" xr:uid="{00000000-0004-0000-0000-0000BB030000}"/>
    <hyperlink ref="L1597" r:id="rId2228" xr:uid="{00000000-0004-0000-0000-0000BA030000}"/>
    <hyperlink ref="L1596" r:id="rId2229" xr:uid="{00000000-0004-0000-0000-0000B9030000}"/>
    <hyperlink ref="L1595" r:id="rId2230" xr:uid="{00000000-0004-0000-0000-0000B8030000}"/>
    <hyperlink ref="L1594" r:id="rId2231" xr:uid="{00000000-0004-0000-0000-0000B7030000}"/>
    <hyperlink ref="L1593" r:id="rId2232" xr:uid="{00000000-0004-0000-0000-0000B6030000}"/>
    <hyperlink ref="L1592" r:id="rId2233" xr:uid="{00000000-0004-0000-0000-0000B5030000}"/>
    <hyperlink ref="L1591" r:id="rId2234" xr:uid="{00000000-0004-0000-0000-0000B4030000}"/>
    <hyperlink ref="L1590" r:id="rId2235" xr:uid="{00000000-0004-0000-0000-0000B3030000}"/>
    <hyperlink ref="L1589" r:id="rId2236" xr:uid="{00000000-0004-0000-0000-0000B2030000}"/>
    <hyperlink ref="L1588" r:id="rId2237" xr:uid="{00000000-0004-0000-0000-0000B1030000}"/>
    <hyperlink ref="L1587" r:id="rId2238" xr:uid="{00000000-0004-0000-0000-0000B0030000}"/>
    <hyperlink ref="L1586" r:id="rId2239" xr:uid="{00000000-0004-0000-0000-0000AF030000}"/>
    <hyperlink ref="L1585" r:id="rId2240" xr:uid="{00000000-0004-0000-0000-0000AE030000}"/>
    <hyperlink ref="L1584" r:id="rId2241" xr:uid="{00000000-0004-0000-0000-0000AD030000}"/>
    <hyperlink ref="L1583" r:id="rId2242" xr:uid="{00000000-0004-0000-0000-0000AC030000}"/>
    <hyperlink ref="L1582" r:id="rId2243" xr:uid="{00000000-0004-0000-0000-0000AB030000}"/>
    <hyperlink ref="L1581" r:id="rId2244" xr:uid="{00000000-0004-0000-0000-0000AA030000}"/>
    <hyperlink ref="L1580" r:id="rId2245" xr:uid="{00000000-0004-0000-0000-0000A9030000}"/>
    <hyperlink ref="L1579" r:id="rId2246" xr:uid="{00000000-0004-0000-0000-0000A8030000}"/>
    <hyperlink ref="L1578" r:id="rId2247" xr:uid="{00000000-0004-0000-0000-0000A7030000}"/>
    <hyperlink ref="L1577" r:id="rId2248" xr:uid="{00000000-0004-0000-0000-0000A6030000}"/>
    <hyperlink ref="L1576" r:id="rId2249" xr:uid="{00000000-0004-0000-0000-0000A5030000}"/>
    <hyperlink ref="L1575" r:id="rId2250" xr:uid="{00000000-0004-0000-0000-0000A4030000}"/>
    <hyperlink ref="L1574" r:id="rId2251" xr:uid="{00000000-0004-0000-0000-0000A3030000}"/>
    <hyperlink ref="L1573" r:id="rId2252" xr:uid="{00000000-0004-0000-0000-0000A2030000}"/>
    <hyperlink ref="L1572" r:id="rId2253" xr:uid="{00000000-0004-0000-0000-0000A1030000}"/>
    <hyperlink ref="L1571" r:id="rId2254" xr:uid="{00000000-0004-0000-0000-0000A0030000}"/>
    <hyperlink ref="L1570" r:id="rId2255" xr:uid="{00000000-0004-0000-0000-00009F030000}"/>
    <hyperlink ref="L1568" r:id="rId2256" xr:uid="{00000000-0004-0000-0000-00009E030000}"/>
    <hyperlink ref="L1567" r:id="rId2257" xr:uid="{00000000-0004-0000-0000-00009D030000}"/>
    <hyperlink ref="L1566" r:id="rId2258" xr:uid="{00000000-0004-0000-0000-00009C030000}"/>
    <hyperlink ref="L1565" r:id="rId2259" xr:uid="{00000000-0004-0000-0000-00009B030000}"/>
    <hyperlink ref="L1564" r:id="rId2260" xr:uid="{00000000-0004-0000-0000-00009A030000}"/>
    <hyperlink ref="L1563" r:id="rId2261" xr:uid="{00000000-0004-0000-0000-000099030000}"/>
    <hyperlink ref="L1562" r:id="rId2262" xr:uid="{00000000-0004-0000-0000-000098030000}"/>
    <hyperlink ref="L1561" r:id="rId2263" xr:uid="{00000000-0004-0000-0000-000097030000}"/>
    <hyperlink ref="L1560" r:id="rId2264" xr:uid="{00000000-0004-0000-0000-000096030000}"/>
    <hyperlink ref="L1559" r:id="rId2265" xr:uid="{00000000-0004-0000-0000-000095030000}"/>
    <hyperlink ref="L1558" r:id="rId2266" xr:uid="{00000000-0004-0000-0000-000094030000}"/>
    <hyperlink ref="L1557" r:id="rId2267" xr:uid="{00000000-0004-0000-0000-000093030000}"/>
    <hyperlink ref="L1556" r:id="rId2268" xr:uid="{00000000-0004-0000-0000-000092030000}"/>
    <hyperlink ref="L1555" r:id="rId2269" xr:uid="{00000000-0004-0000-0000-000091030000}"/>
    <hyperlink ref="L1553" r:id="rId2270" xr:uid="{00000000-0004-0000-0000-000090030000}"/>
    <hyperlink ref="L1552" r:id="rId2271" xr:uid="{00000000-0004-0000-0000-00008F030000}"/>
    <hyperlink ref="L1551" r:id="rId2272" xr:uid="{00000000-0004-0000-0000-00008E030000}"/>
    <hyperlink ref="L1550" r:id="rId2273" xr:uid="{00000000-0004-0000-0000-00008D030000}"/>
    <hyperlink ref="L1549" r:id="rId2274" xr:uid="{00000000-0004-0000-0000-00008C030000}"/>
    <hyperlink ref="L1547" r:id="rId2275" xr:uid="{00000000-0004-0000-0000-00008B030000}"/>
    <hyperlink ref="L1546" r:id="rId2276" xr:uid="{00000000-0004-0000-0000-00008A030000}"/>
    <hyperlink ref="L1545" r:id="rId2277" xr:uid="{00000000-0004-0000-0000-000089030000}"/>
    <hyperlink ref="L1542" r:id="rId2278" xr:uid="{00000000-0004-0000-0000-000088030000}"/>
    <hyperlink ref="L1541" r:id="rId2279" xr:uid="{00000000-0004-0000-0000-000087030000}"/>
    <hyperlink ref="L1540" r:id="rId2280" xr:uid="{00000000-0004-0000-0000-000086030000}"/>
    <hyperlink ref="L1539" r:id="rId2281" xr:uid="{00000000-0004-0000-0000-000085030000}"/>
    <hyperlink ref="L1538" r:id="rId2282" xr:uid="{00000000-0004-0000-0000-000084030000}"/>
    <hyperlink ref="L1537" r:id="rId2283" xr:uid="{00000000-0004-0000-0000-000083030000}"/>
    <hyperlink ref="L1536" r:id="rId2284" xr:uid="{00000000-0004-0000-0000-000082030000}"/>
    <hyperlink ref="L1535" r:id="rId2285" xr:uid="{00000000-0004-0000-0000-000081030000}"/>
    <hyperlink ref="L1534" r:id="rId2286" xr:uid="{00000000-0004-0000-0000-000080030000}"/>
    <hyperlink ref="L1533" r:id="rId2287" xr:uid="{00000000-0004-0000-0000-00007F030000}"/>
    <hyperlink ref="L1532" r:id="rId2288" xr:uid="{00000000-0004-0000-0000-00007E030000}"/>
    <hyperlink ref="L1531" r:id="rId2289" xr:uid="{00000000-0004-0000-0000-00007D030000}"/>
    <hyperlink ref="L1530" r:id="rId2290" xr:uid="{00000000-0004-0000-0000-00007C030000}"/>
    <hyperlink ref="L1529" r:id="rId2291" xr:uid="{00000000-0004-0000-0000-00007B030000}"/>
    <hyperlink ref="L1524" r:id="rId2292" xr:uid="{00000000-0004-0000-0000-00007A030000}"/>
    <hyperlink ref="L1523" r:id="rId2293" xr:uid="{00000000-0004-0000-0000-000079030000}"/>
    <hyperlink ref="L1522" r:id="rId2294" xr:uid="{00000000-0004-0000-0000-000078030000}"/>
    <hyperlink ref="L1521" r:id="rId2295" xr:uid="{00000000-0004-0000-0000-000077030000}"/>
    <hyperlink ref="L1519" r:id="rId2296" xr:uid="{00000000-0004-0000-0000-000076030000}"/>
    <hyperlink ref="L1518" r:id="rId2297" xr:uid="{00000000-0004-0000-0000-000075030000}"/>
    <hyperlink ref="L1517" r:id="rId2298" xr:uid="{00000000-0004-0000-0000-000074030000}"/>
    <hyperlink ref="L1514" r:id="rId2299" xr:uid="{00000000-0004-0000-0000-000073030000}"/>
    <hyperlink ref="L1513" r:id="rId2300" xr:uid="{00000000-0004-0000-0000-000072030000}"/>
    <hyperlink ref="L1512" r:id="rId2301" xr:uid="{00000000-0004-0000-0000-000071030000}"/>
    <hyperlink ref="L1511" r:id="rId2302" xr:uid="{00000000-0004-0000-0000-000070030000}"/>
    <hyperlink ref="L1510" r:id="rId2303" xr:uid="{00000000-0004-0000-0000-00006F030000}"/>
    <hyperlink ref="L1508" r:id="rId2304" xr:uid="{00000000-0004-0000-0000-00006E030000}"/>
    <hyperlink ref="L1506" r:id="rId2305" xr:uid="{00000000-0004-0000-0000-00006D030000}"/>
    <hyperlink ref="L1504" r:id="rId2306" xr:uid="{00000000-0004-0000-0000-00006C030000}"/>
    <hyperlink ref="L1503" r:id="rId2307" xr:uid="{00000000-0004-0000-0000-00006B030000}"/>
    <hyperlink ref="L1502" r:id="rId2308" xr:uid="{00000000-0004-0000-0000-00006A030000}"/>
    <hyperlink ref="L1500" r:id="rId2309" xr:uid="{00000000-0004-0000-0000-000069030000}"/>
    <hyperlink ref="L1499" r:id="rId2310" xr:uid="{00000000-0004-0000-0000-000068030000}"/>
    <hyperlink ref="L1498" r:id="rId2311" xr:uid="{00000000-0004-0000-0000-000067030000}"/>
    <hyperlink ref="L1497" r:id="rId2312" xr:uid="{00000000-0004-0000-0000-000066030000}"/>
    <hyperlink ref="L1496" r:id="rId2313" xr:uid="{00000000-0004-0000-0000-000065030000}"/>
    <hyperlink ref="L1495" r:id="rId2314" xr:uid="{00000000-0004-0000-0000-000064030000}"/>
    <hyperlink ref="L1493" r:id="rId2315" xr:uid="{00000000-0004-0000-0000-000063030000}"/>
    <hyperlink ref="L1492" r:id="rId2316" xr:uid="{00000000-0004-0000-0000-000062030000}"/>
    <hyperlink ref="L1491" r:id="rId2317" xr:uid="{00000000-0004-0000-0000-000061030000}"/>
    <hyperlink ref="L1489" r:id="rId2318" xr:uid="{00000000-0004-0000-0000-00005F030000}"/>
    <hyperlink ref="L1488" r:id="rId2319" xr:uid="{00000000-0004-0000-0000-00005E030000}"/>
    <hyperlink ref="L1487" r:id="rId2320" xr:uid="{00000000-0004-0000-0000-00005D030000}"/>
    <hyperlink ref="L1485" r:id="rId2321" xr:uid="{00000000-0004-0000-0000-00005C030000}"/>
    <hyperlink ref="L1484" r:id="rId2322" xr:uid="{00000000-0004-0000-0000-00005B030000}"/>
    <hyperlink ref="L1483" r:id="rId2323" xr:uid="{00000000-0004-0000-0000-00005A030000}"/>
    <hyperlink ref="L1482" r:id="rId2324" xr:uid="{00000000-0004-0000-0000-000059030000}"/>
    <hyperlink ref="L1480" r:id="rId2325" xr:uid="{00000000-0004-0000-0000-000058030000}"/>
    <hyperlink ref="L1479" r:id="rId2326" xr:uid="{00000000-0004-0000-0000-000057030000}"/>
    <hyperlink ref="L1478" r:id="rId2327" xr:uid="{00000000-0004-0000-0000-000056030000}"/>
    <hyperlink ref="L1477" r:id="rId2328" xr:uid="{00000000-0004-0000-0000-000055030000}"/>
    <hyperlink ref="L1476" r:id="rId2329" xr:uid="{00000000-0004-0000-0000-000054030000}"/>
    <hyperlink ref="L1475" r:id="rId2330" xr:uid="{00000000-0004-0000-0000-000052030000}"/>
    <hyperlink ref="L1474" r:id="rId2331" xr:uid="{00000000-0004-0000-0000-000051030000}"/>
    <hyperlink ref="L1470" r:id="rId2332" xr:uid="{00000000-0004-0000-0000-000050030000}"/>
    <hyperlink ref="L1469" r:id="rId2333" xr:uid="{00000000-0004-0000-0000-00004F030000}"/>
    <hyperlink ref="L1468" r:id="rId2334" xr:uid="{00000000-0004-0000-0000-00004E030000}"/>
    <hyperlink ref="L1467" r:id="rId2335" xr:uid="{00000000-0004-0000-0000-00004D030000}"/>
    <hyperlink ref="L1466" r:id="rId2336" xr:uid="{00000000-0004-0000-0000-00004C030000}"/>
    <hyperlink ref="L1464" r:id="rId2337" xr:uid="{00000000-0004-0000-0000-00004B030000}"/>
    <hyperlink ref="L1463" r:id="rId2338" xr:uid="{00000000-0004-0000-0000-00004A030000}"/>
    <hyperlink ref="L1462" r:id="rId2339" xr:uid="{00000000-0004-0000-0000-000049030000}"/>
    <hyperlink ref="L1460" r:id="rId2340" xr:uid="{00000000-0004-0000-0000-000048030000}"/>
    <hyperlink ref="L1459" r:id="rId2341" xr:uid="{00000000-0004-0000-0000-000047030000}"/>
    <hyperlink ref="L1458" r:id="rId2342" xr:uid="{00000000-0004-0000-0000-000046030000}"/>
    <hyperlink ref="L1456" r:id="rId2343" xr:uid="{00000000-0004-0000-0000-000045030000}"/>
    <hyperlink ref="L1455" r:id="rId2344" xr:uid="{00000000-0004-0000-0000-000044030000}"/>
    <hyperlink ref="L1454" r:id="rId2345" xr:uid="{00000000-0004-0000-0000-000043030000}"/>
    <hyperlink ref="L1453" r:id="rId2346" xr:uid="{00000000-0004-0000-0000-000042030000}"/>
    <hyperlink ref="L1452" r:id="rId2347" xr:uid="{00000000-0004-0000-0000-000041030000}"/>
    <hyperlink ref="L1451" r:id="rId2348" xr:uid="{00000000-0004-0000-0000-000040030000}"/>
    <hyperlink ref="L1450" r:id="rId2349" xr:uid="{00000000-0004-0000-0000-00003F030000}"/>
    <hyperlink ref="L1449" r:id="rId2350" xr:uid="{00000000-0004-0000-0000-00003E030000}"/>
    <hyperlink ref="L1448" r:id="rId2351" xr:uid="{00000000-0004-0000-0000-00003D030000}"/>
    <hyperlink ref="L1446" r:id="rId2352" xr:uid="{00000000-0004-0000-0000-00003C030000}"/>
    <hyperlink ref="L1445" r:id="rId2353" xr:uid="{00000000-0004-0000-0000-00003B030000}"/>
    <hyperlink ref="L1444" r:id="rId2354" xr:uid="{00000000-0004-0000-0000-00003A030000}"/>
    <hyperlink ref="L1443" r:id="rId2355" xr:uid="{00000000-0004-0000-0000-000039030000}"/>
    <hyperlink ref="L1442" r:id="rId2356" xr:uid="{00000000-0004-0000-0000-000038030000}"/>
    <hyperlink ref="L1441" r:id="rId2357" xr:uid="{00000000-0004-0000-0000-000037030000}"/>
    <hyperlink ref="L1440" r:id="rId2358" xr:uid="{00000000-0004-0000-0000-000036030000}"/>
    <hyperlink ref="L1439" r:id="rId2359" xr:uid="{00000000-0004-0000-0000-000035030000}"/>
    <hyperlink ref="L1438" r:id="rId2360" xr:uid="{00000000-0004-0000-0000-000034030000}"/>
    <hyperlink ref="L1437" r:id="rId2361" xr:uid="{00000000-0004-0000-0000-000033030000}"/>
    <hyperlink ref="L1436" r:id="rId2362" xr:uid="{00000000-0004-0000-0000-000032030000}"/>
    <hyperlink ref="L1435" r:id="rId2363" xr:uid="{00000000-0004-0000-0000-000031030000}"/>
    <hyperlink ref="L1434" r:id="rId2364" xr:uid="{00000000-0004-0000-0000-000030030000}"/>
    <hyperlink ref="L1433" r:id="rId2365" xr:uid="{00000000-0004-0000-0000-00002F030000}"/>
    <hyperlink ref="L1432" r:id="rId2366" xr:uid="{00000000-0004-0000-0000-00002E030000}"/>
    <hyperlink ref="L1431" r:id="rId2367" xr:uid="{00000000-0004-0000-0000-00002D030000}"/>
    <hyperlink ref="L1430" r:id="rId2368" xr:uid="{00000000-0004-0000-0000-00002C030000}"/>
    <hyperlink ref="L1429" r:id="rId2369" xr:uid="{00000000-0004-0000-0000-00002B030000}"/>
    <hyperlink ref="L1428" r:id="rId2370" xr:uid="{00000000-0004-0000-0000-00002A030000}"/>
    <hyperlink ref="L1427" r:id="rId2371" xr:uid="{00000000-0004-0000-0000-000029030000}"/>
    <hyperlink ref="L1426" r:id="rId2372" xr:uid="{00000000-0004-0000-0000-000028030000}"/>
    <hyperlink ref="L1425" r:id="rId2373" xr:uid="{00000000-0004-0000-0000-000027030000}"/>
    <hyperlink ref="L1424" r:id="rId2374" xr:uid="{00000000-0004-0000-0000-000026030000}"/>
    <hyperlink ref="L1423" r:id="rId2375" xr:uid="{00000000-0004-0000-0000-000025030000}"/>
    <hyperlink ref="L1422" r:id="rId2376" xr:uid="{00000000-0004-0000-0000-000024030000}"/>
    <hyperlink ref="L1421" r:id="rId2377" xr:uid="{00000000-0004-0000-0000-000023030000}"/>
    <hyperlink ref="L1419" r:id="rId2378" xr:uid="{00000000-0004-0000-0000-000022030000}"/>
    <hyperlink ref="L1418" r:id="rId2379" xr:uid="{00000000-0004-0000-0000-000021030000}"/>
    <hyperlink ref="L1417" r:id="rId2380" xr:uid="{00000000-0004-0000-0000-000020030000}"/>
    <hyperlink ref="L1416" r:id="rId2381" xr:uid="{00000000-0004-0000-0000-00001F030000}"/>
    <hyperlink ref="L1414" r:id="rId2382" xr:uid="{00000000-0004-0000-0000-00001E030000}"/>
    <hyperlink ref="L1413" r:id="rId2383" xr:uid="{00000000-0004-0000-0000-00001D030000}"/>
    <hyperlink ref="L1409" r:id="rId2384" xr:uid="{00000000-0004-0000-0000-00001C030000}"/>
    <hyperlink ref="L1406" r:id="rId2385" xr:uid="{00000000-0004-0000-0000-00001B030000}"/>
    <hyperlink ref="L1405" r:id="rId2386" xr:uid="{00000000-0004-0000-0000-00001A030000}"/>
    <hyperlink ref="L1404" r:id="rId2387" xr:uid="{00000000-0004-0000-0000-000019030000}"/>
    <hyperlink ref="L1403" r:id="rId2388" xr:uid="{00000000-0004-0000-0000-000018030000}"/>
    <hyperlink ref="L1402" r:id="rId2389" xr:uid="{00000000-0004-0000-0000-000017030000}"/>
    <hyperlink ref="L1401" r:id="rId2390" xr:uid="{00000000-0004-0000-0000-000016030000}"/>
    <hyperlink ref="L1398" r:id="rId2391" xr:uid="{00000000-0004-0000-0000-000015030000}"/>
    <hyperlink ref="L1397" r:id="rId2392" xr:uid="{00000000-0004-0000-0000-000014030000}"/>
    <hyperlink ref="L1396" r:id="rId2393" xr:uid="{00000000-0004-0000-0000-000013030000}"/>
    <hyperlink ref="L1395" r:id="rId2394" xr:uid="{00000000-0004-0000-0000-000012030000}"/>
    <hyperlink ref="L1394" r:id="rId2395" xr:uid="{00000000-0004-0000-0000-000011030000}"/>
    <hyperlink ref="L1393" r:id="rId2396" xr:uid="{00000000-0004-0000-0000-000010030000}"/>
    <hyperlink ref="L1392" r:id="rId2397" xr:uid="{00000000-0004-0000-0000-00000F030000}"/>
    <hyperlink ref="L1391" r:id="rId2398" xr:uid="{00000000-0004-0000-0000-00000E030000}"/>
    <hyperlink ref="L1390" r:id="rId2399" xr:uid="{00000000-0004-0000-0000-00000D030000}"/>
    <hyperlink ref="L1389" r:id="rId2400" xr:uid="{00000000-0004-0000-0000-00000C030000}"/>
    <hyperlink ref="L1388" r:id="rId2401" xr:uid="{00000000-0004-0000-0000-00000B030000}"/>
    <hyperlink ref="L1387" r:id="rId2402" xr:uid="{00000000-0004-0000-0000-00000A030000}"/>
    <hyperlink ref="L1386" r:id="rId2403" xr:uid="{00000000-0004-0000-0000-000009030000}"/>
    <hyperlink ref="L1385" r:id="rId2404" xr:uid="{00000000-0004-0000-0000-000008030000}"/>
    <hyperlink ref="L1383" r:id="rId2405" xr:uid="{00000000-0004-0000-0000-000007030000}"/>
    <hyperlink ref="L1382" r:id="rId2406" xr:uid="{00000000-0004-0000-0000-000006030000}"/>
    <hyperlink ref="L1381" r:id="rId2407" xr:uid="{00000000-0004-0000-0000-000005030000}"/>
    <hyperlink ref="L1379" r:id="rId2408" xr:uid="{00000000-0004-0000-0000-000004030000}"/>
    <hyperlink ref="L1378" r:id="rId2409" xr:uid="{00000000-0004-0000-0000-000003030000}"/>
    <hyperlink ref="L1377" r:id="rId2410" xr:uid="{00000000-0004-0000-0000-000002030000}"/>
    <hyperlink ref="L1375" r:id="rId2411" xr:uid="{00000000-0004-0000-0000-000001030000}"/>
    <hyperlink ref="L1374" r:id="rId2412" xr:uid="{00000000-0004-0000-0000-000000030000}"/>
    <hyperlink ref="L1372" r:id="rId2413" xr:uid="{00000000-0004-0000-0000-0000FF020000}"/>
    <hyperlink ref="L1371" r:id="rId2414" xr:uid="{00000000-0004-0000-0000-0000FE020000}"/>
    <hyperlink ref="L1370" r:id="rId2415" xr:uid="{00000000-0004-0000-0000-0000FD020000}"/>
    <hyperlink ref="L1369" r:id="rId2416" xr:uid="{00000000-0004-0000-0000-0000FC020000}"/>
    <hyperlink ref="L1368" r:id="rId2417" xr:uid="{00000000-0004-0000-0000-0000FB020000}"/>
    <hyperlink ref="L1367" r:id="rId2418" xr:uid="{00000000-0004-0000-0000-0000FA020000}"/>
    <hyperlink ref="L1366" r:id="rId2419" xr:uid="{00000000-0004-0000-0000-0000F9020000}"/>
    <hyperlink ref="L1365" r:id="rId2420" xr:uid="{00000000-0004-0000-0000-0000F8020000}"/>
    <hyperlink ref="L1364" r:id="rId2421" xr:uid="{00000000-0004-0000-0000-0000F7020000}"/>
    <hyperlink ref="L1362" r:id="rId2422" xr:uid="{00000000-0004-0000-0000-0000F6020000}"/>
    <hyperlink ref="L1361" r:id="rId2423" xr:uid="{00000000-0004-0000-0000-0000F5020000}"/>
    <hyperlink ref="L1358" r:id="rId2424" xr:uid="{00000000-0004-0000-0000-0000F4020000}"/>
    <hyperlink ref="L1357" r:id="rId2425" xr:uid="{00000000-0004-0000-0000-0000F3020000}"/>
    <hyperlink ref="L1356" r:id="rId2426" xr:uid="{00000000-0004-0000-0000-0000F2020000}"/>
    <hyperlink ref="L1355" r:id="rId2427" xr:uid="{00000000-0004-0000-0000-0000F1020000}"/>
    <hyperlink ref="L1354" r:id="rId2428" xr:uid="{00000000-0004-0000-0000-0000F0020000}"/>
    <hyperlink ref="L1352" r:id="rId2429" xr:uid="{00000000-0004-0000-0000-0000EF020000}"/>
    <hyperlink ref="L1351" r:id="rId2430" xr:uid="{00000000-0004-0000-0000-0000EE020000}"/>
    <hyperlink ref="L1350" r:id="rId2431" xr:uid="{00000000-0004-0000-0000-0000ED020000}"/>
    <hyperlink ref="L1349" r:id="rId2432" xr:uid="{00000000-0004-0000-0000-0000EC020000}"/>
    <hyperlink ref="L1347" r:id="rId2433" xr:uid="{00000000-0004-0000-0000-0000EB020000}"/>
    <hyperlink ref="L1346" r:id="rId2434" xr:uid="{00000000-0004-0000-0000-0000EA020000}"/>
    <hyperlink ref="L1345" r:id="rId2435" xr:uid="{00000000-0004-0000-0000-0000E9020000}"/>
    <hyperlink ref="L1343" r:id="rId2436" xr:uid="{00000000-0004-0000-0000-0000E8020000}"/>
    <hyperlink ref="L1342" r:id="rId2437" xr:uid="{00000000-0004-0000-0000-0000E7020000}"/>
    <hyperlink ref="L1341" r:id="rId2438" xr:uid="{00000000-0004-0000-0000-0000E6020000}"/>
    <hyperlink ref="L1340" r:id="rId2439" xr:uid="{00000000-0004-0000-0000-0000E5020000}"/>
    <hyperlink ref="L1339" r:id="rId2440" xr:uid="{00000000-0004-0000-0000-0000E4020000}"/>
    <hyperlink ref="L1338" r:id="rId2441" xr:uid="{00000000-0004-0000-0000-0000E3020000}"/>
    <hyperlink ref="L1337" r:id="rId2442" xr:uid="{00000000-0004-0000-0000-0000E2020000}"/>
    <hyperlink ref="L1336" r:id="rId2443" xr:uid="{00000000-0004-0000-0000-0000E1020000}"/>
    <hyperlink ref="L1335" r:id="rId2444" xr:uid="{00000000-0004-0000-0000-0000E0020000}"/>
    <hyperlink ref="L1334" r:id="rId2445" xr:uid="{00000000-0004-0000-0000-0000DF020000}"/>
    <hyperlink ref="L1333" r:id="rId2446" xr:uid="{00000000-0004-0000-0000-0000DE020000}"/>
    <hyperlink ref="L1332" r:id="rId2447" xr:uid="{00000000-0004-0000-0000-0000DD020000}"/>
    <hyperlink ref="L1331" r:id="rId2448" xr:uid="{00000000-0004-0000-0000-0000DC020000}"/>
    <hyperlink ref="L1330" r:id="rId2449" xr:uid="{00000000-0004-0000-0000-0000DB020000}"/>
    <hyperlink ref="L1329" r:id="rId2450" xr:uid="{00000000-0004-0000-0000-0000DA020000}"/>
    <hyperlink ref="L1328" r:id="rId2451" xr:uid="{00000000-0004-0000-0000-0000D9020000}"/>
    <hyperlink ref="L1327" r:id="rId2452" xr:uid="{00000000-0004-0000-0000-0000D8020000}"/>
    <hyperlink ref="L1325" r:id="rId2453" xr:uid="{00000000-0004-0000-0000-0000D7020000}"/>
    <hyperlink ref="L1324" r:id="rId2454" xr:uid="{00000000-0004-0000-0000-0000D6020000}"/>
    <hyperlink ref="L1323" r:id="rId2455" xr:uid="{00000000-0004-0000-0000-0000D5020000}"/>
    <hyperlink ref="L1321" r:id="rId2456" xr:uid="{00000000-0004-0000-0000-0000D4020000}"/>
    <hyperlink ref="L1320" r:id="rId2457" xr:uid="{00000000-0004-0000-0000-0000D3020000}"/>
    <hyperlink ref="L1319" r:id="rId2458" xr:uid="{00000000-0004-0000-0000-0000D2020000}"/>
    <hyperlink ref="L1318" r:id="rId2459" xr:uid="{00000000-0004-0000-0000-0000D1020000}"/>
    <hyperlink ref="L1317" r:id="rId2460" xr:uid="{00000000-0004-0000-0000-0000D0020000}"/>
    <hyperlink ref="L1316" r:id="rId2461" xr:uid="{00000000-0004-0000-0000-0000CF020000}"/>
    <hyperlink ref="L1315" r:id="rId2462" xr:uid="{00000000-0004-0000-0000-0000CE020000}"/>
    <hyperlink ref="L1314" r:id="rId2463" xr:uid="{00000000-0004-0000-0000-0000CD020000}"/>
    <hyperlink ref="L1313" r:id="rId2464" xr:uid="{00000000-0004-0000-0000-0000CC020000}"/>
    <hyperlink ref="L1312" r:id="rId2465" xr:uid="{00000000-0004-0000-0000-0000CB020000}"/>
    <hyperlink ref="L1311" r:id="rId2466" xr:uid="{00000000-0004-0000-0000-0000CA020000}"/>
    <hyperlink ref="L1310" r:id="rId2467" xr:uid="{00000000-0004-0000-0000-0000C9020000}"/>
    <hyperlink ref="L1308" r:id="rId2468" xr:uid="{00000000-0004-0000-0000-0000C8020000}"/>
    <hyperlink ref="L1307" r:id="rId2469" xr:uid="{00000000-0004-0000-0000-0000C7020000}"/>
    <hyperlink ref="L1306" r:id="rId2470" xr:uid="{00000000-0004-0000-0000-0000C6020000}"/>
    <hyperlink ref="L1305" r:id="rId2471" xr:uid="{00000000-0004-0000-0000-0000C5020000}"/>
    <hyperlink ref="L1304" r:id="rId2472" xr:uid="{00000000-0004-0000-0000-0000C4020000}"/>
    <hyperlink ref="L1303" r:id="rId2473" xr:uid="{00000000-0004-0000-0000-0000C3020000}"/>
    <hyperlink ref="L1302" r:id="rId2474" xr:uid="{00000000-0004-0000-0000-0000C2020000}"/>
    <hyperlink ref="L1301" r:id="rId2475" xr:uid="{00000000-0004-0000-0000-0000C1020000}"/>
    <hyperlink ref="L1300" r:id="rId2476" xr:uid="{00000000-0004-0000-0000-0000C0020000}"/>
    <hyperlink ref="L1299" r:id="rId2477" xr:uid="{00000000-0004-0000-0000-0000BF020000}"/>
    <hyperlink ref="L1298" r:id="rId2478" xr:uid="{00000000-0004-0000-0000-0000BE020000}"/>
    <hyperlink ref="L1297" r:id="rId2479" xr:uid="{00000000-0004-0000-0000-0000BD020000}"/>
    <hyperlink ref="L1296" r:id="rId2480" xr:uid="{00000000-0004-0000-0000-0000BC020000}"/>
    <hyperlink ref="L1295" r:id="rId2481" xr:uid="{00000000-0004-0000-0000-0000BB020000}"/>
    <hyperlink ref="L1293" r:id="rId2482" xr:uid="{00000000-0004-0000-0000-0000BA020000}"/>
    <hyperlink ref="L1292" r:id="rId2483" xr:uid="{00000000-0004-0000-0000-0000B9020000}"/>
    <hyperlink ref="L1291" r:id="rId2484" xr:uid="{00000000-0004-0000-0000-0000B8020000}"/>
    <hyperlink ref="L1290" r:id="rId2485" xr:uid="{00000000-0004-0000-0000-0000B7020000}"/>
    <hyperlink ref="L1289" r:id="rId2486" xr:uid="{00000000-0004-0000-0000-0000B6020000}"/>
    <hyperlink ref="L1288" r:id="rId2487" xr:uid="{00000000-0004-0000-0000-0000B5020000}"/>
    <hyperlink ref="L1287" r:id="rId2488" xr:uid="{00000000-0004-0000-0000-0000B4020000}"/>
    <hyperlink ref="L1284" r:id="rId2489" xr:uid="{00000000-0004-0000-0000-0000B3020000}"/>
    <hyperlink ref="L1283" r:id="rId2490" xr:uid="{00000000-0004-0000-0000-0000B2020000}"/>
    <hyperlink ref="L1282" r:id="rId2491" xr:uid="{00000000-0004-0000-0000-0000B1020000}"/>
    <hyperlink ref="L1281" r:id="rId2492" xr:uid="{00000000-0004-0000-0000-0000B0020000}"/>
    <hyperlink ref="L1280" r:id="rId2493" xr:uid="{00000000-0004-0000-0000-0000AF020000}"/>
    <hyperlink ref="L1279" r:id="rId2494" xr:uid="{00000000-0004-0000-0000-0000AE020000}"/>
    <hyperlink ref="L1278" r:id="rId2495" xr:uid="{00000000-0004-0000-0000-0000AD020000}"/>
    <hyperlink ref="L1277" r:id="rId2496" xr:uid="{00000000-0004-0000-0000-0000AC020000}"/>
    <hyperlink ref="L1276" r:id="rId2497" xr:uid="{00000000-0004-0000-0000-0000AB020000}"/>
    <hyperlink ref="L1274" r:id="rId2498" xr:uid="{00000000-0004-0000-0000-0000AA020000}"/>
    <hyperlink ref="L1268" r:id="rId2499" xr:uid="{00000000-0004-0000-0000-0000A9020000}"/>
    <hyperlink ref="L1267" r:id="rId2500" xr:uid="{00000000-0004-0000-0000-0000A8020000}"/>
    <hyperlink ref="L1265" r:id="rId2501" xr:uid="{00000000-0004-0000-0000-0000A7020000}"/>
    <hyperlink ref="L1262" r:id="rId2502" xr:uid="{00000000-0004-0000-0000-0000A6020000}"/>
    <hyperlink ref="L1261" r:id="rId2503" xr:uid="{00000000-0004-0000-0000-0000A5020000}"/>
    <hyperlink ref="L1260" r:id="rId2504" xr:uid="{00000000-0004-0000-0000-0000A4020000}"/>
    <hyperlink ref="L1259" r:id="rId2505" xr:uid="{00000000-0004-0000-0000-0000A3020000}"/>
    <hyperlink ref="L1258" r:id="rId2506" xr:uid="{00000000-0004-0000-0000-0000A2020000}"/>
    <hyperlink ref="L1256" r:id="rId2507" xr:uid="{00000000-0004-0000-0000-0000A1020000}"/>
    <hyperlink ref="L1255" r:id="rId2508" xr:uid="{00000000-0004-0000-0000-0000A0020000}"/>
    <hyperlink ref="L1254" r:id="rId2509" xr:uid="{00000000-0004-0000-0000-00009F020000}"/>
    <hyperlink ref="L1253" r:id="rId2510" xr:uid="{00000000-0004-0000-0000-00009E020000}"/>
    <hyperlink ref="L1252" r:id="rId2511" xr:uid="{00000000-0004-0000-0000-00009D020000}"/>
    <hyperlink ref="L1250" r:id="rId2512" xr:uid="{00000000-0004-0000-0000-00009C020000}"/>
    <hyperlink ref="L1249" r:id="rId2513" xr:uid="{00000000-0004-0000-0000-00009B020000}"/>
    <hyperlink ref="L1248" r:id="rId2514" xr:uid="{00000000-0004-0000-0000-00009A020000}"/>
    <hyperlink ref="L1247" r:id="rId2515" xr:uid="{00000000-0004-0000-0000-000099020000}"/>
    <hyperlink ref="L1246" r:id="rId2516" xr:uid="{00000000-0004-0000-0000-000098020000}"/>
    <hyperlink ref="L1245" r:id="rId2517" xr:uid="{00000000-0004-0000-0000-000097020000}"/>
    <hyperlink ref="L1244" r:id="rId2518" xr:uid="{00000000-0004-0000-0000-000096020000}"/>
    <hyperlink ref="L1243" r:id="rId2519" xr:uid="{00000000-0004-0000-0000-000095020000}"/>
    <hyperlink ref="L1242" r:id="rId2520" xr:uid="{00000000-0004-0000-0000-000094020000}"/>
    <hyperlink ref="L1241" r:id="rId2521" xr:uid="{00000000-0004-0000-0000-000093020000}"/>
    <hyperlink ref="L1240" r:id="rId2522" xr:uid="{00000000-0004-0000-0000-000092020000}"/>
    <hyperlink ref="L1238" r:id="rId2523" xr:uid="{00000000-0004-0000-0000-000091020000}"/>
    <hyperlink ref="L1236" r:id="rId2524" xr:uid="{00000000-0004-0000-0000-000090020000}"/>
    <hyperlink ref="L1235" r:id="rId2525" xr:uid="{00000000-0004-0000-0000-00008F020000}"/>
    <hyperlink ref="L1234" r:id="rId2526" xr:uid="{00000000-0004-0000-0000-00008E020000}"/>
    <hyperlink ref="L1233" r:id="rId2527" xr:uid="{00000000-0004-0000-0000-00008D020000}"/>
    <hyperlink ref="L1232" r:id="rId2528" xr:uid="{00000000-0004-0000-0000-00008C020000}"/>
    <hyperlink ref="L1231" r:id="rId2529" xr:uid="{00000000-0004-0000-0000-00008B020000}"/>
    <hyperlink ref="L1230" r:id="rId2530" xr:uid="{00000000-0004-0000-0000-00008A020000}"/>
    <hyperlink ref="L1228" r:id="rId2531" xr:uid="{00000000-0004-0000-0000-000089020000}"/>
    <hyperlink ref="L1227" r:id="rId2532" xr:uid="{00000000-0004-0000-0000-000088020000}"/>
    <hyperlink ref="L1226" r:id="rId2533" xr:uid="{00000000-0004-0000-0000-000087020000}"/>
    <hyperlink ref="L1225" r:id="rId2534" xr:uid="{00000000-0004-0000-0000-000086020000}"/>
    <hyperlink ref="L1224" r:id="rId2535" xr:uid="{00000000-0004-0000-0000-000085020000}"/>
    <hyperlink ref="L1223" r:id="rId2536" xr:uid="{00000000-0004-0000-0000-000084020000}"/>
    <hyperlink ref="L1222" r:id="rId2537" xr:uid="{00000000-0004-0000-0000-000083020000}"/>
    <hyperlink ref="L1221" r:id="rId2538" xr:uid="{00000000-0004-0000-0000-000082020000}"/>
    <hyperlink ref="L1220" r:id="rId2539" xr:uid="{00000000-0004-0000-0000-000081020000}"/>
    <hyperlink ref="L1219" r:id="rId2540" xr:uid="{00000000-0004-0000-0000-000080020000}"/>
    <hyperlink ref="L1218" r:id="rId2541" xr:uid="{00000000-0004-0000-0000-00007F020000}"/>
    <hyperlink ref="L1217" r:id="rId2542" xr:uid="{00000000-0004-0000-0000-00007E020000}"/>
    <hyperlink ref="L1216" r:id="rId2543" xr:uid="{00000000-0004-0000-0000-00007D020000}"/>
    <hyperlink ref="L1215" r:id="rId2544" xr:uid="{00000000-0004-0000-0000-00007C020000}"/>
    <hyperlink ref="L1214" r:id="rId2545" xr:uid="{00000000-0004-0000-0000-00007B020000}"/>
    <hyperlink ref="L1213" r:id="rId2546" xr:uid="{00000000-0004-0000-0000-00007A020000}"/>
    <hyperlink ref="L1212" r:id="rId2547" xr:uid="{00000000-0004-0000-0000-000079020000}"/>
    <hyperlink ref="L1211" r:id="rId2548" xr:uid="{00000000-0004-0000-0000-000078020000}"/>
    <hyperlink ref="L1210" r:id="rId2549" xr:uid="{00000000-0004-0000-0000-000077020000}"/>
    <hyperlink ref="L1209" r:id="rId2550" location="doc13849784bodyText2_x000a_https://www.idw.de/the-idw/effects-of-the-coronavirus-pandemic-on-impairment-of-financial-instruments-according-to-ifrs-9-in-the-quarterly-financial-statements-of-banks-as-of-31-march-2020--technical-note-/122930" xr:uid="{00000000-0004-0000-0000-000076020000}"/>
    <hyperlink ref="L1208" r:id="rId2551" xr:uid="{00000000-0004-0000-0000-000075020000}"/>
    <hyperlink ref="L1206" r:id="rId2552" xr:uid="{00000000-0004-0000-0000-000074020000}"/>
    <hyperlink ref="L1205" r:id="rId2553" xr:uid="{00000000-0004-0000-0000-000073020000}"/>
    <hyperlink ref="L1204" r:id="rId2554" xr:uid="{00000000-0004-0000-0000-000072020000}"/>
    <hyperlink ref="L1203" r:id="rId2555" xr:uid="{00000000-0004-0000-0000-000071020000}"/>
    <hyperlink ref="L1202" r:id="rId2556" xr:uid="{00000000-0004-0000-0000-000070020000}"/>
    <hyperlink ref="L1201" r:id="rId2557" xr:uid="{00000000-0004-0000-0000-00006F020000}"/>
    <hyperlink ref="L1200" r:id="rId2558" xr:uid="{00000000-0004-0000-0000-00006E020000}"/>
    <hyperlink ref="L1199" r:id="rId2559" xr:uid="{00000000-0004-0000-0000-00006D020000}"/>
    <hyperlink ref="L1196" r:id="rId2560" xr:uid="{00000000-0004-0000-0000-00006C020000}"/>
    <hyperlink ref="L1195" r:id="rId2561" xr:uid="{00000000-0004-0000-0000-00006B020000}"/>
    <hyperlink ref="L1193" r:id="rId2562" xr:uid="{00000000-0004-0000-0000-00006A020000}"/>
    <hyperlink ref="L1192" r:id="rId2563" xr:uid="{00000000-0004-0000-0000-000069020000}"/>
    <hyperlink ref="L1191" r:id="rId2564" xr:uid="{00000000-0004-0000-0000-000068020000}"/>
    <hyperlink ref="L1190" r:id="rId2565" xr:uid="{00000000-0004-0000-0000-000067020000}"/>
    <hyperlink ref="L1189" r:id="rId2566" xr:uid="{00000000-0004-0000-0000-000066020000}"/>
    <hyperlink ref="L1188" r:id="rId2567" xr:uid="{00000000-0004-0000-0000-000065020000}"/>
    <hyperlink ref="L1186" r:id="rId2568" xr:uid="{00000000-0004-0000-0000-000064020000}"/>
    <hyperlink ref="L1185" r:id="rId2569" xr:uid="{00000000-0004-0000-0000-000063020000}"/>
    <hyperlink ref="L1184" r:id="rId2570" xr:uid="{00000000-0004-0000-0000-000062020000}"/>
    <hyperlink ref="L1183" r:id="rId2571" xr:uid="{00000000-0004-0000-0000-000061020000}"/>
    <hyperlink ref="L1182" r:id="rId2572" xr:uid="{00000000-0004-0000-0000-000060020000}"/>
    <hyperlink ref="L1181" r:id="rId2573" xr:uid="{00000000-0004-0000-0000-00005F020000}"/>
    <hyperlink ref="L1180" r:id="rId2574" xr:uid="{00000000-0004-0000-0000-00005E020000}"/>
    <hyperlink ref="L1179" r:id="rId2575" xr:uid="{00000000-0004-0000-0000-00005D020000}"/>
    <hyperlink ref="L1178" r:id="rId2576" xr:uid="{00000000-0004-0000-0000-00005C020000}"/>
    <hyperlink ref="L1177" r:id="rId2577" xr:uid="{00000000-0004-0000-0000-00005B020000}"/>
    <hyperlink ref="L1176" r:id="rId2578" xr:uid="{00000000-0004-0000-0000-00005A020000}"/>
    <hyperlink ref="L1175" r:id="rId2579" location="doc13831548bodyText4" xr:uid="{00000000-0004-0000-0000-000059020000}"/>
    <hyperlink ref="L1174" r:id="rId2580" xr:uid="{00000000-0004-0000-0000-000058020000}"/>
    <hyperlink ref="L1173" r:id="rId2581" xr:uid="{00000000-0004-0000-0000-000057020000}"/>
    <hyperlink ref="L1172" r:id="rId2582" xr:uid="{00000000-0004-0000-0000-000056020000}"/>
    <hyperlink ref="L1171" r:id="rId2583" xr:uid="{00000000-0004-0000-0000-000055020000}"/>
    <hyperlink ref="L1170" r:id="rId2584" xr:uid="{00000000-0004-0000-0000-000054020000}"/>
    <hyperlink ref="L1169" r:id="rId2585" xr:uid="{00000000-0004-0000-0000-000053020000}"/>
    <hyperlink ref="L1168" r:id="rId2586" xr:uid="{00000000-0004-0000-0000-000052020000}"/>
    <hyperlink ref="L1167" r:id="rId2587" xr:uid="{00000000-0004-0000-0000-000051020000}"/>
    <hyperlink ref="L1165" r:id="rId2588" xr:uid="{00000000-0004-0000-0000-000050020000}"/>
    <hyperlink ref="L1163" r:id="rId2589" xr:uid="{00000000-0004-0000-0000-00004F020000}"/>
    <hyperlink ref="L1162" r:id="rId2590" xr:uid="{00000000-0004-0000-0000-00004E020000}"/>
    <hyperlink ref="L1161" r:id="rId2591" xr:uid="{00000000-0004-0000-0000-00004D020000}"/>
    <hyperlink ref="L1160" r:id="rId2592" xr:uid="{00000000-0004-0000-0000-00004C020000}"/>
    <hyperlink ref="L1159" r:id="rId2593" xr:uid="{00000000-0004-0000-0000-00004B020000}"/>
    <hyperlink ref="L1158" r:id="rId2594" xr:uid="{00000000-0004-0000-0000-00004A020000}"/>
    <hyperlink ref="L1157" r:id="rId2595" xr:uid="{00000000-0004-0000-0000-000049020000}"/>
    <hyperlink ref="L1156" r:id="rId2596" xr:uid="{00000000-0004-0000-0000-000048020000}"/>
    <hyperlink ref="L1153" r:id="rId2597" xr:uid="{00000000-0004-0000-0000-000047020000}"/>
    <hyperlink ref="L1152" r:id="rId2598" xr:uid="{00000000-0004-0000-0000-000046020000}"/>
    <hyperlink ref="L1151" r:id="rId2599" xr:uid="{00000000-0004-0000-0000-000045020000}"/>
    <hyperlink ref="L1150" r:id="rId2600" xr:uid="{00000000-0004-0000-0000-000044020000}"/>
    <hyperlink ref="L1149" r:id="rId2601" xr:uid="{00000000-0004-0000-0000-000043020000}"/>
    <hyperlink ref="L1148" r:id="rId2602" xr:uid="{00000000-0004-0000-0000-000042020000}"/>
    <hyperlink ref="L1146" r:id="rId2603" xr:uid="{00000000-0004-0000-0000-000041020000}"/>
    <hyperlink ref="L1136" r:id="rId2604" xr:uid="{00000000-0004-0000-0000-000040020000}"/>
    <hyperlink ref="L1135" r:id="rId2605" xr:uid="{00000000-0004-0000-0000-00003F020000}"/>
    <hyperlink ref="L1134" r:id="rId2606" xr:uid="{00000000-0004-0000-0000-00003E020000}"/>
    <hyperlink ref="L1131" r:id="rId2607" xr:uid="{00000000-0004-0000-0000-00003D020000}"/>
    <hyperlink ref="L1130" r:id="rId2608" xr:uid="{00000000-0004-0000-0000-00003C020000}"/>
    <hyperlink ref="L1129" r:id="rId2609" xr:uid="{00000000-0004-0000-0000-00003B020000}"/>
    <hyperlink ref="L1128" r:id="rId2610" xr:uid="{00000000-0004-0000-0000-00003A020000}"/>
    <hyperlink ref="L1127" r:id="rId2611" xr:uid="{00000000-0004-0000-0000-000039020000}"/>
    <hyperlink ref="L1126" r:id="rId2612" xr:uid="{00000000-0004-0000-0000-000038020000}"/>
    <hyperlink ref="L1123" r:id="rId2613" xr:uid="{00000000-0004-0000-0000-000037020000}"/>
    <hyperlink ref="L1122" r:id="rId2614" xr:uid="{00000000-0004-0000-0000-000036020000}"/>
    <hyperlink ref="L1117" r:id="rId2615" xr:uid="{00000000-0004-0000-0000-000035020000}"/>
    <hyperlink ref="L1114" r:id="rId2616" xr:uid="{00000000-0004-0000-0000-000034020000}"/>
    <hyperlink ref="L1113" r:id="rId2617" xr:uid="{00000000-0004-0000-0000-000033020000}"/>
    <hyperlink ref="L1112" r:id="rId2618" xr:uid="{00000000-0004-0000-0000-000032020000}"/>
    <hyperlink ref="L1111" r:id="rId2619" xr:uid="{00000000-0004-0000-0000-000031020000}"/>
    <hyperlink ref="L1110" r:id="rId2620" xr:uid="{00000000-0004-0000-0000-000030020000}"/>
    <hyperlink ref="L1109" r:id="rId2621" xr:uid="{00000000-0004-0000-0000-00002F020000}"/>
    <hyperlink ref="L1107" r:id="rId2622" xr:uid="{00000000-0004-0000-0000-00002E020000}"/>
    <hyperlink ref="L1106" r:id="rId2623" xr:uid="{00000000-0004-0000-0000-00002D020000}"/>
    <hyperlink ref="L1101" r:id="rId2624" xr:uid="{00000000-0004-0000-0000-00002C020000}"/>
    <hyperlink ref="L1100" r:id="rId2625" xr:uid="{00000000-0004-0000-0000-00002B020000}"/>
    <hyperlink ref="L1099" r:id="rId2626" xr:uid="{00000000-0004-0000-0000-00002A020000}"/>
    <hyperlink ref="L1098" r:id="rId2627" xr:uid="{00000000-0004-0000-0000-000029020000}"/>
    <hyperlink ref="L1097" r:id="rId2628" xr:uid="{00000000-0004-0000-0000-000028020000}"/>
    <hyperlink ref="L1096" r:id="rId2629" xr:uid="{00000000-0004-0000-0000-000027020000}"/>
    <hyperlink ref="L1095" r:id="rId2630" xr:uid="{00000000-0004-0000-0000-000026020000}"/>
    <hyperlink ref="L1094" r:id="rId2631" xr:uid="{00000000-0004-0000-0000-000025020000}"/>
    <hyperlink ref="L1093" r:id="rId2632" xr:uid="{00000000-0004-0000-0000-000024020000}"/>
    <hyperlink ref="L1092" r:id="rId2633" xr:uid="{00000000-0004-0000-0000-000023020000}"/>
    <hyperlink ref="L1091" r:id="rId2634" xr:uid="{00000000-0004-0000-0000-000022020000}"/>
    <hyperlink ref="L1090" r:id="rId2635" xr:uid="{00000000-0004-0000-0000-000021020000}"/>
    <hyperlink ref="L1089" r:id="rId2636" xr:uid="{00000000-0004-0000-0000-000020020000}"/>
    <hyperlink ref="L1088" r:id="rId2637" xr:uid="{00000000-0004-0000-0000-00001F020000}"/>
    <hyperlink ref="L1087" r:id="rId2638" xr:uid="{00000000-0004-0000-0000-00001E020000}"/>
    <hyperlink ref="L1086" r:id="rId2639" xr:uid="{00000000-0004-0000-0000-00001D020000}"/>
    <hyperlink ref="L1085" r:id="rId2640" xr:uid="{00000000-0004-0000-0000-00001C020000}"/>
    <hyperlink ref="L1084" r:id="rId2641" xr:uid="{00000000-0004-0000-0000-00001B020000}"/>
    <hyperlink ref="L1083" r:id="rId2642" xr:uid="{00000000-0004-0000-0000-00001A020000}"/>
    <hyperlink ref="L1082" r:id="rId2643" xr:uid="{00000000-0004-0000-0000-000019020000}"/>
    <hyperlink ref="L1081" r:id="rId2644" xr:uid="{00000000-0004-0000-0000-000018020000}"/>
    <hyperlink ref="L1080" r:id="rId2645" xr:uid="{00000000-0004-0000-0000-000017020000}"/>
    <hyperlink ref="L1079" r:id="rId2646" xr:uid="{00000000-0004-0000-0000-000016020000}"/>
    <hyperlink ref="L1078" r:id="rId2647" xr:uid="{00000000-0004-0000-0000-000015020000}"/>
    <hyperlink ref="L1077" r:id="rId2648" xr:uid="{00000000-0004-0000-0000-000014020000}"/>
    <hyperlink ref="L1075" r:id="rId2649" xr:uid="{00000000-0004-0000-0000-000013020000}"/>
    <hyperlink ref="L1074" r:id="rId2650" xr:uid="{00000000-0004-0000-0000-000012020000}"/>
    <hyperlink ref="L1073" r:id="rId2651" xr:uid="{00000000-0004-0000-0000-000011020000}"/>
    <hyperlink ref="L1072" r:id="rId2652" xr:uid="{00000000-0004-0000-0000-000010020000}"/>
    <hyperlink ref="L1071" r:id="rId2653" xr:uid="{00000000-0004-0000-0000-00000F020000}"/>
    <hyperlink ref="L1070" r:id="rId2654" xr:uid="{00000000-0004-0000-0000-00000E020000}"/>
    <hyperlink ref="L1069" r:id="rId2655" xr:uid="{00000000-0004-0000-0000-00000D020000}"/>
    <hyperlink ref="L1068" r:id="rId2656" xr:uid="{00000000-0004-0000-0000-00000C020000}"/>
    <hyperlink ref="L1067" r:id="rId2657" xr:uid="{00000000-0004-0000-0000-00000B020000}"/>
    <hyperlink ref="L1066" r:id="rId2658" xr:uid="{00000000-0004-0000-0000-00000A020000}"/>
    <hyperlink ref="L1065" r:id="rId2659" xr:uid="{00000000-0004-0000-0000-000009020000}"/>
    <hyperlink ref="L1064" r:id="rId2660" xr:uid="{00000000-0004-0000-0000-000008020000}"/>
    <hyperlink ref="L1063" r:id="rId2661" xr:uid="{00000000-0004-0000-0000-000007020000}"/>
    <hyperlink ref="L1060" r:id="rId2662" xr:uid="{00000000-0004-0000-0000-000006020000}"/>
    <hyperlink ref="L1059" r:id="rId2663" xr:uid="{00000000-0004-0000-0000-000005020000}"/>
    <hyperlink ref="L1058" r:id="rId2664" xr:uid="{00000000-0004-0000-0000-000004020000}"/>
    <hyperlink ref="L1057" r:id="rId2665" xr:uid="{00000000-0004-0000-0000-000003020000}"/>
    <hyperlink ref="L1056" r:id="rId2666" xr:uid="{00000000-0004-0000-0000-000002020000}"/>
    <hyperlink ref="L1055" r:id="rId2667" xr:uid="{00000000-0004-0000-0000-000001020000}"/>
    <hyperlink ref="L1054" r:id="rId2668" xr:uid="{00000000-0004-0000-0000-000000020000}"/>
    <hyperlink ref="L1053" r:id="rId2669" xr:uid="{00000000-0004-0000-0000-0000FF010000}"/>
    <hyperlink ref="L1048" r:id="rId2670" xr:uid="{00000000-0004-0000-0000-0000FE010000}"/>
    <hyperlink ref="L1045" r:id="rId2671" xr:uid="{00000000-0004-0000-0000-0000FD010000}"/>
    <hyperlink ref="L1044" r:id="rId2672" xr:uid="{00000000-0004-0000-0000-0000FC010000}"/>
    <hyperlink ref="L1043" r:id="rId2673" xr:uid="{00000000-0004-0000-0000-0000FB010000}"/>
    <hyperlink ref="L1042" r:id="rId2674" xr:uid="{00000000-0004-0000-0000-0000FA010000}"/>
    <hyperlink ref="L1041" r:id="rId2675" xr:uid="{00000000-0004-0000-0000-0000F9010000}"/>
    <hyperlink ref="L1040" r:id="rId2676" xr:uid="{00000000-0004-0000-0000-0000F8010000}"/>
    <hyperlink ref="L1039" r:id="rId2677" xr:uid="{00000000-0004-0000-0000-0000F7010000}"/>
    <hyperlink ref="L1034" r:id="rId2678" xr:uid="{00000000-0004-0000-0000-0000F6010000}"/>
    <hyperlink ref="L1023" r:id="rId2679" xr:uid="{00000000-0004-0000-0000-0000F5010000}"/>
    <hyperlink ref="L1020" r:id="rId2680" xr:uid="{00000000-0004-0000-0000-0000F4010000}"/>
    <hyperlink ref="L1019" r:id="rId2681" xr:uid="{00000000-0004-0000-0000-0000F3010000}"/>
    <hyperlink ref="L1018" r:id="rId2682" xr:uid="{00000000-0004-0000-0000-0000F2010000}"/>
    <hyperlink ref="L1017" r:id="rId2683" xr:uid="{00000000-0004-0000-0000-0000F1010000}"/>
    <hyperlink ref="L1013" r:id="rId2684" xr:uid="{00000000-0004-0000-0000-0000F0010000}"/>
    <hyperlink ref="L1011" r:id="rId2685" xr:uid="{00000000-0004-0000-0000-0000EF010000}"/>
    <hyperlink ref="L1010" r:id="rId2686" xr:uid="{00000000-0004-0000-0000-0000EE010000}"/>
    <hyperlink ref="L1009" r:id="rId2687" xr:uid="{00000000-0004-0000-0000-0000ED010000}"/>
    <hyperlink ref="L1006" r:id="rId2688" xr:uid="{00000000-0004-0000-0000-0000EC010000}"/>
    <hyperlink ref="L1003" r:id="rId2689" xr:uid="{00000000-0004-0000-0000-0000EB010000}"/>
    <hyperlink ref="L998" r:id="rId2690" xr:uid="{00000000-0004-0000-0000-0000E9010000}"/>
    <hyperlink ref="L997" r:id="rId2691" xr:uid="{00000000-0004-0000-0000-0000E8010000}"/>
    <hyperlink ref="L995" r:id="rId2692" xr:uid="{00000000-0004-0000-0000-0000E7010000}"/>
    <hyperlink ref="L994" r:id="rId2693" xr:uid="{00000000-0004-0000-0000-0000E6010000}"/>
    <hyperlink ref="L989" r:id="rId2694" xr:uid="{00000000-0004-0000-0000-0000E5010000}"/>
    <hyperlink ref="L986" r:id="rId2695" xr:uid="{00000000-0004-0000-0000-0000E4010000}"/>
    <hyperlink ref="L985" r:id="rId2696" xr:uid="{00000000-0004-0000-0000-0000E3010000}"/>
    <hyperlink ref="L984" r:id="rId2697" xr:uid="{00000000-0004-0000-0000-0000E2010000}"/>
    <hyperlink ref="L983" r:id="rId2698" xr:uid="{00000000-0004-0000-0000-0000E1010000}"/>
    <hyperlink ref="L982" r:id="rId2699" xr:uid="{00000000-0004-0000-0000-0000E0010000}"/>
    <hyperlink ref="L980" r:id="rId2700" xr:uid="{00000000-0004-0000-0000-0000DF010000}"/>
    <hyperlink ref="L979" r:id="rId2701" xr:uid="{00000000-0004-0000-0000-0000DE010000}"/>
    <hyperlink ref="L978" r:id="rId2702" xr:uid="{00000000-0004-0000-0000-0000DD010000}"/>
    <hyperlink ref="L977" r:id="rId2703" xr:uid="{00000000-0004-0000-0000-0000DC010000}"/>
    <hyperlink ref="L975" r:id="rId2704" xr:uid="{00000000-0004-0000-0000-0000DB010000}"/>
    <hyperlink ref="L972" r:id="rId2705" xr:uid="{00000000-0004-0000-0000-0000DA010000}"/>
    <hyperlink ref="L963" r:id="rId2706" xr:uid="{00000000-0004-0000-0000-0000D9010000}"/>
    <hyperlink ref="L962" r:id="rId2707" xr:uid="{00000000-0004-0000-0000-0000D8010000}"/>
    <hyperlink ref="L961" r:id="rId2708" xr:uid="{00000000-0004-0000-0000-0000D7010000}"/>
    <hyperlink ref="L960" r:id="rId2709" xr:uid="{00000000-0004-0000-0000-0000D6010000}"/>
    <hyperlink ref="L959" r:id="rId2710" xr:uid="{00000000-0004-0000-0000-0000D5010000}"/>
    <hyperlink ref="L958" r:id="rId2711" xr:uid="{00000000-0004-0000-0000-0000D4010000}"/>
    <hyperlink ref="L957" r:id="rId2712" xr:uid="{00000000-0004-0000-0000-0000D3010000}"/>
    <hyperlink ref="L956" r:id="rId2713" xr:uid="{00000000-0004-0000-0000-0000D2010000}"/>
    <hyperlink ref="L955" r:id="rId2714" xr:uid="{00000000-0004-0000-0000-0000D1010000}"/>
    <hyperlink ref="L954" r:id="rId2715" xr:uid="{00000000-0004-0000-0000-0000D0010000}"/>
    <hyperlink ref="L953" r:id="rId2716" xr:uid="{00000000-0004-0000-0000-0000CF010000}"/>
    <hyperlink ref="L952" r:id="rId2717" xr:uid="{00000000-0004-0000-0000-0000CE010000}"/>
    <hyperlink ref="L951" r:id="rId2718" xr:uid="{00000000-0004-0000-0000-0000CD010000}"/>
    <hyperlink ref="L950" r:id="rId2719" xr:uid="{00000000-0004-0000-0000-0000CC010000}"/>
    <hyperlink ref="L949" r:id="rId2720" xr:uid="{00000000-0004-0000-0000-0000CB010000}"/>
    <hyperlink ref="L948" r:id="rId2721" xr:uid="{00000000-0004-0000-0000-0000CA010000}"/>
    <hyperlink ref="L947" r:id="rId2722" xr:uid="{00000000-0004-0000-0000-0000C9010000}"/>
    <hyperlink ref="L946" r:id="rId2723" xr:uid="{00000000-0004-0000-0000-0000C8010000}"/>
    <hyperlink ref="L944" r:id="rId2724" xr:uid="{00000000-0004-0000-0000-0000C7010000}"/>
    <hyperlink ref="L943" r:id="rId2725" xr:uid="{00000000-0004-0000-0000-0000C6010000}"/>
    <hyperlink ref="L942" r:id="rId2726" xr:uid="{00000000-0004-0000-0000-0000C5010000}"/>
    <hyperlink ref="L941" r:id="rId2727" xr:uid="{00000000-0004-0000-0000-0000C4010000}"/>
    <hyperlink ref="L939" r:id="rId2728" xr:uid="{00000000-0004-0000-0000-0000C3010000}"/>
    <hyperlink ref="L938" r:id="rId2729" xr:uid="{00000000-0004-0000-0000-0000C2010000}"/>
    <hyperlink ref="L937" r:id="rId2730" xr:uid="{00000000-0004-0000-0000-0000C1010000}"/>
    <hyperlink ref="L936" r:id="rId2731" xr:uid="{00000000-0004-0000-0000-0000C0010000}"/>
    <hyperlink ref="L935" r:id="rId2732" xr:uid="{00000000-0004-0000-0000-0000BF010000}"/>
    <hyperlink ref="L934" r:id="rId2733" xr:uid="{00000000-0004-0000-0000-0000BE010000}"/>
    <hyperlink ref="L933" r:id="rId2734" xr:uid="{00000000-0004-0000-0000-0000BD010000}"/>
    <hyperlink ref="L927" r:id="rId2735" xr:uid="{00000000-0004-0000-0000-0000BC010000}"/>
    <hyperlink ref="L926" r:id="rId2736" xr:uid="{00000000-0004-0000-0000-0000BB010000}"/>
    <hyperlink ref="L924" r:id="rId2737" xr:uid="{00000000-0004-0000-0000-0000BA010000}"/>
    <hyperlink ref="L923" r:id="rId2738" xr:uid="{00000000-0004-0000-0000-0000B9010000}"/>
    <hyperlink ref="L922" r:id="rId2739" xr:uid="{00000000-0004-0000-0000-0000B8010000}"/>
    <hyperlink ref="L921" r:id="rId2740" xr:uid="{00000000-0004-0000-0000-0000B7010000}"/>
    <hyperlink ref="L920" r:id="rId2741" xr:uid="{00000000-0004-0000-0000-0000B6010000}"/>
    <hyperlink ref="L919" r:id="rId2742" xr:uid="{00000000-0004-0000-0000-0000B5010000}"/>
    <hyperlink ref="L918" r:id="rId2743" xr:uid="{00000000-0004-0000-0000-0000B4010000}"/>
    <hyperlink ref="L915" r:id="rId2744" xr:uid="{00000000-0004-0000-0000-0000B3010000}"/>
    <hyperlink ref="L914" r:id="rId2745" xr:uid="{00000000-0004-0000-0000-0000B2010000}"/>
    <hyperlink ref="L913" r:id="rId2746" xr:uid="{00000000-0004-0000-0000-0000B1010000}"/>
    <hyperlink ref="L912" r:id="rId2747" xr:uid="{00000000-0004-0000-0000-0000B0010000}"/>
    <hyperlink ref="L911" r:id="rId2748" xr:uid="{00000000-0004-0000-0000-0000AF010000}"/>
    <hyperlink ref="L910" r:id="rId2749" xr:uid="{00000000-0004-0000-0000-0000AE010000}"/>
    <hyperlink ref="L909" r:id="rId2750" xr:uid="{00000000-0004-0000-0000-0000AD010000}"/>
    <hyperlink ref="L902" r:id="rId2751" xr:uid="{00000000-0004-0000-0000-0000AC010000}"/>
    <hyperlink ref="L901" r:id="rId2752" xr:uid="{00000000-0004-0000-0000-0000AB010000}"/>
    <hyperlink ref="L899" r:id="rId2753" xr:uid="{00000000-0004-0000-0000-0000AA010000}"/>
    <hyperlink ref="L898" r:id="rId2754" xr:uid="{00000000-0004-0000-0000-0000A9010000}"/>
    <hyperlink ref="L897" r:id="rId2755" xr:uid="{00000000-0004-0000-0000-0000A8010000}"/>
    <hyperlink ref="L896" r:id="rId2756" xr:uid="{00000000-0004-0000-0000-0000A7010000}"/>
    <hyperlink ref="L895" r:id="rId2757" xr:uid="{00000000-0004-0000-0000-0000A6010000}"/>
    <hyperlink ref="L894" r:id="rId2758" xr:uid="{00000000-0004-0000-0000-0000A5010000}"/>
    <hyperlink ref="L891" r:id="rId2759" xr:uid="{00000000-0004-0000-0000-0000A4010000}"/>
    <hyperlink ref="L890" r:id="rId2760" xr:uid="{00000000-0004-0000-0000-0000A3010000}"/>
    <hyperlink ref="L888" r:id="rId2761" xr:uid="{00000000-0004-0000-0000-0000A2010000}"/>
    <hyperlink ref="L886" r:id="rId2762" xr:uid="{00000000-0004-0000-0000-0000A1010000}"/>
    <hyperlink ref="L884" r:id="rId2763" xr:uid="{00000000-0004-0000-0000-0000A0010000}"/>
    <hyperlink ref="L883" r:id="rId2764" xr:uid="{00000000-0004-0000-0000-00009F010000}"/>
    <hyperlink ref="L882" r:id="rId2765" xr:uid="{00000000-0004-0000-0000-00009E010000}"/>
    <hyperlink ref="L881" r:id="rId2766" xr:uid="{00000000-0004-0000-0000-00009D010000}"/>
    <hyperlink ref="L880" r:id="rId2767" xr:uid="{00000000-0004-0000-0000-00009C010000}"/>
    <hyperlink ref="L879" r:id="rId2768" xr:uid="{00000000-0004-0000-0000-00009B010000}"/>
    <hyperlink ref="L878" r:id="rId2769" xr:uid="{00000000-0004-0000-0000-00009A010000}"/>
    <hyperlink ref="L877" r:id="rId2770" xr:uid="{00000000-0004-0000-0000-000099010000}"/>
    <hyperlink ref="L876" r:id="rId2771" xr:uid="{00000000-0004-0000-0000-000098010000}"/>
    <hyperlink ref="L875" r:id="rId2772" xr:uid="{00000000-0004-0000-0000-000097010000}"/>
    <hyperlink ref="L874" r:id="rId2773" xr:uid="{00000000-0004-0000-0000-000096010000}"/>
    <hyperlink ref="L873" r:id="rId2774" xr:uid="{00000000-0004-0000-0000-000095010000}"/>
    <hyperlink ref="L871" r:id="rId2775" xr:uid="{00000000-0004-0000-0000-000094010000}"/>
    <hyperlink ref="L870" r:id="rId2776" xr:uid="{00000000-0004-0000-0000-000093010000}"/>
    <hyperlink ref="L869" r:id="rId2777" xr:uid="{00000000-0004-0000-0000-000092010000}"/>
    <hyperlink ref="L868" r:id="rId2778" xr:uid="{00000000-0004-0000-0000-000091010000}"/>
    <hyperlink ref="L867" r:id="rId2779" xr:uid="{00000000-0004-0000-0000-000090010000}"/>
    <hyperlink ref="L866" r:id="rId2780" xr:uid="{00000000-0004-0000-0000-00008F010000}"/>
    <hyperlink ref="L865" r:id="rId2781" xr:uid="{00000000-0004-0000-0000-00008E010000}"/>
    <hyperlink ref="L864" r:id="rId2782" xr:uid="{00000000-0004-0000-0000-00008D010000}"/>
    <hyperlink ref="L863" r:id="rId2783" xr:uid="{00000000-0004-0000-0000-00008C010000}"/>
    <hyperlink ref="L862" r:id="rId2784" xr:uid="{00000000-0004-0000-0000-00008B010000}"/>
    <hyperlink ref="L861" r:id="rId2785" xr:uid="{00000000-0004-0000-0000-00008A010000}"/>
    <hyperlink ref="L860" r:id="rId2786" xr:uid="{00000000-0004-0000-0000-000089010000}"/>
    <hyperlink ref="L859" r:id="rId2787" xr:uid="{00000000-0004-0000-0000-000088010000}"/>
    <hyperlink ref="L858" r:id="rId2788" xr:uid="{00000000-0004-0000-0000-000087010000}"/>
    <hyperlink ref="L857" r:id="rId2789" xr:uid="{00000000-0004-0000-0000-000086010000}"/>
    <hyperlink ref="L856" r:id="rId2790" xr:uid="{00000000-0004-0000-0000-000085010000}"/>
    <hyperlink ref="L855" r:id="rId2791" xr:uid="{00000000-0004-0000-0000-000084010000}"/>
    <hyperlink ref="L854" r:id="rId2792" xr:uid="{00000000-0004-0000-0000-000083010000}"/>
    <hyperlink ref="L853" r:id="rId2793" xr:uid="{00000000-0004-0000-0000-000082010000}"/>
    <hyperlink ref="L852" r:id="rId2794" xr:uid="{00000000-0004-0000-0000-000081010000}"/>
    <hyperlink ref="L851" r:id="rId2795" xr:uid="{00000000-0004-0000-0000-000080010000}"/>
    <hyperlink ref="L850" r:id="rId2796" xr:uid="{00000000-0004-0000-0000-00007F010000}"/>
    <hyperlink ref="L849" r:id="rId2797" xr:uid="{00000000-0004-0000-0000-00007E010000}"/>
    <hyperlink ref="L848" r:id="rId2798" xr:uid="{00000000-0004-0000-0000-00007D010000}"/>
    <hyperlink ref="L847" r:id="rId2799" xr:uid="{00000000-0004-0000-0000-00007C010000}"/>
    <hyperlink ref="L846" r:id="rId2800" xr:uid="{00000000-0004-0000-0000-00007B010000}"/>
    <hyperlink ref="L845" r:id="rId2801" xr:uid="{00000000-0004-0000-0000-00007A010000}"/>
    <hyperlink ref="L844" r:id="rId2802" xr:uid="{00000000-0004-0000-0000-000079010000}"/>
    <hyperlink ref="L843" r:id="rId2803" xr:uid="{00000000-0004-0000-0000-000078010000}"/>
    <hyperlink ref="L842" r:id="rId2804" xr:uid="{00000000-0004-0000-0000-000077010000}"/>
    <hyperlink ref="L841" r:id="rId2805" xr:uid="{00000000-0004-0000-0000-000076010000}"/>
    <hyperlink ref="L840" r:id="rId2806" xr:uid="{00000000-0004-0000-0000-000075010000}"/>
    <hyperlink ref="L839" r:id="rId2807" xr:uid="{00000000-0004-0000-0000-000074010000}"/>
    <hyperlink ref="L837" r:id="rId2808" xr:uid="{00000000-0004-0000-0000-000073010000}"/>
    <hyperlink ref="L836" r:id="rId2809" xr:uid="{00000000-0004-0000-0000-000072010000}"/>
    <hyperlink ref="L835" r:id="rId2810" xr:uid="{00000000-0004-0000-0000-000071010000}"/>
    <hyperlink ref="L834" r:id="rId2811" xr:uid="{00000000-0004-0000-0000-000070010000}"/>
    <hyperlink ref="L833" r:id="rId2812" xr:uid="{00000000-0004-0000-0000-00006F010000}"/>
    <hyperlink ref="L832" r:id="rId2813" xr:uid="{00000000-0004-0000-0000-00006E010000}"/>
    <hyperlink ref="L831" r:id="rId2814" xr:uid="{00000000-0004-0000-0000-00006D010000}"/>
    <hyperlink ref="L830" r:id="rId2815" xr:uid="{00000000-0004-0000-0000-00006C010000}"/>
    <hyperlink ref="L829" r:id="rId2816" xr:uid="{00000000-0004-0000-0000-00006B010000}"/>
    <hyperlink ref="L828" r:id="rId2817" xr:uid="{00000000-0004-0000-0000-00006A010000}"/>
    <hyperlink ref="L827" r:id="rId2818" xr:uid="{00000000-0004-0000-0000-000069010000}"/>
    <hyperlink ref="L826" r:id="rId2819" xr:uid="{00000000-0004-0000-0000-000068010000}"/>
    <hyperlink ref="L825" r:id="rId2820" xr:uid="{00000000-0004-0000-0000-000067010000}"/>
    <hyperlink ref="L824" r:id="rId2821" xr:uid="{00000000-0004-0000-0000-000066010000}"/>
    <hyperlink ref="L822" r:id="rId2822" xr:uid="{00000000-0004-0000-0000-000065010000}"/>
    <hyperlink ref="L821" r:id="rId2823" xr:uid="{00000000-0004-0000-0000-000064010000}"/>
    <hyperlink ref="L820" r:id="rId2824" xr:uid="{00000000-0004-0000-0000-000063010000}"/>
    <hyperlink ref="L819" r:id="rId2825" xr:uid="{00000000-0004-0000-0000-000062010000}"/>
    <hyperlink ref="L818" r:id="rId2826" xr:uid="{00000000-0004-0000-0000-000061010000}"/>
    <hyperlink ref="L815" r:id="rId2827" xr:uid="{00000000-0004-0000-0000-000060010000}"/>
    <hyperlink ref="L814" r:id="rId2828" xr:uid="{00000000-0004-0000-0000-00005F010000}"/>
    <hyperlink ref="L813" r:id="rId2829" xr:uid="{00000000-0004-0000-0000-00005E010000}"/>
    <hyperlink ref="L812" r:id="rId2830" xr:uid="{00000000-0004-0000-0000-00005D010000}"/>
    <hyperlink ref="L811" r:id="rId2831" xr:uid="{00000000-0004-0000-0000-00005C010000}"/>
    <hyperlink ref="L810" r:id="rId2832" xr:uid="{00000000-0004-0000-0000-00005B010000}"/>
    <hyperlink ref="L809" r:id="rId2833" xr:uid="{00000000-0004-0000-0000-00005A010000}"/>
    <hyperlink ref="L806" r:id="rId2834" xr:uid="{00000000-0004-0000-0000-000059010000}"/>
    <hyperlink ref="L805" r:id="rId2835" xr:uid="{00000000-0004-0000-0000-000058010000}"/>
    <hyperlink ref="L803" r:id="rId2836" xr:uid="{00000000-0004-0000-0000-000057010000}"/>
    <hyperlink ref="L801" r:id="rId2837" xr:uid="{00000000-0004-0000-0000-000056010000}"/>
    <hyperlink ref="L799" r:id="rId2838" xr:uid="{00000000-0004-0000-0000-000055010000}"/>
    <hyperlink ref="L798" r:id="rId2839" xr:uid="{00000000-0004-0000-0000-000054010000}"/>
    <hyperlink ref="L797" r:id="rId2840" xr:uid="{00000000-0004-0000-0000-000053010000}"/>
    <hyperlink ref="L796" r:id="rId2841" xr:uid="{00000000-0004-0000-0000-000052010000}"/>
    <hyperlink ref="L795" r:id="rId2842" xr:uid="{00000000-0004-0000-0000-000051010000}"/>
    <hyperlink ref="L794" r:id="rId2843" xr:uid="{00000000-0004-0000-0000-000050010000}"/>
    <hyperlink ref="L792" r:id="rId2844" xr:uid="{00000000-0004-0000-0000-00004F010000}"/>
    <hyperlink ref="L791" r:id="rId2845" xr:uid="{00000000-0004-0000-0000-00004E010000}"/>
    <hyperlink ref="L790" r:id="rId2846" xr:uid="{00000000-0004-0000-0000-00004D010000}"/>
    <hyperlink ref="L789" r:id="rId2847" xr:uid="{00000000-0004-0000-0000-00004C010000}"/>
    <hyperlink ref="L787" r:id="rId2848" xr:uid="{00000000-0004-0000-0000-00004B010000}"/>
    <hyperlink ref="L786" r:id="rId2849" xr:uid="{00000000-0004-0000-0000-00004A010000}"/>
    <hyperlink ref="L785" r:id="rId2850" xr:uid="{00000000-0004-0000-0000-000049010000}"/>
    <hyperlink ref="L784" r:id="rId2851" xr:uid="{00000000-0004-0000-0000-000048010000}"/>
    <hyperlink ref="L783" r:id="rId2852" xr:uid="{00000000-0004-0000-0000-000047010000}"/>
    <hyperlink ref="L782" r:id="rId2853" xr:uid="{00000000-0004-0000-0000-000046010000}"/>
    <hyperlink ref="L781" r:id="rId2854" xr:uid="{00000000-0004-0000-0000-000045010000}"/>
    <hyperlink ref="L780" r:id="rId2855" xr:uid="{00000000-0004-0000-0000-000044010000}"/>
    <hyperlink ref="L779" r:id="rId2856" xr:uid="{00000000-0004-0000-0000-000043010000}"/>
    <hyperlink ref="L778" r:id="rId2857" xr:uid="{00000000-0004-0000-0000-000042010000}"/>
    <hyperlink ref="L777" r:id="rId2858" xr:uid="{00000000-0004-0000-0000-000041010000}"/>
    <hyperlink ref="L776" r:id="rId2859" xr:uid="{00000000-0004-0000-0000-000040010000}"/>
    <hyperlink ref="L775" r:id="rId2860" xr:uid="{00000000-0004-0000-0000-00003F010000}"/>
    <hyperlink ref="L774" r:id="rId2861" xr:uid="{00000000-0004-0000-0000-00003E010000}"/>
    <hyperlink ref="L773" r:id="rId2862" xr:uid="{00000000-0004-0000-0000-00003D010000}"/>
    <hyperlink ref="L772" r:id="rId2863" xr:uid="{00000000-0004-0000-0000-00003C010000}"/>
    <hyperlink ref="L771" r:id="rId2864" xr:uid="{00000000-0004-0000-0000-00003B010000}"/>
    <hyperlink ref="L770" r:id="rId2865" xr:uid="{00000000-0004-0000-0000-00003A010000}"/>
    <hyperlink ref="L769" r:id="rId2866" xr:uid="{00000000-0004-0000-0000-000039010000}"/>
    <hyperlink ref="L765" r:id="rId2867" xr:uid="{00000000-0004-0000-0000-000038010000}"/>
    <hyperlink ref="L763" r:id="rId2868" xr:uid="{00000000-0004-0000-0000-000037010000}"/>
    <hyperlink ref="L762" r:id="rId2869" xr:uid="{00000000-0004-0000-0000-000036010000}"/>
    <hyperlink ref="L761" r:id="rId2870" xr:uid="{00000000-0004-0000-0000-000035010000}"/>
    <hyperlink ref="L760" r:id="rId2871" xr:uid="{00000000-0004-0000-0000-000034010000}"/>
    <hyperlink ref="L759" r:id="rId2872" xr:uid="{00000000-0004-0000-0000-000033010000}"/>
    <hyperlink ref="L758" r:id="rId2873" xr:uid="{00000000-0004-0000-0000-000032010000}"/>
    <hyperlink ref="L757" r:id="rId2874" xr:uid="{00000000-0004-0000-0000-000031010000}"/>
    <hyperlink ref="L756" r:id="rId2875" xr:uid="{00000000-0004-0000-0000-000030010000}"/>
    <hyperlink ref="L754" r:id="rId2876" xr:uid="{00000000-0004-0000-0000-00002F010000}"/>
    <hyperlink ref="L753" r:id="rId2877" xr:uid="{00000000-0004-0000-0000-00002E010000}"/>
    <hyperlink ref="L752" r:id="rId2878" xr:uid="{00000000-0004-0000-0000-00002D010000}"/>
    <hyperlink ref="L751" r:id="rId2879" xr:uid="{00000000-0004-0000-0000-00002C010000}"/>
    <hyperlink ref="L750" r:id="rId2880" xr:uid="{00000000-0004-0000-0000-00002B010000}"/>
    <hyperlink ref="L748" r:id="rId2881" xr:uid="{00000000-0004-0000-0000-00002A010000}"/>
    <hyperlink ref="L747" r:id="rId2882" xr:uid="{00000000-0004-0000-0000-000029010000}"/>
    <hyperlink ref="L746" r:id="rId2883" xr:uid="{00000000-0004-0000-0000-000028010000}"/>
    <hyperlink ref="L745" r:id="rId2884" xr:uid="{00000000-0004-0000-0000-000027010000}"/>
    <hyperlink ref="L744" r:id="rId2885" xr:uid="{00000000-0004-0000-0000-000026010000}"/>
    <hyperlink ref="L739" r:id="rId2886" xr:uid="{00000000-0004-0000-0000-000025010000}"/>
    <hyperlink ref="L737" r:id="rId2887" xr:uid="{00000000-0004-0000-0000-000024010000}"/>
    <hyperlink ref="L736" r:id="rId2888" xr:uid="{00000000-0004-0000-0000-000023010000}"/>
    <hyperlink ref="L734" r:id="rId2889" xr:uid="{00000000-0004-0000-0000-000022010000}"/>
    <hyperlink ref="L733" r:id="rId2890" xr:uid="{00000000-0004-0000-0000-000021010000}"/>
    <hyperlink ref="L731" r:id="rId2891" xr:uid="{00000000-0004-0000-0000-000020010000}"/>
    <hyperlink ref="L730" r:id="rId2892" xr:uid="{00000000-0004-0000-0000-00001F010000}"/>
    <hyperlink ref="L729" r:id="rId2893" xr:uid="{00000000-0004-0000-0000-00001E010000}"/>
    <hyperlink ref="L728" r:id="rId2894" xr:uid="{00000000-0004-0000-0000-00001D010000}"/>
    <hyperlink ref="L727" r:id="rId2895" xr:uid="{00000000-0004-0000-0000-00001C010000}"/>
    <hyperlink ref="L726" r:id="rId2896" xr:uid="{00000000-0004-0000-0000-00001B010000}"/>
    <hyperlink ref="L725" r:id="rId2897" xr:uid="{00000000-0004-0000-0000-00001A010000}"/>
    <hyperlink ref="L724" r:id="rId2898" xr:uid="{00000000-0004-0000-0000-000019010000}"/>
    <hyperlink ref="L723" r:id="rId2899" xr:uid="{00000000-0004-0000-0000-000018010000}"/>
    <hyperlink ref="L722" r:id="rId2900" xr:uid="{00000000-0004-0000-0000-000017010000}"/>
    <hyperlink ref="L721" r:id="rId2901" xr:uid="{00000000-0004-0000-0000-000016010000}"/>
    <hyperlink ref="L720" r:id="rId2902" xr:uid="{00000000-0004-0000-0000-000015010000}"/>
    <hyperlink ref="L719" r:id="rId2903" xr:uid="{00000000-0004-0000-0000-000014010000}"/>
    <hyperlink ref="L717" r:id="rId2904" xr:uid="{00000000-0004-0000-0000-000013010000}"/>
    <hyperlink ref="L716" r:id="rId2905" xr:uid="{00000000-0004-0000-0000-000012010000}"/>
    <hyperlink ref="L715" r:id="rId2906" xr:uid="{00000000-0004-0000-0000-000011010000}"/>
    <hyperlink ref="L714" r:id="rId2907" xr:uid="{00000000-0004-0000-0000-000010010000}"/>
    <hyperlink ref="L713" r:id="rId2908" xr:uid="{00000000-0004-0000-0000-00000F010000}"/>
    <hyperlink ref="L712" r:id="rId2909" xr:uid="{00000000-0004-0000-0000-00000E010000}"/>
    <hyperlink ref="L711" r:id="rId2910" xr:uid="{00000000-0004-0000-0000-00000D010000}"/>
    <hyperlink ref="L710" r:id="rId2911" xr:uid="{00000000-0004-0000-0000-00000C010000}"/>
    <hyperlink ref="L709" r:id="rId2912" xr:uid="{00000000-0004-0000-0000-00000B010000}"/>
    <hyperlink ref="L708" r:id="rId2913" xr:uid="{00000000-0004-0000-0000-00000A010000}"/>
    <hyperlink ref="L707" r:id="rId2914" xr:uid="{00000000-0004-0000-0000-000009010000}"/>
    <hyperlink ref="L706" r:id="rId2915" xr:uid="{00000000-0004-0000-0000-000008010000}"/>
    <hyperlink ref="L705" r:id="rId2916" xr:uid="{00000000-0004-0000-0000-000007010000}"/>
    <hyperlink ref="L704" r:id="rId2917" xr:uid="{00000000-0004-0000-0000-000006010000}"/>
    <hyperlink ref="L703" r:id="rId2918" xr:uid="{00000000-0004-0000-0000-000005010000}"/>
    <hyperlink ref="L702" r:id="rId2919" xr:uid="{00000000-0004-0000-0000-000004010000}"/>
    <hyperlink ref="L700" r:id="rId2920" xr:uid="{00000000-0004-0000-0000-000003010000}"/>
    <hyperlink ref="L699" r:id="rId2921" xr:uid="{00000000-0004-0000-0000-000002010000}"/>
    <hyperlink ref="L698" r:id="rId2922" xr:uid="{00000000-0004-0000-0000-000001010000}"/>
    <hyperlink ref="L697" r:id="rId2923" xr:uid="{00000000-0004-0000-0000-000000010000}"/>
    <hyperlink ref="L696" r:id="rId2924" xr:uid="{00000000-0004-0000-0000-0000FF000000}"/>
    <hyperlink ref="L695" r:id="rId2925" xr:uid="{00000000-0004-0000-0000-0000FE000000}"/>
    <hyperlink ref="L693" r:id="rId2926" xr:uid="{00000000-0004-0000-0000-0000FD000000}"/>
    <hyperlink ref="L692" r:id="rId2927" xr:uid="{00000000-0004-0000-0000-0000FC000000}"/>
    <hyperlink ref="L691" r:id="rId2928" xr:uid="{00000000-0004-0000-0000-0000FB000000}"/>
    <hyperlink ref="L690" r:id="rId2929" xr:uid="{00000000-0004-0000-0000-0000FA000000}"/>
    <hyperlink ref="L689" r:id="rId2930" xr:uid="{00000000-0004-0000-0000-0000F9000000}"/>
    <hyperlink ref="L688" r:id="rId2931" xr:uid="{00000000-0004-0000-0000-0000F8000000}"/>
    <hyperlink ref="L687" r:id="rId2932" xr:uid="{00000000-0004-0000-0000-0000F7000000}"/>
    <hyperlink ref="L686" r:id="rId2933" xr:uid="{00000000-0004-0000-0000-0000F6000000}"/>
    <hyperlink ref="L685" r:id="rId2934" xr:uid="{00000000-0004-0000-0000-0000F5000000}"/>
    <hyperlink ref="L683" r:id="rId2935" xr:uid="{00000000-0004-0000-0000-0000F4000000}"/>
    <hyperlink ref="L682" r:id="rId2936" xr:uid="{00000000-0004-0000-0000-0000F3000000}"/>
    <hyperlink ref="L681" r:id="rId2937" xr:uid="{00000000-0004-0000-0000-0000F2000000}"/>
    <hyperlink ref="L680" r:id="rId2938" xr:uid="{00000000-0004-0000-0000-0000F1000000}"/>
    <hyperlink ref="L679" r:id="rId2939" xr:uid="{00000000-0004-0000-0000-0000F0000000}"/>
    <hyperlink ref="L678" r:id="rId2940" xr:uid="{00000000-0004-0000-0000-0000EF000000}"/>
    <hyperlink ref="L677" r:id="rId2941" xr:uid="{00000000-0004-0000-0000-0000EE000000}"/>
    <hyperlink ref="L676" r:id="rId2942" xr:uid="{00000000-0004-0000-0000-0000ED000000}"/>
    <hyperlink ref="L675" r:id="rId2943" xr:uid="{00000000-0004-0000-0000-0000EC000000}"/>
    <hyperlink ref="L674" r:id="rId2944" xr:uid="{00000000-0004-0000-0000-0000EB000000}"/>
    <hyperlink ref="L673" r:id="rId2945" xr:uid="{00000000-0004-0000-0000-0000EA000000}"/>
    <hyperlink ref="L672" r:id="rId2946" xr:uid="{00000000-0004-0000-0000-0000E9000000}"/>
    <hyperlink ref="L671" r:id="rId2947" xr:uid="{00000000-0004-0000-0000-0000E8000000}"/>
    <hyperlink ref="L670" r:id="rId2948" xr:uid="{00000000-0004-0000-0000-0000E7000000}"/>
    <hyperlink ref="L669" r:id="rId2949" xr:uid="{00000000-0004-0000-0000-0000E6000000}"/>
    <hyperlink ref="L668" r:id="rId2950" xr:uid="{00000000-0004-0000-0000-0000E5000000}"/>
    <hyperlink ref="L667" r:id="rId2951" xr:uid="{00000000-0004-0000-0000-0000E4000000}"/>
    <hyperlink ref="L666" r:id="rId2952" xr:uid="{00000000-0004-0000-0000-0000E3000000}"/>
    <hyperlink ref="L665" r:id="rId2953" xr:uid="{00000000-0004-0000-0000-0000E2000000}"/>
    <hyperlink ref="L664" r:id="rId2954" xr:uid="{00000000-0004-0000-0000-0000E1000000}"/>
    <hyperlink ref="L663" r:id="rId2955" xr:uid="{00000000-0004-0000-0000-0000E0000000}"/>
    <hyperlink ref="L662" r:id="rId2956" xr:uid="{00000000-0004-0000-0000-0000DF000000}"/>
    <hyperlink ref="L661" r:id="rId2957" xr:uid="{00000000-0004-0000-0000-0000DE000000}"/>
    <hyperlink ref="L660" r:id="rId2958" xr:uid="{00000000-0004-0000-0000-0000DD000000}"/>
    <hyperlink ref="L659" r:id="rId2959" xr:uid="{00000000-0004-0000-0000-0000DC000000}"/>
    <hyperlink ref="L658" r:id="rId2960" xr:uid="{00000000-0004-0000-0000-0000DB000000}"/>
    <hyperlink ref="L657" r:id="rId2961" xr:uid="{00000000-0004-0000-0000-0000DA000000}"/>
    <hyperlink ref="L654" r:id="rId2962" xr:uid="{00000000-0004-0000-0000-0000D9000000}"/>
    <hyperlink ref="L653" r:id="rId2963" xr:uid="{00000000-0004-0000-0000-0000D8000000}"/>
    <hyperlink ref="L652" r:id="rId2964" xr:uid="{00000000-0004-0000-0000-0000D7000000}"/>
    <hyperlink ref="L651" r:id="rId2965" xr:uid="{00000000-0004-0000-0000-0000D6000000}"/>
    <hyperlink ref="L650" r:id="rId2966" xr:uid="{00000000-0004-0000-0000-0000D5000000}"/>
    <hyperlink ref="L649" r:id="rId2967" xr:uid="{00000000-0004-0000-0000-0000D4000000}"/>
    <hyperlink ref="L648" r:id="rId2968" xr:uid="{00000000-0004-0000-0000-0000D3000000}"/>
    <hyperlink ref="L647" r:id="rId2969" xr:uid="{00000000-0004-0000-0000-0000D2000000}"/>
    <hyperlink ref="L646" r:id="rId2970" xr:uid="{00000000-0004-0000-0000-0000D1000000}"/>
    <hyperlink ref="L645" r:id="rId2971" xr:uid="{00000000-0004-0000-0000-0000D0000000}"/>
    <hyperlink ref="L641" r:id="rId2972" xr:uid="{00000000-0004-0000-0000-0000CF000000}"/>
    <hyperlink ref="L636" r:id="rId2973" xr:uid="{00000000-0004-0000-0000-0000CD000000}"/>
    <hyperlink ref="L634" r:id="rId2974" xr:uid="{00000000-0004-0000-0000-0000CB000000}"/>
    <hyperlink ref="L633" r:id="rId2975" xr:uid="{00000000-0004-0000-0000-0000CA000000}"/>
    <hyperlink ref="L632" r:id="rId2976" xr:uid="{00000000-0004-0000-0000-0000C9000000}"/>
    <hyperlink ref="L629" r:id="rId2977" xr:uid="{00000000-0004-0000-0000-0000C8000000}"/>
    <hyperlink ref="L628" r:id="rId2978" xr:uid="{00000000-0004-0000-0000-0000C7000000}"/>
    <hyperlink ref="L626" r:id="rId2979" xr:uid="{00000000-0004-0000-0000-0000C6000000}"/>
    <hyperlink ref="L625" r:id="rId2980" xr:uid="{00000000-0004-0000-0000-0000C5000000}"/>
    <hyperlink ref="L624" r:id="rId2981" xr:uid="{00000000-0004-0000-0000-0000C4000000}"/>
    <hyperlink ref="L623" r:id="rId2982" xr:uid="{00000000-0004-0000-0000-0000C3000000}"/>
    <hyperlink ref="L622" r:id="rId2983" xr:uid="{00000000-0004-0000-0000-0000C2000000}"/>
    <hyperlink ref="L621" r:id="rId2984" xr:uid="{00000000-0004-0000-0000-0000C1000000}"/>
    <hyperlink ref="L620" r:id="rId2985" xr:uid="{00000000-0004-0000-0000-0000C0000000}"/>
    <hyperlink ref="L619" r:id="rId2986" xr:uid="{00000000-0004-0000-0000-0000BF000000}"/>
    <hyperlink ref="L618" r:id="rId2987" xr:uid="{00000000-0004-0000-0000-0000BE000000}"/>
    <hyperlink ref="L617" r:id="rId2988" xr:uid="{00000000-0004-0000-0000-0000BD000000}"/>
    <hyperlink ref="L615" r:id="rId2989" xr:uid="{00000000-0004-0000-0000-0000BC000000}"/>
    <hyperlink ref="L558" r:id="rId2990" xr:uid="{00000000-0004-0000-0000-0000BB000000}"/>
    <hyperlink ref="L536" r:id="rId2991" location="gsc.tab=0" xr:uid="{00000000-0004-0000-0000-0000BA000000}"/>
    <hyperlink ref="L531" r:id="rId2992" xr:uid="{00000000-0004-0000-0000-0000B9000000}"/>
    <hyperlink ref="L530" r:id="rId2993" xr:uid="{00000000-0004-0000-0000-0000B8000000}"/>
    <hyperlink ref="L519" r:id="rId2994" xr:uid="{00000000-0004-0000-0000-0000B7000000}"/>
    <hyperlink ref="L508" r:id="rId2995" xr:uid="{00000000-0004-0000-0000-0000B6000000}"/>
    <hyperlink ref="L471" r:id="rId2996" xr:uid="{00000000-0004-0000-0000-0000B5000000}"/>
    <hyperlink ref="L469" r:id="rId2997" xr:uid="{00000000-0004-0000-0000-0000B4000000}"/>
    <hyperlink ref="L459" r:id="rId2998" xr:uid="{00000000-0004-0000-0000-0000B3000000}"/>
    <hyperlink ref="L458" r:id="rId2999" xr:uid="{00000000-0004-0000-0000-0000B2000000}"/>
    <hyperlink ref="L429" r:id="rId3000" xr:uid="{00000000-0004-0000-0000-0000B1000000}"/>
    <hyperlink ref="L428" r:id="rId3001" xr:uid="{00000000-0004-0000-0000-0000B0000000}"/>
    <hyperlink ref="L393" r:id="rId3002" xr:uid="{00000000-0004-0000-0000-0000AF000000}"/>
    <hyperlink ref="L392" r:id="rId3003" xr:uid="{00000000-0004-0000-0000-0000AE000000}"/>
    <hyperlink ref="L385" r:id="rId3004" xr:uid="{00000000-0004-0000-0000-0000AD000000}"/>
    <hyperlink ref="L378" r:id="rId3005" xr:uid="{00000000-0004-0000-0000-0000AC000000}"/>
    <hyperlink ref="L367" r:id="rId3006" xr:uid="{00000000-0004-0000-0000-0000AB000000}"/>
    <hyperlink ref="L318" r:id="rId3007" xr:uid="{00000000-0004-0000-0000-0000AA000000}"/>
    <hyperlink ref="L305" r:id="rId3008" xr:uid="{00000000-0004-0000-0000-0000A9000000}"/>
    <hyperlink ref="L302" r:id="rId3009" xr:uid="{00000000-0004-0000-0000-0000A8000000}"/>
    <hyperlink ref="L301" r:id="rId3010" xr:uid="{00000000-0004-0000-0000-0000A7000000}"/>
    <hyperlink ref="L300" r:id="rId3011" xr:uid="{00000000-0004-0000-0000-0000A6000000}"/>
    <hyperlink ref="L299" r:id="rId3012" xr:uid="{00000000-0004-0000-0000-0000A5000000}"/>
    <hyperlink ref="L298" r:id="rId3013" xr:uid="{00000000-0004-0000-0000-0000A4000000}"/>
    <hyperlink ref="L296" r:id="rId3014" xr:uid="{00000000-0004-0000-0000-0000A3000000}"/>
    <hyperlink ref="L294" r:id="rId3015" xr:uid="{00000000-0004-0000-0000-0000A2000000}"/>
    <hyperlink ref="L293" r:id="rId3016" xr:uid="{00000000-0004-0000-0000-0000A1000000}"/>
    <hyperlink ref="L292" r:id="rId3017" xr:uid="{00000000-0004-0000-0000-0000A0000000}"/>
    <hyperlink ref="L291" r:id="rId3018" xr:uid="{00000000-0004-0000-0000-00009F000000}"/>
    <hyperlink ref="L290" r:id="rId3019" xr:uid="{00000000-0004-0000-0000-00009E000000}"/>
    <hyperlink ref="L288" r:id="rId3020" xr:uid="{00000000-0004-0000-0000-00009D000000}"/>
    <hyperlink ref="L285" r:id="rId3021" xr:uid="{00000000-0004-0000-0000-00009C000000}"/>
    <hyperlink ref="L283" r:id="rId3022" xr:uid="{00000000-0004-0000-0000-00009B000000}"/>
    <hyperlink ref="L281" r:id="rId3023" xr:uid="{00000000-0004-0000-0000-00009A000000}"/>
    <hyperlink ref="L280" r:id="rId3024" xr:uid="{00000000-0004-0000-0000-000099000000}"/>
    <hyperlink ref="L279" r:id="rId3025" xr:uid="{00000000-0004-0000-0000-000098000000}"/>
    <hyperlink ref="L278" r:id="rId3026" xr:uid="{00000000-0004-0000-0000-000097000000}"/>
    <hyperlink ref="L277" r:id="rId3027" xr:uid="{00000000-0004-0000-0000-000096000000}"/>
    <hyperlink ref="L275" r:id="rId3028" xr:uid="{00000000-0004-0000-0000-000095000000}"/>
    <hyperlink ref="L274" r:id="rId3029" xr:uid="{00000000-0004-0000-0000-000094000000}"/>
    <hyperlink ref="L273" r:id="rId3030" xr:uid="{00000000-0004-0000-0000-000093000000}"/>
    <hyperlink ref="L272" r:id="rId3031" xr:uid="{00000000-0004-0000-0000-000092000000}"/>
    <hyperlink ref="L271" r:id="rId3032" xr:uid="{00000000-0004-0000-0000-000091000000}"/>
    <hyperlink ref="L270" r:id="rId3033" xr:uid="{00000000-0004-0000-0000-000090000000}"/>
    <hyperlink ref="L269" r:id="rId3034" xr:uid="{00000000-0004-0000-0000-00008F000000}"/>
    <hyperlink ref="L266" r:id="rId3035" xr:uid="{00000000-0004-0000-0000-00008E000000}"/>
    <hyperlink ref="L265" r:id="rId3036" xr:uid="{00000000-0004-0000-0000-00008D000000}"/>
    <hyperlink ref="L264" r:id="rId3037" xr:uid="{00000000-0004-0000-0000-00008C000000}"/>
    <hyperlink ref="L263" r:id="rId3038" xr:uid="{00000000-0004-0000-0000-00008B000000}"/>
    <hyperlink ref="L262" r:id="rId3039" xr:uid="{00000000-0004-0000-0000-00008A000000}"/>
    <hyperlink ref="L261" r:id="rId3040" xr:uid="{00000000-0004-0000-0000-000089000000}"/>
    <hyperlink ref="L260" r:id="rId3041" xr:uid="{00000000-0004-0000-0000-000088000000}"/>
    <hyperlink ref="L259" r:id="rId3042" xr:uid="{00000000-0004-0000-0000-000087000000}"/>
    <hyperlink ref="L258" r:id="rId3043" xr:uid="{00000000-0004-0000-0000-000086000000}"/>
    <hyperlink ref="L257" r:id="rId3044" xr:uid="{00000000-0004-0000-0000-000085000000}"/>
    <hyperlink ref="L256" r:id="rId3045" xr:uid="{00000000-0004-0000-0000-000084000000}"/>
    <hyperlink ref="L255" r:id="rId3046" xr:uid="{00000000-0004-0000-0000-000083000000}"/>
    <hyperlink ref="L254" r:id="rId3047" xr:uid="{00000000-0004-0000-0000-000082000000}"/>
    <hyperlink ref="L253" r:id="rId3048" xr:uid="{00000000-0004-0000-0000-000081000000}"/>
    <hyperlink ref="L252" r:id="rId3049" xr:uid="{00000000-0004-0000-0000-000080000000}"/>
    <hyperlink ref="L251" r:id="rId3050" xr:uid="{00000000-0004-0000-0000-00007F000000}"/>
    <hyperlink ref="L250" r:id="rId3051" xr:uid="{00000000-0004-0000-0000-00007E000000}"/>
    <hyperlink ref="L249" r:id="rId3052" xr:uid="{00000000-0004-0000-0000-00007D000000}"/>
    <hyperlink ref="L248" r:id="rId3053" xr:uid="{00000000-0004-0000-0000-00007C000000}"/>
    <hyperlink ref="L247" r:id="rId3054" xr:uid="{00000000-0004-0000-0000-00007B000000}"/>
    <hyperlink ref="L246" r:id="rId3055" xr:uid="{00000000-0004-0000-0000-00007A000000}"/>
    <hyperlink ref="L245" r:id="rId3056" xr:uid="{00000000-0004-0000-0000-000079000000}"/>
    <hyperlink ref="L244" r:id="rId3057" xr:uid="{00000000-0004-0000-0000-000078000000}"/>
    <hyperlink ref="L243" r:id="rId3058" xr:uid="{00000000-0004-0000-0000-000077000000}"/>
    <hyperlink ref="L242" r:id="rId3059" xr:uid="{00000000-0004-0000-0000-000076000000}"/>
    <hyperlink ref="L241" r:id="rId3060" xr:uid="{00000000-0004-0000-0000-000075000000}"/>
    <hyperlink ref="L240" r:id="rId3061" xr:uid="{00000000-0004-0000-0000-000074000000}"/>
    <hyperlink ref="L239" r:id="rId3062" xr:uid="{00000000-0004-0000-0000-000073000000}"/>
    <hyperlink ref="L238" r:id="rId3063" xr:uid="{00000000-0004-0000-0000-000072000000}"/>
    <hyperlink ref="L237" r:id="rId3064" xr:uid="{00000000-0004-0000-0000-000071000000}"/>
    <hyperlink ref="L236" r:id="rId3065" xr:uid="{00000000-0004-0000-0000-000070000000}"/>
    <hyperlink ref="L235" r:id="rId3066" xr:uid="{00000000-0004-0000-0000-00006F000000}"/>
    <hyperlink ref="L234" r:id="rId3067" xr:uid="{00000000-0004-0000-0000-00006E000000}"/>
    <hyperlink ref="L227" r:id="rId3068" xr:uid="{00000000-0004-0000-0000-00006D000000}"/>
    <hyperlink ref="L225" r:id="rId3069" xr:uid="{00000000-0004-0000-0000-00006C000000}"/>
    <hyperlink ref="L224" r:id="rId3070" xr:uid="{00000000-0004-0000-0000-00006B000000}"/>
    <hyperlink ref="L223" r:id="rId3071" xr:uid="{00000000-0004-0000-0000-00006A000000}"/>
    <hyperlink ref="L222" r:id="rId3072" xr:uid="{00000000-0004-0000-0000-000069000000}"/>
    <hyperlink ref="L221" r:id="rId3073" xr:uid="{00000000-0004-0000-0000-000068000000}"/>
    <hyperlink ref="L219" r:id="rId3074" xr:uid="{00000000-0004-0000-0000-000067000000}"/>
    <hyperlink ref="L218" r:id="rId3075" xr:uid="{00000000-0004-0000-0000-000066000000}"/>
    <hyperlink ref="L217" r:id="rId3076" xr:uid="{00000000-0004-0000-0000-000065000000}"/>
    <hyperlink ref="L216" r:id="rId3077" xr:uid="{00000000-0004-0000-0000-000064000000}"/>
    <hyperlink ref="L215" r:id="rId3078" xr:uid="{00000000-0004-0000-0000-000063000000}"/>
    <hyperlink ref="L214" r:id="rId3079" xr:uid="{00000000-0004-0000-0000-000062000000}"/>
    <hyperlink ref="L213" r:id="rId3080" xr:uid="{00000000-0004-0000-0000-000061000000}"/>
    <hyperlink ref="L212" r:id="rId3081" xr:uid="{00000000-0004-0000-0000-000060000000}"/>
    <hyperlink ref="L210" r:id="rId3082" xr:uid="{00000000-0004-0000-0000-00005F000000}"/>
    <hyperlink ref="L209" r:id="rId3083" xr:uid="{00000000-0004-0000-0000-00005E000000}"/>
    <hyperlink ref="L208" r:id="rId3084" xr:uid="{00000000-0004-0000-0000-00005D000000}"/>
    <hyperlink ref="L207" r:id="rId3085" xr:uid="{00000000-0004-0000-0000-00005C000000}"/>
    <hyperlink ref="L199" r:id="rId3086" xr:uid="{00000000-0004-0000-0000-00005B000000}"/>
    <hyperlink ref="L196" r:id="rId3087" xr:uid="{00000000-0004-0000-0000-00005A000000}"/>
    <hyperlink ref="L195" r:id="rId3088" xr:uid="{00000000-0004-0000-0000-000059000000}"/>
    <hyperlink ref="L194" r:id="rId3089" xr:uid="{00000000-0004-0000-0000-000058000000}"/>
    <hyperlink ref="L193" r:id="rId3090" xr:uid="{00000000-0004-0000-0000-000057000000}"/>
    <hyperlink ref="L192" r:id="rId3091" xr:uid="{00000000-0004-0000-0000-000056000000}"/>
    <hyperlink ref="L191" r:id="rId3092" xr:uid="{00000000-0004-0000-0000-000055000000}"/>
    <hyperlink ref="L190" r:id="rId3093" xr:uid="{00000000-0004-0000-0000-000054000000}"/>
    <hyperlink ref="L179" r:id="rId3094" xr:uid="{00000000-0004-0000-0000-000053000000}"/>
    <hyperlink ref="L178" r:id="rId3095" xr:uid="{00000000-0004-0000-0000-000052000000}"/>
    <hyperlink ref="L177" r:id="rId3096" xr:uid="{00000000-0004-0000-0000-000051000000}"/>
    <hyperlink ref="L175" r:id="rId3097" xr:uid="{00000000-0004-0000-0000-000050000000}"/>
    <hyperlink ref="L174" r:id="rId3098" xr:uid="{00000000-0004-0000-0000-00004F000000}"/>
    <hyperlink ref="L173" r:id="rId3099" xr:uid="{00000000-0004-0000-0000-00004E000000}"/>
    <hyperlink ref="L172" r:id="rId3100" xr:uid="{00000000-0004-0000-0000-00004D000000}"/>
    <hyperlink ref="L169" r:id="rId3101" xr:uid="{00000000-0004-0000-0000-00004C000000}"/>
    <hyperlink ref="L162" r:id="rId3102" xr:uid="{00000000-0004-0000-0000-00004B000000}"/>
    <hyperlink ref="L161" r:id="rId3103" xr:uid="{00000000-0004-0000-0000-00004A000000}"/>
    <hyperlink ref="L156" r:id="rId3104" xr:uid="{00000000-0004-0000-0000-000049000000}"/>
    <hyperlink ref="L153" r:id="rId3105" xr:uid="{00000000-0004-0000-0000-000048000000}"/>
    <hyperlink ref="L152" r:id="rId3106" xr:uid="{00000000-0004-0000-0000-000047000000}"/>
    <hyperlink ref="L151" r:id="rId3107" xr:uid="{00000000-0004-0000-0000-000046000000}"/>
    <hyperlink ref="L150" r:id="rId3108" xr:uid="{00000000-0004-0000-0000-000045000000}"/>
    <hyperlink ref="L149" r:id="rId3109" xr:uid="{00000000-0004-0000-0000-000044000000}"/>
    <hyperlink ref="L148" r:id="rId3110" xr:uid="{00000000-0004-0000-0000-000043000000}"/>
    <hyperlink ref="L146" r:id="rId3111" xr:uid="{00000000-0004-0000-0000-000042000000}"/>
    <hyperlink ref="L145" r:id="rId3112" xr:uid="{00000000-0004-0000-0000-000041000000}"/>
    <hyperlink ref="L144" r:id="rId3113" xr:uid="{00000000-0004-0000-0000-000040000000}"/>
    <hyperlink ref="L143" r:id="rId3114" xr:uid="{00000000-0004-0000-0000-00003F000000}"/>
    <hyperlink ref="L142" r:id="rId3115" xr:uid="{00000000-0004-0000-0000-00003E000000}"/>
    <hyperlink ref="L141" r:id="rId3116" xr:uid="{00000000-0004-0000-0000-00003D000000}"/>
    <hyperlink ref="L140" r:id="rId3117" xr:uid="{00000000-0004-0000-0000-00003C000000}"/>
    <hyperlink ref="L139" r:id="rId3118" xr:uid="{00000000-0004-0000-0000-00003B000000}"/>
    <hyperlink ref="L137" r:id="rId3119" xr:uid="{00000000-0004-0000-0000-00003A000000}"/>
    <hyperlink ref="L136" r:id="rId3120" xr:uid="{00000000-0004-0000-0000-000039000000}"/>
    <hyperlink ref="L135" r:id="rId3121" xr:uid="{00000000-0004-0000-0000-000038000000}"/>
    <hyperlink ref="L134" r:id="rId3122" xr:uid="{00000000-0004-0000-0000-000037000000}"/>
    <hyperlink ref="L133" r:id="rId3123" xr:uid="{00000000-0004-0000-0000-000036000000}"/>
    <hyperlink ref="L132" r:id="rId3124" xr:uid="{00000000-0004-0000-0000-000035000000}"/>
    <hyperlink ref="L131" r:id="rId3125" xr:uid="{00000000-0004-0000-0000-000034000000}"/>
    <hyperlink ref="L130" r:id="rId3126" xr:uid="{00000000-0004-0000-0000-000033000000}"/>
    <hyperlink ref="L129" r:id="rId3127" xr:uid="{00000000-0004-0000-0000-000032000000}"/>
    <hyperlink ref="L128" r:id="rId3128" xr:uid="{00000000-0004-0000-0000-000031000000}"/>
    <hyperlink ref="L127" r:id="rId3129" xr:uid="{00000000-0004-0000-0000-000030000000}"/>
    <hyperlink ref="L125" r:id="rId3130" xr:uid="{00000000-0004-0000-0000-00002F000000}"/>
    <hyperlink ref="L124" r:id="rId3131" xr:uid="{00000000-0004-0000-0000-00002E000000}"/>
    <hyperlink ref="L123" r:id="rId3132" xr:uid="{00000000-0004-0000-0000-00002D000000}"/>
    <hyperlink ref="L122" r:id="rId3133" xr:uid="{00000000-0004-0000-0000-00002C000000}"/>
    <hyperlink ref="L121" r:id="rId3134" xr:uid="{00000000-0004-0000-0000-00002B000000}"/>
    <hyperlink ref="L120" r:id="rId3135" xr:uid="{00000000-0004-0000-0000-00002A000000}"/>
    <hyperlink ref="L119" r:id="rId3136" xr:uid="{00000000-0004-0000-0000-000029000000}"/>
    <hyperlink ref="L118" r:id="rId3137" xr:uid="{00000000-0004-0000-0000-000028000000}"/>
    <hyperlink ref="L117" r:id="rId3138" xr:uid="{00000000-0004-0000-0000-000027000000}"/>
    <hyperlink ref="L116" r:id="rId3139" xr:uid="{00000000-0004-0000-0000-000026000000}"/>
    <hyperlink ref="L115" r:id="rId3140" xr:uid="{00000000-0004-0000-0000-000025000000}"/>
    <hyperlink ref="L114" r:id="rId3141" xr:uid="{00000000-0004-0000-0000-000024000000}"/>
    <hyperlink ref="L113" r:id="rId3142" xr:uid="{00000000-0004-0000-0000-000023000000}"/>
    <hyperlink ref="L112" r:id="rId3143" xr:uid="{00000000-0004-0000-0000-000022000000}"/>
    <hyperlink ref="L111" r:id="rId3144" xr:uid="{00000000-0004-0000-0000-000021000000}"/>
    <hyperlink ref="L110" r:id="rId3145" xr:uid="{00000000-0004-0000-0000-000020000000}"/>
    <hyperlink ref="L109" r:id="rId3146" xr:uid="{00000000-0004-0000-0000-00001F000000}"/>
    <hyperlink ref="L108" r:id="rId3147" xr:uid="{00000000-0004-0000-0000-00001E000000}"/>
    <hyperlink ref="L107" r:id="rId3148" xr:uid="{00000000-0004-0000-0000-00001D000000}"/>
    <hyperlink ref="L106" r:id="rId3149" xr:uid="{00000000-0004-0000-0000-00001C000000}"/>
    <hyperlink ref="L104" r:id="rId3150" xr:uid="{00000000-0004-0000-0000-00001B000000}"/>
    <hyperlink ref="L103" r:id="rId3151" xr:uid="{00000000-0004-0000-0000-00001A000000}"/>
    <hyperlink ref="L101" r:id="rId3152" xr:uid="{00000000-0004-0000-0000-000019000000}"/>
    <hyperlink ref="L100" r:id="rId3153" xr:uid="{00000000-0004-0000-0000-000018000000}"/>
    <hyperlink ref="L98" r:id="rId3154" xr:uid="{00000000-0004-0000-0000-000017000000}"/>
    <hyperlink ref="L97" r:id="rId3155" xr:uid="{00000000-0004-0000-0000-000016000000}"/>
    <hyperlink ref="L96" r:id="rId3156" xr:uid="{00000000-0004-0000-0000-000015000000}"/>
    <hyperlink ref="L93" r:id="rId3157" xr:uid="{00000000-0004-0000-0000-000014000000}"/>
    <hyperlink ref="L90" r:id="rId3158" xr:uid="{00000000-0004-0000-0000-000013000000}"/>
    <hyperlink ref="L89" r:id="rId3159" xr:uid="{00000000-0004-0000-0000-000012000000}"/>
    <hyperlink ref="L88" r:id="rId3160" xr:uid="{00000000-0004-0000-0000-000011000000}"/>
    <hyperlink ref="L87" r:id="rId3161" xr:uid="{00000000-0004-0000-0000-000010000000}"/>
    <hyperlink ref="L86" r:id="rId3162" xr:uid="{00000000-0004-0000-0000-00000F000000}"/>
    <hyperlink ref="L85" r:id="rId3163" xr:uid="{00000000-0004-0000-0000-00000E000000}"/>
    <hyperlink ref="L84" r:id="rId3164" xr:uid="{00000000-0004-0000-0000-00000D000000}"/>
    <hyperlink ref="L74" r:id="rId3165" xr:uid="{00000000-0004-0000-0000-00000C000000}"/>
    <hyperlink ref="L73" r:id="rId3166" xr:uid="{00000000-0004-0000-0000-00000B000000}"/>
    <hyperlink ref="L72" r:id="rId3167" xr:uid="{00000000-0004-0000-0000-00000A000000}"/>
    <hyperlink ref="L71" r:id="rId3168" xr:uid="{00000000-0004-0000-0000-000009000000}"/>
    <hyperlink ref="L70" r:id="rId3169" xr:uid="{00000000-0004-0000-0000-000008000000}"/>
    <hyperlink ref="L69" r:id="rId3170" xr:uid="{00000000-0004-0000-0000-000007000000}"/>
    <hyperlink ref="L68" r:id="rId3171" xr:uid="{00000000-0004-0000-0000-000006000000}"/>
    <hyperlink ref="L67" r:id="rId3172" xr:uid="{00000000-0004-0000-0000-000005000000}"/>
    <hyperlink ref="L66" r:id="rId3173" xr:uid="{00000000-0004-0000-0000-000004000000}"/>
    <hyperlink ref="L65" r:id="rId3174" xr:uid="{00000000-0004-0000-0000-000003000000}"/>
    <hyperlink ref="L64" r:id="rId3175" xr:uid="{00000000-0004-0000-0000-000002000000}"/>
    <hyperlink ref="L63" r:id="rId3176" xr:uid="{00000000-0004-0000-0000-000001000000}"/>
    <hyperlink ref="L40" r:id="rId3177"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7C34A-E57C-4187-AF2F-4713D4AD5B6B}">
  <sheetPr>
    <tabColor rgb="FFFF0000"/>
  </sheetPr>
  <dimension ref="A3:G46"/>
  <sheetViews>
    <sheetView tabSelected="1" topLeftCell="A27" zoomScale="91" workbookViewId="0">
      <selection activeCell="F43" sqref="F43"/>
    </sheetView>
  </sheetViews>
  <sheetFormatPr defaultRowHeight="12.5" x14ac:dyDescent="0.25"/>
  <cols>
    <col min="1" max="1" width="23.7265625" style="40" customWidth="1"/>
    <col min="2" max="2" width="16.6328125" style="40" customWidth="1"/>
    <col min="3" max="3" width="15.08984375" style="40" customWidth="1"/>
    <col min="4" max="5" width="14.81640625" style="40" customWidth="1"/>
    <col min="6" max="6" width="8.7265625" style="40"/>
    <col min="7" max="7" width="20.81640625" style="40" bestFit="1" customWidth="1"/>
    <col min="8" max="16384" width="8.7265625" style="40"/>
  </cols>
  <sheetData>
    <row r="3" spans="1:7" x14ac:dyDescent="0.25">
      <c r="B3" s="40" t="s">
        <v>10064</v>
      </c>
      <c r="D3" s="40" t="s">
        <v>10065</v>
      </c>
    </row>
    <row r="8" spans="1:7" x14ac:dyDescent="0.25">
      <c r="A8" s="40" t="s">
        <v>1</v>
      </c>
      <c r="B8" s="40" t="s">
        <v>10066</v>
      </c>
      <c r="C8" s="40" t="s">
        <v>10067</v>
      </c>
      <c r="D8" s="40" t="s">
        <v>10068</v>
      </c>
      <c r="F8" s="40" t="s">
        <v>10069</v>
      </c>
    </row>
    <row r="9" spans="1:7" x14ac:dyDescent="0.25">
      <c r="A9" s="40" t="str">
        <f>[1]Summary.Global!B9</f>
        <v>Australia</v>
      </c>
      <c r="B9" s="41">
        <v>0.19900000000000001</v>
      </c>
      <c r="C9" s="41">
        <v>0.18410000000000001</v>
      </c>
      <c r="D9" s="41">
        <f>C9-B9</f>
        <v>-1.4899999999999997E-2</v>
      </c>
      <c r="E9" s="42">
        <f>(C9-B9)/B9</f>
        <v>-7.4874371859296462E-2</v>
      </c>
      <c r="F9" s="40" t="s">
        <v>10070</v>
      </c>
    </row>
    <row r="10" spans="1:7" x14ac:dyDescent="0.25">
      <c r="A10" s="40" t="str">
        <f>[1]Summary.Global!B10</f>
        <v>Canada</v>
      </c>
      <c r="B10" s="41">
        <v>0.22700000000000001</v>
      </c>
      <c r="C10" s="41">
        <v>0.216</v>
      </c>
      <c r="D10" s="41">
        <f t="shared" ref="D10:D46" si="0">C10-B10</f>
        <v>-1.100000000000001E-2</v>
      </c>
      <c r="E10" s="42">
        <f t="shared" ref="E10:E46" si="1">(C10-B10)/B10</f>
        <v>-4.8458149779735726E-2</v>
      </c>
    </row>
    <row r="11" spans="1:7" x14ac:dyDescent="0.25">
      <c r="A11" s="40" t="str">
        <f>[1]Summary.Global!B11</f>
        <v>France</v>
      </c>
      <c r="B11" s="41">
        <f>[1]Summary.Global!Q11</f>
        <v>0.25003381710959827</v>
      </c>
      <c r="C11" s="41">
        <f>[1]Summary.Global!R11</f>
        <v>0.26119999999999999</v>
      </c>
      <c r="D11" s="41">
        <f t="shared" si="0"/>
        <v>1.1166182890401721E-2</v>
      </c>
      <c r="E11" s="42">
        <f t="shared" si="1"/>
        <v>4.4658690650261942E-2</v>
      </c>
    </row>
    <row r="12" spans="1:7" x14ac:dyDescent="0.25">
      <c r="A12" s="40" t="str">
        <f>[1]Summary.Global!B12</f>
        <v>Germany</v>
      </c>
      <c r="B12" s="41">
        <f>[1]Summary.Global!Q12</f>
        <v>0.44833032690913915</v>
      </c>
      <c r="C12" s="41">
        <f>[1]Summary.Global!R12</f>
        <v>0.45950000000000002</v>
      </c>
      <c r="D12" s="41">
        <f t="shared" si="0"/>
        <v>1.1169673090860865E-2</v>
      </c>
      <c r="E12" s="42">
        <f t="shared" si="1"/>
        <v>2.4913936043243774E-2</v>
      </c>
    </row>
    <row r="13" spans="1:7" x14ac:dyDescent="0.25">
      <c r="A13" s="40" t="str">
        <f>[1]Summary.Global!B13</f>
        <v>Italy</v>
      </c>
      <c r="B13" s="41">
        <f>[1]Summary.Global!Q13</f>
        <v>0.45259745659348366</v>
      </c>
      <c r="C13" s="41">
        <v>0.4466</v>
      </c>
      <c r="D13" s="41">
        <f t="shared" si="0"/>
        <v>-5.9974565934836632E-3</v>
      </c>
      <c r="E13" s="42">
        <f t="shared" si="1"/>
        <v>-1.3251193761944823E-2</v>
      </c>
      <c r="F13" s="41"/>
      <c r="G13" s="43"/>
    </row>
    <row r="14" spans="1:7" x14ac:dyDescent="0.25">
      <c r="A14" s="40" t="str">
        <f>[1]Summary.Global!B14</f>
        <v>Japan</v>
      </c>
      <c r="B14" s="41">
        <v>0.44350000000000001</v>
      </c>
      <c r="C14" s="41">
        <v>0.43030000000000002</v>
      </c>
      <c r="D14" s="41">
        <f t="shared" si="0"/>
        <v>-1.319999999999999E-2</v>
      </c>
      <c r="E14" s="42">
        <f t="shared" si="1"/>
        <v>-2.9763246899661758E-2</v>
      </c>
      <c r="F14" s="41"/>
    </row>
    <row r="15" spans="1:7" x14ac:dyDescent="0.25">
      <c r="A15" s="40" t="str">
        <f>[1]Summary.Global!B15</f>
        <v>Korea</v>
      </c>
      <c r="B15" s="41">
        <v>0.1653</v>
      </c>
      <c r="C15" s="41">
        <v>0.16</v>
      </c>
      <c r="D15" s="41">
        <f t="shared" si="0"/>
        <v>-5.2999999999999992E-3</v>
      </c>
      <c r="E15" s="42">
        <f t="shared" si="1"/>
        <v>-3.2062915910465811E-2</v>
      </c>
    </row>
    <row r="16" spans="1:7" x14ac:dyDescent="0.25">
      <c r="A16" s="40" t="str">
        <f>[1]Summary.Global!B16</f>
        <v>Spain</v>
      </c>
      <c r="B16" s="41">
        <f>[1]Summary.Global!Q16</f>
        <v>0.21857252443057779</v>
      </c>
      <c r="C16" s="41">
        <f>[1]Summary.Global!R16</f>
        <v>0.22570000000000001</v>
      </c>
      <c r="D16" s="41">
        <f t="shared" si="0"/>
        <v>7.1274755694222258E-3</v>
      </c>
      <c r="E16" s="42">
        <f t="shared" si="1"/>
        <v>3.2609201856411869E-2</v>
      </c>
    </row>
    <row r="17" spans="1:7" x14ac:dyDescent="0.25">
      <c r="A17" s="40" t="str">
        <f>[1]Summary.Global!B17</f>
        <v>United Kingdom</v>
      </c>
      <c r="B17" s="41">
        <f>[1]Summary.Global!Q17</f>
        <v>0.30887124185111864</v>
      </c>
      <c r="C17" s="41">
        <v>0.31990000000000002</v>
      </c>
      <c r="D17" s="41">
        <f t="shared" si="0"/>
        <v>1.1028758148881379E-2</v>
      </c>
      <c r="E17" s="42">
        <f t="shared" si="1"/>
        <v>3.5706652658188988E-2</v>
      </c>
    </row>
    <row r="18" spans="1:7" x14ac:dyDescent="0.25">
      <c r="A18" s="40" t="str">
        <f>[1]Summary.Global!B18</f>
        <v>United States</v>
      </c>
      <c r="B18" s="41">
        <f>[1]Summary.Global!Q18</f>
        <v>0.28960396039603964</v>
      </c>
      <c r="C18" s="41">
        <v>0.28299999999999997</v>
      </c>
      <c r="D18" s="41">
        <f t="shared" si="0"/>
        <v>-6.6039603960396653E-3</v>
      </c>
      <c r="E18" s="42">
        <f t="shared" si="1"/>
        <v>-2.2803418803419014E-2</v>
      </c>
    </row>
    <row r="19" spans="1:7" x14ac:dyDescent="0.25">
      <c r="A19" s="40" t="str">
        <f>[1]Summary.Global!B19</f>
        <v>Mexico</v>
      </c>
      <c r="B19" s="41">
        <v>2.1899999999999999E-2</v>
      </c>
      <c r="C19" s="41">
        <v>2.1919999999999999E-2</v>
      </c>
      <c r="D19" s="41">
        <f t="shared" si="0"/>
        <v>1.9999999999999185E-5</v>
      </c>
      <c r="E19" s="42">
        <f t="shared" si="1"/>
        <v>9.1324200913238287E-4</v>
      </c>
    </row>
    <row r="20" spans="1:7" x14ac:dyDescent="0.25">
      <c r="A20" s="40" t="str">
        <f>[1]Summary.Global!B20</f>
        <v>Turkey</v>
      </c>
      <c r="B20" s="41">
        <v>0.16719999999999999</v>
      </c>
      <c r="C20" s="41">
        <v>0.14199999999999999</v>
      </c>
      <c r="D20" s="41">
        <f t="shared" si="0"/>
        <v>-2.52E-2</v>
      </c>
      <c r="E20" s="42">
        <f t="shared" si="1"/>
        <v>-0.15071770334928231</v>
      </c>
      <c r="F20" s="40" t="s">
        <v>10071</v>
      </c>
    </row>
    <row r="21" spans="1:7" x14ac:dyDescent="0.25">
      <c r="A21" s="40" t="str">
        <f>[1]Summary.Global!B21</f>
        <v>Austria</v>
      </c>
      <c r="B21" s="41">
        <f>[1]Summary.Global!Q21</f>
        <v>0.18857317623385234</v>
      </c>
      <c r="C21" s="41">
        <v>0.1762</v>
      </c>
      <c r="D21" s="41">
        <f t="shared" si="0"/>
        <v>-1.237317623385234E-2</v>
      </c>
      <c r="E21" s="42">
        <f t="shared" si="1"/>
        <v>-6.5614720401740406E-2</v>
      </c>
      <c r="F21" s="41">
        <v>0.1762</v>
      </c>
      <c r="G21" s="40" t="s">
        <v>10072</v>
      </c>
    </row>
    <row r="22" spans="1:7" x14ac:dyDescent="0.25">
      <c r="A22" s="40" t="str">
        <f>[1]Summary.Global!B22</f>
        <v>Belgium</v>
      </c>
      <c r="B22" s="41">
        <f>[1]Summary.Global!Q22</f>
        <v>0.20903867288317007</v>
      </c>
      <c r="C22" s="41">
        <f>[1]Summary.Global!R22</f>
        <v>0.214</v>
      </c>
      <c r="D22" s="41">
        <f t="shared" si="0"/>
        <v>4.9613271168299222E-3</v>
      </c>
      <c r="E22" s="42">
        <f t="shared" si="1"/>
        <v>2.3734015569467214E-2</v>
      </c>
    </row>
    <row r="23" spans="1:7" x14ac:dyDescent="0.25">
      <c r="A23" s="40" t="str">
        <f>[1]Summary.Global!B23</f>
        <v>Czech republic</v>
      </c>
      <c r="B23" s="41">
        <v>0.247</v>
      </c>
      <c r="C23" s="41">
        <f>[1]Summary.Global!R23</f>
        <v>0.24640000000000001</v>
      </c>
      <c r="D23" s="41">
        <f t="shared" si="0"/>
        <v>-5.9999999999998943E-4</v>
      </c>
      <c r="E23" s="42">
        <f t="shared" si="1"/>
        <v>-2.4291497975708074E-3</v>
      </c>
    </row>
    <row r="24" spans="1:7" x14ac:dyDescent="0.25">
      <c r="A24" s="40" t="str">
        <f>[1]Summary.Global!B24</f>
        <v>Denmark</v>
      </c>
      <c r="B24" s="41">
        <f>[1]Summary.Global!Q24</f>
        <v>0.20422753451319836</v>
      </c>
      <c r="C24" s="41">
        <v>0.20830000000000001</v>
      </c>
      <c r="D24" s="41">
        <f t="shared" si="0"/>
        <v>4.0724654868016519E-3</v>
      </c>
      <c r="E24" s="42">
        <f t="shared" si="1"/>
        <v>1.9940824808510164E-2</v>
      </c>
      <c r="F24" s="41">
        <v>0.20830000000000001</v>
      </c>
      <c r="G24" s="40" t="s">
        <v>10073</v>
      </c>
    </row>
    <row r="25" spans="1:7" x14ac:dyDescent="0.25">
      <c r="A25" s="40" t="str">
        <f>[1]Summary.Global!B25</f>
        <v>Estonia</v>
      </c>
      <c r="B25" s="41">
        <f>[1]Summary.Global!Q25</f>
        <v>0.1085456853521439</v>
      </c>
      <c r="C25" s="41">
        <v>0.1578</v>
      </c>
      <c r="D25" s="41">
        <f t="shared" si="0"/>
        <v>4.9254314647856096E-2</v>
      </c>
      <c r="E25" s="42">
        <f t="shared" si="1"/>
        <v>0.453765752992072</v>
      </c>
      <c r="F25" s="41">
        <v>0.1578</v>
      </c>
      <c r="G25" s="40" t="s">
        <v>10074</v>
      </c>
    </row>
    <row r="26" spans="1:7" x14ac:dyDescent="0.25">
      <c r="A26" s="40" t="str">
        <f>[1]Summary.Global!B26</f>
        <v>Finland</v>
      </c>
      <c r="B26" s="41">
        <v>0.14199999999999999</v>
      </c>
      <c r="C26" s="41">
        <v>0.1489</v>
      </c>
      <c r="D26" s="41">
        <f t="shared" si="0"/>
        <v>6.9000000000000172E-3</v>
      </c>
      <c r="E26" s="42">
        <f t="shared" si="1"/>
        <v>4.8591549295774771E-2</v>
      </c>
    </row>
    <row r="27" spans="1:7" x14ac:dyDescent="0.25">
      <c r="A27" s="40" t="str">
        <f>[1]Summary.Global!B27</f>
        <v>Greece</v>
      </c>
      <c r="B27" s="41">
        <f>[1]Summary.Global!Q27</f>
        <v>0.19442998579518758</v>
      </c>
      <c r="C27" s="41">
        <v>0.188</v>
      </c>
      <c r="D27" s="41">
        <f t="shared" si="0"/>
        <v>-6.4299857951875816E-3</v>
      </c>
      <c r="E27" s="42">
        <f t="shared" si="1"/>
        <v>-3.3070957490893019E-2</v>
      </c>
    </row>
    <row r="28" spans="1:7" x14ac:dyDescent="0.25">
      <c r="A28" s="40" t="str">
        <f>[1]Summary.Global!B28</f>
        <v>Iceland</v>
      </c>
      <c r="B28" s="41">
        <f>[1]Summary.Global!Q28</f>
        <v>0.11765786855509389</v>
      </c>
      <c r="C28" s="41">
        <v>0.112</v>
      </c>
      <c r="D28" s="41">
        <f t="shared" si="0"/>
        <v>-5.657868555093884E-3</v>
      </c>
      <c r="E28" s="42">
        <f t="shared" si="1"/>
        <v>-4.8087464311361024E-2</v>
      </c>
    </row>
    <row r="29" spans="1:7" x14ac:dyDescent="0.25">
      <c r="A29" s="40" t="str">
        <f>[1]Summary.Global!B29</f>
        <v>Ireland</v>
      </c>
      <c r="B29" s="41">
        <v>0.14299999999999999</v>
      </c>
      <c r="C29" s="41">
        <v>0.125</v>
      </c>
      <c r="D29" s="41">
        <f t="shared" si="0"/>
        <v>-1.7999999999999988E-2</v>
      </c>
      <c r="E29" s="42">
        <f t="shared" si="1"/>
        <v>-0.1258741258741258</v>
      </c>
      <c r="F29" s="40" t="s">
        <v>10075</v>
      </c>
    </row>
    <row r="30" spans="1:7" x14ac:dyDescent="0.25">
      <c r="A30" s="40" t="str">
        <f>[1]Summary.Global!B30</f>
        <v>Israel</v>
      </c>
      <c r="B30" s="41">
        <f>[1]Summary.Global!Q30</f>
        <v>0.16311979214838856</v>
      </c>
      <c r="C30" s="41">
        <v>0.1636</v>
      </c>
      <c r="D30" s="41">
        <f t="shared" si="0"/>
        <v>4.8020785161143054E-4</v>
      </c>
      <c r="E30" s="42">
        <f t="shared" si="1"/>
        <v>2.9438969072164457E-3</v>
      </c>
    </row>
    <row r="31" spans="1:7" x14ac:dyDescent="0.25">
      <c r="A31" s="40" t="str">
        <f>[1]Summary.Global!B31</f>
        <v>Latvia</v>
      </c>
      <c r="B31" s="41">
        <f>[1]Summary.Global!Q31</f>
        <v>0.14379269897957542</v>
      </c>
      <c r="C31" s="41">
        <v>0.14410000000000001</v>
      </c>
      <c r="D31" s="41">
        <f t="shared" si="0"/>
        <v>3.0730102042458851E-4</v>
      </c>
      <c r="E31" s="42">
        <f t="shared" si="1"/>
        <v>2.1371114291987669E-3</v>
      </c>
    </row>
    <row r="32" spans="1:7" x14ac:dyDescent="0.25">
      <c r="A32" s="40" t="str">
        <f>[1]Summary.Global!B32</f>
        <v>Lithuania</v>
      </c>
      <c r="B32" s="41">
        <f>[1]Summary.Global!Q32</f>
        <v>0.1219328484617246</v>
      </c>
      <c r="C32" s="41">
        <v>0.11700000000000001</v>
      </c>
      <c r="D32" s="41">
        <f t="shared" si="0"/>
        <v>-4.9328484617245927E-3</v>
      </c>
      <c r="E32" s="42">
        <f t="shared" si="1"/>
        <v>-4.0455451701130733E-2</v>
      </c>
    </row>
    <row r="33" spans="1:7" x14ac:dyDescent="0.25">
      <c r="A33" s="40" t="str">
        <f>[1]Summary.Global!B33</f>
        <v>Luxembourg</v>
      </c>
      <c r="B33" s="41">
        <v>0.109</v>
      </c>
      <c r="C33" s="41">
        <v>0.104</v>
      </c>
      <c r="D33" s="41">
        <f t="shared" si="0"/>
        <v>-5.0000000000000044E-3</v>
      </c>
      <c r="E33" s="42">
        <f t="shared" si="1"/>
        <v>-4.5871559633027567E-2</v>
      </c>
    </row>
    <row r="34" spans="1:7" x14ac:dyDescent="0.25">
      <c r="A34" s="40" t="str">
        <f>[1]Summary.Global!B34</f>
        <v>The Netherlands</v>
      </c>
      <c r="B34" s="41">
        <v>0.159</v>
      </c>
      <c r="C34" s="41">
        <v>0.15970000000000001</v>
      </c>
      <c r="D34" s="41">
        <f t="shared" si="0"/>
        <v>7.0000000000000617E-4</v>
      </c>
      <c r="E34" s="42">
        <f t="shared" si="1"/>
        <v>4.4025157232704792E-3</v>
      </c>
    </row>
    <row r="35" spans="1:7" x14ac:dyDescent="0.25">
      <c r="A35" s="40" t="str">
        <f>[1]Summary.Global!B35</f>
        <v>New Zealand</v>
      </c>
      <c r="B35" s="41">
        <v>0.1535</v>
      </c>
      <c r="C35" s="41">
        <v>0.17</v>
      </c>
      <c r="D35" s="41">
        <f t="shared" si="0"/>
        <v>1.6500000000000015E-2</v>
      </c>
      <c r="E35" s="42">
        <f t="shared" si="1"/>
        <v>0.10749185667752453</v>
      </c>
      <c r="F35" s="40" t="s">
        <v>10076</v>
      </c>
      <c r="G35" s="40" t="s">
        <v>10077</v>
      </c>
    </row>
    <row r="36" spans="1:7" x14ac:dyDescent="0.25">
      <c r="A36" s="40" t="str">
        <f>[1]Summary.Global!B36</f>
        <v>Norway</v>
      </c>
      <c r="B36" s="41">
        <v>0.10199999999999999</v>
      </c>
      <c r="C36" s="41">
        <f>[1]Summary.Global!R36</f>
        <v>9.8799999999999999E-2</v>
      </c>
      <c r="D36" s="41">
        <f t="shared" si="0"/>
        <v>-3.1999999999999945E-3</v>
      </c>
      <c r="E36" s="42">
        <f t="shared" si="1"/>
        <v>-3.1372549019607794E-2</v>
      </c>
    </row>
    <row r="37" spans="1:7" x14ac:dyDescent="0.25">
      <c r="A37" s="40" t="str">
        <f>[1]Summary.Global!B37</f>
        <v>Portugal</v>
      </c>
      <c r="B37" s="41">
        <f>[1]Summary.Global!Q37</f>
        <v>0.12139873563666419</v>
      </c>
      <c r="C37" s="41">
        <v>0.14899999999999999</v>
      </c>
      <c r="D37" s="41">
        <f t="shared" si="0"/>
        <v>2.7601264363335806E-2</v>
      </c>
      <c r="E37" s="42">
        <f t="shared" si="1"/>
        <v>0.22736039398255334</v>
      </c>
      <c r="F37" s="41">
        <v>0.14899999999999999</v>
      </c>
      <c r="G37" s="40" t="s">
        <v>10078</v>
      </c>
    </row>
    <row r="38" spans="1:7" x14ac:dyDescent="0.25">
      <c r="A38" s="40" t="str">
        <f>[1]Summary.Global!B38</f>
        <v>Slovak Republic</v>
      </c>
      <c r="B38" s="41">
        <v>8.6999999999999994E-2</v>
      </c>
      <c r="C38" s="41">
        <v>0.11700000000000001</v>
      </c>
      <c r="D38" s="41">
        <f t="shared" si="0"/>
        <v>3.0000000000000013E-2</v>
      </c>
      <c r="E38" s="42">
        <f>(C38-B38)/B38</f>
        <v>0.34482758620689674</v>
      </c>
      <c r="F38" s="40" t="s">
        <v>10079</v>
      </c>
    </row>
    <row r="39" spans="1:7" x14ac:dyDescent="0.25">
      <c r="A39" s="40" t="str">
        <f>[1]Summary.Global!B39</f>
        <v>Slovenia</v>
      </c>
      <c r="B39" s="41">
        <f>[1]Summary.Global!Q39</f>
        <v>0.17399102845536207</v>
      </c>
      <c r="C39" s="41">
        <f>[1]Summary.Global!R39</f>
        <v>0.1769</v>
      </c>
      <c r="D39" s="41">
        <f t="shared" si="0"/>
        <v>2.9089715446379283E-3</v>
      </c>
      <c r="E39" s="42">
        <f t="shared" si="1"/>
        <v>1.6719089314333434E-2</v>
      </c>
    </row>
    <row r="40" spans="1:7" x14ac:dyDescent="0.25">
      <c r="A40" s="40" t="str">
        <f>[1]Summary.Global!B40</f>
        <v>Sweden</v>
      </c>
      <c r="B40" s="41">
        <v>0.1603</v>
      </c>
      <c r="C40" s="41">
        <v>0.13500000000000001</v>
      </c>
      <c r="D40" s="41">
        <f t="shared" si="0"/>
        <v>-2.5299999999999989E-2</v>
      </c>
      <c r="E40" s="42">
        <f t="shared" si="1"/>
        <v>-0.15782907049282588</v>
      </c>
      <c r="F40" s="40" t="s">
        <v>10080</v>
      </c>
    </row>
    <row r="41" spans="1:7" x14ac:dyDescent="0.25">
      <c r="A41" s="40" t="str">
        <f>[1]Summary.Global!B41</f>
        <v>Switzerland</v>
      </c>
      <c r="B41" s="41">
        <v>0.13700000000000001</v>
      </c>
      <c r="C41" s="41">
        <v>0.126</v>
      </c>
      <c r="D41" s="41">
        <f t="shared" si="0"/>
        <v>-1.100000000000001E-2</v>
      </c>
      <c r="E41" s="42">
        <f t="shared" si="1"/>
        <v>-8.0291970802919777E-2</v>
      </c>
      <c r="F41" s="40" t="s">
        <v>10081</v>
      </c>
    </row>
    <row r="42" spans="1:7" x14ac:dyDescent="0.25">
      <c r="A42" s="40" t="str">
        <f>[1]Summary.Global!B42</f>
        <v>Chile</v>
      </c>
      <c r="B42" s="41">
        <v>0.16900000000000001</v>
      </c>
      <c r="C42" s="41">
        <v>0.2611</v>
      </c>
      <c r="D42" s="41">
        <f t="shared" si="0"/>
        <v>9.2099999999999987E-2</v>
      </c>
      <c r="E42" s="42">
        <f t="shared" si="1"/>
        <v>0.54497041420118331</v>
      </c>
      <c r="F42" s="41" t="s">
        <v>10082</v>
      </c>
      <c r="G42" s="44" t="s">
        <v>10083</v>
      </c>
    </row>
    <row r="43" spans="1:7" x14ac:dyDescent="0.25">
      <c r="A43" s="40" t="str">
        <f>[1]Summary.Global!B43</f>
        <v>Colombia</v>
      </c>
      <c r="B43" s="41">
        <v>9.6100000000000005E-2</v>
      </c>
      <c r="C43" s="41">
        <v>8.5000000000000006E-2</v>
      </c>
      <c r="D43" s="41">
        <f t="shared" si="0"/>
        <v>-1.1099999999999999E-2</v>
      </c>
      <c r="E43" s="42">
        <f t="shared" si="1"/>
        <v>-0.11550468262226846</v>
      </c>
      <c r="F43" s="40" t="s">
        <v>10084</v>
      </c>
      <c r="G43" s="44" t="s">
        <v>10085</v>
      </c>
    </row>
    <row r="44" spans="1:7" x14ac:dyDescent="0.25">
      <c r="A44" s="40" t="str">
        <f>[1]Summary.Global!B44</f>
        <v>Costa Rica</v>
      </c>
      <c r="B44" s="41">
        <f>[1]Summary.Global!Q44</f>
        <v>1.5532172409408282E-2</v>
      </c>
      <c r="C44" s="41">
        <v>1.7600000000000001E-2</v>
      </c>
      <c r="D44" s="41">
        <f t="shared" si="0"/>
        <v>2.0678275905917191E-3</v>
      </c>
      <c r="E44" s="42">
        <f>(C44-B44)/B44</f>
        <v>0.13313189784960003</v>
      </c>
      <c r="F44" s="41" t="s">
        <v>10086</v>
      </c>
    </row>
    <row r="45" spans="1:7" x14ac:dyDescent="0.25">
      <c r="A45" s="40" t="str">
        <f>[1]Summary.Global!B45</f>
        <v>Hungary</v>
      </c>
      <c r="B45" s="41">
        <f>[1]Summary.Global!Q45</f>
        <v>0.16392115594770715</v>
      </c>
      <c r="C45" s="41">
        <f>[1]Summary.Global!R45</f>
        <v>0.15590000000000001</v>
      </c>
      <c r="D45" s="41">
        <f t="shared" si="0"/>
        <v>-8.021155947707137E-3</v>
      </c>
      <c r="E45" s="42">
        <f t="shared" si="1"/>
        <v>-4.8933012345679067E-2</v>
      </c>
    </row>
    <row r="46" spans="1:7" x14ac:dyDescent="0.25">
      <c r="A46" s="40" t="str">
        <f>[1]Summary.Global!B46</f>
        <v>Poland</v>
      </c>
      <c r="B46" s="41">
        <v>0.1153</v>
      </c>
      <c r="C46" s="41">
        <v>0.1143</v>
      </c>
      <c r="D46" s="41">
        <f t="shared" si="0"/>
        <v>-1.0000000000000009E-3</v>
      </c>
      <c r="E46" s="42">
        <f t="shared" si="1"/>
        <v>-8.6730268863833559E-3</v>
      </c>
    </row>
  </sheetData>
  <conditionalFormatting sqref="D9:D46">
    <cfRule type="cellIs" dxfId="3" priority="3" operator="greaterThan">
      <formula>0.02</formula>
    </cfRule>
    <cfRule type="cellIs" dxfId="2" priority="4" operator="lessThan">
      <formula>-0.02</formula>
    </cfRule>
  </conditionalFormatting>
  <conditionalFormatting sqref="E9:E24 E26:E34 E36 E39:E41 E43 E45:E46">
    <cfRule type="cellIs" dxfId="1" priority="1" operator="lessThan">
      <formula>-5</formula>
    </cfRule>
    <cfRule type="cellIs" dxfId="0" priority="2" operator="greaterThan">
      <formula>0.05</formula>
    </cfRule>
  </conditionalFormatting>
  <hyperlinks>
    <hyperlink ref="G42" r:id="rId1" display="https://bibliotecadigital.findeter.metabiblioteca.com/entities/publication/60a2cbf5-cd66-43ac-83dc-d977dd10037f/full" xr:uid="{2579DEF3-617B-47AC-8072-8AA6BBDB8367}"/>
    <hyperlink ref="G43" r:id="rId2" display="https://www.bancoldex.com/sites/default/files/bancoldex_estados_financieros_separados_2021-2020_0.pdf" xr:uid="{5A6027F8-8E9B-4A98-8A1D-441D00930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Fiscal Policy</vt:lpstr>
      <vt:lpstr>Abweichungen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2025-10-31T16:09:39Z</dcterms:created>
  <dcterms:modified xsi:type="dcterms:W3CDTF">2025-11-20T14:24:20Z</dcterms:modified>
</cp:coreProperties>
</file>