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<sst xmlns="http://schemas.openxmlformats.org/spreadsheetml/2006/main" count="105" uniqueCount="53">
  <si>
    <t>PRODUCTIVE AND LONG(&gt;=300bp), one cell per well</t>
  </si>
  <si>
    <t>defined by beta clonality</t>
  </si>
  <si>
    <t>all</t>
  </si>
  <si>
    <t>1 cell per well</t>
  </si>
  <si>
    <t>clonal</t>
  </si>
  <si>
    <t>nonclonal</t>
  </si>
  <si>
    <t>clonal_cells_with_alpha|beta</t>
  </si>
  <si>
    <t>clonal_cells_without_alpha|beta</t>
  </si>
  <si>
    <t>nonclonal_cells_with_alpha|beta</t>
  </si>
  <si>
    <t>nonclonal_cells_without_alpha|beta</t>
  </si>
  <si>
    <t>fisher_pvalue_equal</t>
  </si>
  <si>
    <t>unknown</t>
  </si>
  <si>
    <t>WaG_SE</t>
  </si>
  <si>
    <t>WaG_SE_beta</t>
  </si>
  <si>
    <t>WaG_BLC</t>
  </si>
  <si>
    <t>WaG_SL_beta</t>
  </si>
  <si>
    <t>SchH_SE</t>
  </si>
  <si>
    <t>WaG_BE_beta</t>
  </si>
  <si>
    <t>SchH_SL</t>
  </si>
  <si>
    <t>WaG_BL_beta</t>
  </si>
  <si>
    <t>FrK_SE</t>
  </si>
  <si>
    <t>WaG_BLC_beta</t>
  </si>
  <si>
    <t>FrK_SL</t>
  </si>
  <si>
    <t>SchH_SE_beta</t>
  </si>
  <si>
    <t>FrK_BL</t>
  </si>
  <si>
    <t>SchH_SL_beta</t>
  </si>
  <si>
    <t>SchH</t>
  </si>
  <si>
    <t>SchH_BL_beta</t>
  </si>
  <si>
    <t>FrK</t>
  </si>
  <si>
    <t>SchH_BE_beta</t>
  </si>
  <si>
    <t>WaG</t>
  </si>
  <si>
    <t>FrK_SE_beta</t>
  </si>
  <si>
    <t>FrK_SL_beta</t>
  </si>
  <si>
    <t>FrK_BL_beta</t>
  </si>
  <si>
    <t>FrK_BE_beta</t>
  </si>
  <si>
    <t>SchH_beta</t>
  </si>
  <si>
    <t>WaG_beta</t>
  </si>
  <si>
    <t>FrK_beta</t>
  </si>
  <si>
    <t>defined by alpha clonality</t>
  </si>
  <si>
    <t>clonal_cells_with_beta|alpha</t>
  </si>
  <si>
    <t>clonal_cells_without_beta|alpha</t>
  </si>
  <si>
    <t>nonclonal_cells_with_beta|alpha</t>
  </si>
  <si>
    <t>nonclonal_cells_without_beta|alpha</t>
  </si>
  <si>
    <t>OLD (one cell per well)</t>
  </si>
  <si>
    <t># alphas for cells with exactly one beta; GOOD BATCHES</t>
  </si>
  <si>
    <t>ALL</t>
  </si>
  <si>
    <t># alphas for cells with exactly one beta; ALL BATCHES</t>
  </si>
  <si>
    <t>SchH_BL</t>
  </si>
  <si>
    <t>SchH_BE</t>
  </si>
  <si>
    <t>WaG_SL</t>
  </si>
  <si>
    <t>WaG_BE</t>
  </si>
  <si>
    <t>WaG_BL</t>
  </si>
  <si>
    <t>FrK_BE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</si>
</sst>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4.0"/>
    <col customWidth="1" min="8" max="8" width="27.38"/>
    <col customWidth="1" min="9" max="9" width="25.13"/>
    <col customWidth="1" min="10" max="10" width="26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</row>
    <row r="3">
      <c r="A3" s="4"/>
      <c r="B3" s="5" t="s">
        <v>2</v>
      </c>
      <c r="C3" s="5" t="s">
        <v>3</v>
      </c>
      <c r="D3" s="5"/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6" t="s">
        <v>11</v>
      </c>
      <c r="N3" s="4"/>
      <c r="O3" s="5" t="s">
        <v>2</v>
      </c>
      <c r="P3" s="5" t="s">
        <v>4</v>
      </c>
      <c r="Q3" s="5" t="s">
        <v>5</v>
      </c>
      <c r="R3" s="5" t="s">
        <v>6</v>
      </c>
      <c r="S3" s="5" t="s">
        <v>7</v>
      </c>
      <c r="T3" s="5" t="s">
        <v>8</v>
      </c>
      <c r="U3" s="5" t="s">
        <v>9</v>
      </c>
      <c r="V3" s="5" t="s">
        <v>10</v>
      </c>
    </row>
    <row r="4">
      <c r="A4" s="7" t="s">
        <v>12</v>
      </c>
      <c r="B4" s="8">
        <v>96.0</v>
      </c>
      <c r="C4" s="9">
        <v>84.0</v>
      </c>
      <c r="D4" s="9"/>
      <c r="E4" s="9">
        <v>23.0</v>
      </c>
      <c r="F4" s="9">
        <v>22.0</v>
      </c>
      <c r="G4" s="9">
        <v>2.0</v>
      </c>
      <c r="H4" s="9">
        <v>20.0</v>
      </c>
      <c r="I4" s="9">
        <v>7.0</v>
      </c>
      <c r="J4" s="9">
        <v>7.0</v>
      </c>
      <c r="K4" s="9">
        <v>0.0144277956</v>
      </c>
      <c r="L4" s="10">
        <f t="shared" ref="L4:L13" si="1">C4-E4-F4</f>
        <v>39</v>
      </c>
      <c r="M4" s="10"/>
      <c r="N4" s="5" t="s">
        <v>13</v>
      </c>
      <c r="O4" s="8">
        <v>84.0</v>
      </c>
      <c r="P4" s="8">
        <v>23.0</v>
      </c>
      <c r="Q4" s="8">
        <v>22.0</v>
      </c>
      <c r="R4" s="8">
        <v>2.0</v>
      </c>
      <c r="S4" s="8">
        <v>20.0</v>
      </c>
      <c r="T4" s="8">
        <v>7.0</v>
      </c>
      <c r="U4" s="8">
        <v>7.0</v>
      </c>
      <c r="V4" s="8">
        <v>0.0144277956</v>
      </c>
      <c r="W4" s="10"/>
      <c r="X4" s="10"/>
      <c r="Y4" s="10"/>
      <c r="Z4" s="10"/>
      <c r="AA4" s="10"/>
      <c r="AB4" s="10"/>
    </row>
    <row r="5">
      <c r="A5" s="7" t="s">
        <v>14</v>
      </c>
      <c r="B5" s="8">
        <v>96.0</v>
      </c>
      <c r="C5" s="9">
        <v>74.0</v>
      </c>
      <c r="D5" s="9"/>
      <c r="E5" s="9">
        <v>16.0</v>
      </c>
      <c r="F5" s="9">
        <v>17.0</v>
      </c>
      <c r="G5" s="9">
        <v>5.0</v>
      </c>
      <c r="H5" s="9">
        <v>10.0</v>
      </c>
      <c r="I5" s="9">
        <v>8.0</v>
      </c>
      <c r="J5" s="9">
        <v>6.0</v>
      </c>
      <c r="K5" s="9">
        <v>0.2723034767</v>
      </c>
      <c r="L5" s="10">
        <f t="shared" si="1"/>
        <v>41</v>
      </c>
      <c r="M5" s="10"/>
      <c r="N5" s="5" t="s">
        <v>15</v>
      </c>
      <c r="O5" s="8">
        <v>80.0</v>
      </c>
      <c r="P5" s="8">
        <v>20.0</v>
      </c>
      <c r="Q5" s="8">
        <v>0.0</v>
      </c>
      <c r="R5" s="8">
        <v>8.0</v>
      </c>
      <c r="S5" s="8">
        <v>12.0</v>
      </c>
      <c r="T5" s="8">
        <v>8.0</v>
      </c>
      <c r="U5" s="8">
        <v>12.0</v>
      </c>
      <c r="V5" s="8">
        <v>1.0</v>
      </c>
      <c r="W5" s="10"/>
      <c r="X5" s="10"/>
      <c r="Y5" s="10"/>
      <c r="Z5" s="10"/>
      <c r="AA5" s="10"/>
      <c r="AB5" s="10"/>
    </row>
    <row r="6">
      <c r="A6" s="7" t="s">
        <v>16</v>
      </c>
      <c r="B6" s="9">
        <v>96.0</v>
      </c>
      <c r="C6" s="9">
        <v>58.0</v>
      </c>
      <c r="D6" s="9"/>
      <c r="E6" s="9">
        <v>20.0</v>
      </c>
      <c r="F6" s="9">
        <v>20.0</v>
      </c>
      <c r="G6" s="9">
        <v>7.0</v>
      </c>
      <c r="H6" s="9">
        <v>5.0</v>
      </c>
      <c r="I6" s="9">
        <v>6.0</v>
      </c>
      <c r="J6" s="9">
        <v>6.0</v>
      </c>
      <c r="K6" s="9">
        <v>1.0</v>
      </c>
      <c r="L6" s="10">
        <f t="shared" si="1"/>
        <v>18</v>
      </c>
      <c r="M6" s="10"/>
      <c r="N6" s="7" t="s">
        <v>17</v>
      </c>
      <c r="O6" s="9">
        <v>83.0</v>
      </c>
      <c r="P6" s="9">
        <v>0.0</v>
      </c>
      <c r="Q6" s="9">
        <v>28.0</v>
      </c>
      <c r="R6" s="9">
        <v>6.0</v>
      </c>
      <c r="S6" s="9">
        <v>14.0</v>
      </c>
      <c r="T6" s="9">
        <v>6.0</v>
      </c>
      <c r="U6" s="9">
        <v>14.0</v>
      </c>
      <c r="V6" s="9">
        <v>1.0</v>
      </c>
      <c r="W6" s="10"/>
      <c r="X6" s="10"/>
      <c r="Y6" s="10"/>
      <c r="Z6" s="10"/>
      <c r="AA6" s="10"/>
      <c r="AB6" s="10"/>
    </row>
    <row r="7">
      <c r="A7" s="5" t="s">
        <v>18</v>
      </c>
      <c r="B7" s="8">
        <v>96.0</v>
      </c>
      <c r="C7" s="8">
        <v>53.0</v>
      </c>
      <c r="D7" s="8"/>
      <c r="E7" s="8">
        <v>10.0</v>
      </c>
      <c r="F7" s="8">
        <v>7.0</v>
      </c>
      <c r="G7" s="8">
        <v>4.0</v>
      </c>
      <c r="H7" s="8">
        <v>6.0</v>
      </c>
      <c r="I7" s="8">
        <v>3.0</v>
      </c>
      <c r="J7" s="8">
        <v>3.0</v>
      </c>
      <c r="K7" s="8">
        <v>1.0</v>
      </c>
      <c r="L7">
        <f t="shared" si="1"/>
        <v>36</v>
      </c>
      <c r="N7" s="5" t="s">
        <v>19</v>
      </c>
      <c r="O7" s="8">
        <v>80.0</v>
      </c>
      <c r="P7" s="8">
        <v>1.0</v>
      </c>
      <c r="Q7" s="8">
        <v>30.0</v>
      </c>
      <c r="R7" s="8">
        <v>0.0</v>
      </c>
      <c r="S7" s="8">
        <v>1.0</v>
      </c>
      <c r="T7" s="8">
        <v>15.0</v>
      </c>
      <c r="U7" s="8">
        <v>12.0</v>
      </c>
      <c r="V7" s="8">
        <v>0.4642857143</v>
      </c>
    </row>
    <row r="8">
      <c r="A8" s="7" t="s">
        <v>20</v>
      </c>
      <c r="B8" s="8">
        <v>96.0</v>
      </c>
      <c r="C8" s="9">
        <v>74.0</v>
      </c>
      <c r="D8" s="9"/>
      <c r="E8" s="9">
        <v>43.0</v>
      </c>
      <c r="F8" s="9">
        <v>12.0</v>
      </c>
      <c r="G8" s="9">
        <v>12.0</v>
      </c>
      <c r="H8" s="9">
        <v>21.0</v>
      </c>
      <c r="I8" s="9">
        <v>5.0</v>
      </c>
      <c r="J8" s="9">
        <v>2.0</v>
      </c>
      <c r="K8" s="9">
        <v>0.1134341832</v>
      </c>
      <c r="L8" s="10">
        <f t="shared" si="1"/>
        <v>19</v>
      </c>
      <c r="M8" s="10"/>
      <c r="N8" s="5" t="s">
        <v>21</v>
      </c>
      <c r="O8" s="8">
        <v>74.0</v>
      </c>
      <c r="P8" s="8">
        <v>16.0</v>
      </c>
      <c r="Q8" s="8">
        <v>17.0</v>
      </c>
      <c r="R8" s="8">
        <v>5.0</v>
      </c>
      <c r="S8" s="8">
        <v>10.0</v>
      </c>
      <c r="T8" s="8">
        <v>8.0</v>
      </c>
      <c r="U8" s="8">
        <v>6.0</v>
      </c>
      <c r="V8" s="8">
        <v>0.2723034767</v>
      </c>
      <c r="W8" s="10"/>
      <c r="X8" s="10"/>
      <c r="Y8" s="10"/>
      <c r="Z8" s="10"/>
      <c r="AA8" s="10"/>
      <c r="AB8" s="10"/>
    </row>
    <row r="9">
      <c r="A9" s="7" t="s">
        <v>22</v>
      </c>
      <c r="B9" s="9">
        <v>96.0</v>
      </c>
      <c r="C9" s="9">
        <v>76.0</v>
      </c>
      <c r="D9" s="9"/>
      <c r="E9" s="9">
        <v>29.0</v>
      </c>
      <c r="F9" s="9">
        <v>25.0</v>
      </c>
      <c r="G9" s="9">
        <v>16.0</v>
      </c>
      <c r="H9" s="9">
        <v>6.0</v>
      </c>
      <c r="I9" s="9">
        <v>15.0</v>
      </c>
      <c r="J9" s="9">
        <v>6.0</v>
      </c>
      <c r="K9" s="9">
        <v>1.0</v>
      </c>
      <c r="L9" s="10">
        <f t="shared" si="1"/>
        <v>22</v>
      </c>
      <c r="M9" s="10"/>
      <c r="N9" s="7" t="s">
        <v>23</v>
      </c>
      <c r="O9" s="9">
        <v>58.0</v>
      </c>
      <c r="P9" s="9">
        <v>20.0</v>
      </c>
      <c r="Q9" s="9">
        <v>20.0</v>
      </c>
      <c r="R9" s="9">
        <v>7.0</v>
      </c>
      <c r="S9" s="9">
        <v>5.0</v>
      </c>
      <c r="T9" s="9">
        <v>6.0</v>
      </c>
      <c r="U9" s="9">
        <v>6.0</v>
      </c>
      <c r="V9" s="9">
        <v>1.0</v>
      </c>
      <c r="W9" s="10"/>
      <c r="X9" s="10"/>
      <c r="Y9" s="10"/>
      <c r="Z9" s="10"/>
      <c r="AA9" s="10"/>
      <c r="AB9" s="10"/>
    </row>
    <row r="10">
      <c r="A10" s="7" t="s">
        <v>24</v>
      </c>
      <c r="B10" s="9">
        <v>96.0</v>
      </c>
      <c r="C10" s="9">
        <v>73.0</v>
      </c>
      <c r="D10" s="9"/>
      <c r="E10" s="9">
        <v>21.0</v>
      </c>
      <c r="F10" s="9">
        <v>19.0</v>
      </c>
      <c r="G10" s="9">
        <v>9.0</v>
      </c>
      <c r="H10" s="9">
        <v>9.0</v>
      </c>
      <c r="I10" s="9">
        <v>9.0</v>
      </c>
      <c r="J10" s="9">
        <v>6.0</v>
      </c>
      <c r="K10" s="9">
        <v>0.7285055477</v>
      </c>
      <c r="L10" s="10">
        <f t="shared" si="1"/>
        <v>33</v>
      </c>
      <c r="M10" s="10"/>
      <c r="N10" s="7" t="s">
        <v>25</v>
      </c>
      <c r="O10" s="9">
        <v>53.0</v>
      </c>
      <c r="P10" s="9">
        <v>10.0</v>
      </c>
      <c r="Q10" s="9">
        <v>7.0</v>
      </c>
      <c r="R10" s="9">
        <v>4.0</v>
      </c>
      <c r="S10" s="9">
        <v>6.0</v>
      </c>
      <c r="T10" s="9">
        <v>3.0</v>
      </c>
      <c r="U10" s="9">
        <v>3.0</v>
      </c>
      <c r="V10" s="9">
        <v>1.0</v>
      </c>
      <c r="W10" s="10"/>
      <c r="X10" s="10"/>
      <c r="Y10" s="10"/>
      <c r="Z10" s="10"/>
      <c r="AA10" s="10"/>
      <c r="AB10" s="10"/>
    </row>
    <row r="11">
      <c r="A11" s="5" t="s">
        <v>26</v>
      </c>
      <c r="B11" s="8">
        <v>192.0</v>
      </c>
      <c r="C11" s="8">
        <v>111.0</v>
      </c>
      <c r="D11" s="8"/>
      <c r="E11" s="8">
        <v>30.0</v>
      </c>
      <c r="F11" s="8">
        <v>27.0</v>
      </c>
      <c r="G11" s="8">
        <v>11.0</v>
      </c>
      <c r="H11" s="8">
        <v>11.0</v>
      </c>
      <c r="I11" s="8">
        <v>9.0</v>
      </c>
      <c r="J11" s="8">
        <v>9.0</v>
      </c>
      <c r="K11" s="8">
        <v>1.0</v>
      </c>
      <c r="L11">
        <f t="shared" si="1"/>
        <v>54</v>
      </c>
      <c r="N11" s="5" t="s">
        <v>27</v>
      </c>
      <c r="O11" s="8">
        <v>84.0</v>
      </c>
      <c r="P11" s="8">
        <v>51.0</v>
      </c>
      <c r="Q11" s="8">
        <v>0.0</v>
      </c>
      <c r="R11" s="8">
        <v>8.0</v>
      </c>
      <c r="S11" s="8">
        <v>42.0</v>
      </c>
      <c r="T11" s="8">
        <v>8.0</v>
      </c>
      <c r="U11" s="8">
        <v>42.0</v>
      </c>
      <c r="V11" s="8">
        <v>1.0</v>
      </c>
    </row>
    <row r="12">
      <c r="A12" s="5" t="s">
        <v>28</v>
      </c>
      <c r="B12" s="8">
        <v>288.0</v>
      </c>
      <c r="C12" s="8">
        <v>223.0</v>
      </c>
      <c r="D12" s="8"/>
      <c r="E12" s="8">
        <v>93.0</v>
      </c>
      <c r="F12" s="8">
        <v>56.0</v>
      </c>
      <c r="G12" s="8">
        <v>37.0</v>
      </c>
      <c r="H12" s="8">
        <v>36.0</v>
      </c>
      <c r="I12" s="8">
        <v>29.0</v>
      </c>
      <c r="J12" s="8">
        <v>14.0</v>
      </c>
      <c r="K12" s="8">
        <v>0.0850452685</v>
      </c>
      <c r="L12">
        <f t="shared" si="1"/>
        <v>74</v>
      </c>
      <c r="N12" s="5" t="s">
        <v>29</v>
      </c>
      <c r="O12" s="8">
        <v>65.0</v>
      </c>
      <c r="P12" s="8">
        <v>3.0</v>
      </c>
      <c r="Q12" s="8">
        <v>23.0</v>
      </c>
      <c r="R12" s="8">
        <v>2.0</v>
      </c>
      <c r="S12" s="8">
        <v>1.0</v>
      </c>
      <c r="T12" s="8">
        <v>3.0</v>
      </c>
      <c r="U12" s="8">
        <v>15.0</v>
      </c>
      <c r="V12" s="8">
        <v>0.1278195489</v>
      </c>
    </row>
    <row r="13">
      <c r="A13" s="5" t="s">
        <v>30</v>
      </c>
      <c r="B13" s="8">
        <v>192.0</v>
      </c>
      <c r="C13" s="8">
        <v>158.0</v>
      </c>
      <c r="D13" s="8"/>
      <c r="E13" s="8">
        <v>39.0</v>
      </c>
      <c r="F13" s="8">
        <v>39.0</v>
      </c>
      <c r="G13" s="8">
        <v>7.0</v>
      </c>
      <c r="H13" s="8">
        <v>30.0</v>
      </c>
      <c r="I13" s="8">
        <v>15.0</v>
      </c>
      <c r="J13" s="8">
        <v>13.0</v>
      </c>
      <c r="K13" s="8">
        <v>0.0073493332</v>
      </c>
      <c r="L13">
        <f t="shared" si="1"/>
        <v>80</v>
      </c>
      <c r="N13" s="5" t="s">
        <v>31</v>
      </c>
      <c r="O13" s="8">
        <v>74.0</v>
      </c>
      <c r="P13" s="8">
        <v>43.0</v>
      </c>
      <c r="Q13" s="8">
        <v>12.0</v>
      </c>
      <c r="R13" s="8">
        <v>12.0</v>
      </c>
      <c r="S13" s="8">
        <v>21.0</v>
      </c>
      <c r="T13" s="8">
        <v>5.0</v>
      </c>
      <c r="U13" s="8">
        <v>2.0</v>
      </c>
      <c r="V13" s="8">
        <v>0.1134341832</v>
      </c>
    </row>
    <row r="14">
      <c r="N14" s="5" t="s">
        <v>32</v>
      </c>
      <c r="O14" s="8">
        <v>76.0</v>
      </c>
      <c r="P14" s="8">
        <v>29.0</v>
      </c>
      <c r="Q14" s="8">
        <v>25.0</v>
      </c>
      <c r="R14" s="8">
        <v>16.0</v>
      </c>
      <c r="S14" s="8">
        <v>6.0</v>
      </c>
      <c r="T14" s="8">
        <v>15.0</v>
      </c>
      <c r="U14" s="8">
        <v>6.0</v>
      </c>
      <c r="V14" s="8">
        <v>1.0</v>
      </c>
    </row>
    <row r="15">
      <c r="N15" s="5" t="s">
        <v>33</v>
      </c>
      <c r="O15" s="8">
        <v>73.0</v>
      </c>
      <c r="P15" s="8">
        <v>21.0</v>
      </c>
      <c r="Q15" s="8">
        <v>19.0</v>
      </c>
      <c r="R15" s="8">
        <v>9.0</v>
      </c>
      <c r="S15" s="8">
        <v>9.0</v>
      </c>
      <c r="T15" s="8">
        <v>9.0</v>
      </c>
      <c r="U15" s="8">
        <v>6.0</v>
      </c>
      <c r="V15" s="8">
        <v>0.7285055477</v>
      </c>
    </row>
    <row r="16">
      <c r="N16" s="5" t="s">
        <v>34</v>
      </c>
      <c r="O16" s="8">
        <v>86.0</v>
      </c>
      <c r="P16" s="8">
        <v>33.0</v>
      </c>
      <c r="Q16" s="8">
        <v>2.0</v>
      </c>
      <c r="R16" s="8">
        <v>6.0</v>
      </c>
      <c r="S16" s="8">
        <v>26.0</v>
      </c>
      <c r="T16" s="8">
        <v>1.0</v>
      </c>
      <c r="U16" s="8">
        <v>0.0</v>
      </c>
      <c r="V16" s="8">
        <v>0.2121212121</v>
      </c>
    </row>
    <row r="17">
      <c r="N17" s="5" t="s">
        <v>35</v>
      </c>
      <c r="O17" s="8">
        <v>260.0</v>
      </c>
      <c r="P17" s="8">
        <v>84.0</v>
      </c>
      <c r="Q17" s="8">
        <v>50.0</v>
      </c>
      <c r="R17" s="8">
        <v>21.0</v>
      </c>
      <c r="S17" s="8">
        <v>54.0</v>
      </c>
      <c r="T17" s="8">
        <v>12.0</v>
      </c>
      <c r="U17" s="8">
        <v>24.0</v>
      </c>
      <c r="V17" s="8">
        <v>0.658288934</v>
      </c>
    </row>
    <row r="18">
      <c r="N18" s="5" t="s">
        <v>36</v>
      </c>
      <c r="O18" s="8">
        <v>401.0</v>
      </c>
      <c r="P18" s="8">
        <v>60.0</v>
      </c>
      <c r="Q18" s="8">
        <v>97.0</v>
      </c>
      <c r="R18" s="8">
        <v>15.0</v>
      </c>
      <c r="S18" s="8">
        <v>43.0</v>
      </c>
      <c r="T18" s="8">
        <v>36.0</v>
      </c>
      <c r="U18" s="8">
        <v>39.0</v>
      </c>
      <c r="V18" s="8">
        <v>0.0117779893</v>
      </c>
    </row>
    <row r="19">
      <c r="N19" s="5" t="s">
        <v>37</v>
      </c>
      <c r="O19" s="8">
        <v>309.0</v>
      </c>
      <c r="P19" s="8">
        <v>126.0</v>
      </c>
      <c r="Q19" s="8">
        <v>58.0</v>
      </c>
      <c r="R19" s="8">
        <v>43.0</v>
      </c>
      <c r="S19" s="8">
        <v>62.0</v>
      </c>
      <c r="T19" s="8">
        <v>30.0</v>
      </c>
      <c r="U19" s="8">
        <v>14.0</v>
      </c>
      <c r="V19" s="8">
        <v>0.0037900017</v>
      </c>
    </row>
    <row r="22">
      <c r="A22" s="3" t="s">
        <v>38</v>
      </c>
    </row>
    <row r="23">
      <c r="A23" s="4"/>
      <c r="B23" s="5"/>
      <c r="C23" s="5"/>
      <c r="D23" s="5"/>
      <c r="E23" s="5" t="s">
        <v>4</v>
      </c>
      <c r="F23" s="5" t="s">
        <v>5</v>
      </c>
      <c r="G23" s="5" t="s">
        <v>39</v>
      </c>
      <c r="H23" s="5" t="s">
        <v>40</v>
      </c>
      <c r="I23" s="5" t="s">
        <v>41</v>
      </c>
      <c r="J23" s="5" t="s">
        <v>42</v>
      </c>
      <c r="K23" s="5" t="s">
        <v>10</v>
      </c>
    </row>
    <row r="24">
      <c r="A24" s="5" t="s">
        <v>13</v>
      </c>
      <c r="B24" s="8"/>
      <c r="C24" s="8">
        <v>84.0</v>
      </c>
      <c r="D24" s="8"/>
      <c r="E24" s="8">
        <v>3.0</v>
      </c>
      <c r="F24" s="8">
        <v>22.0</v>
      </c>
      <c r="G24" s="8">
        <v>3.0</v>
      </c>
      <c r="H24" s="8">
        <v>0.0</v>
      </c>
      <c r="I24" s="8">
        <v>7.0</v>
      </c>
      <c r="J24" s="8">
        <v>8.0</v>
      </c>
      <c r="K24" s="8">
        <v>0.2156862745</v>
      </c>
    </row>
    <row r="25">
      <c r="A25" s="5" t="s">
        <v>21</v>
      </c>
      <c r="B25" s="8"/>
      <c r="C25" s="8">
        <v>74.0</v>
      </c>
      <c r="D25" s="8"/>
      <c r="E25" s="8">
        <v>2.0</v>
      </c>
      <c r="F25" s="8">
        <v>17.0</v>
      </c>
      <c r="G25" s="8">
        <v>1.0</v>
      </c>
      <c r="H25" s="8">
        <v>1.0</v>
      </c>
      <c r="I25" s="8">
        <v>8.0</v>
      </c>
      <c r="J25" s="8">
        <v>1.0</v>
      </c>
      <c r="K25" s="8">
        <v>0.3454545455</v>
      </c>
    </row>
    <row r="26">
      <c r="A26" s="7" t="s">
        <v>23</v>
      </c>
      <c r="B26" s="9"/>
      <c r="C26" s="9">
        <v>58.0</v>
      </c>
      <c r="D26" s="9"/>
      <c r="E26" s="9">
        <v>10.0</v>
      </c>
      <c r="F26" s="9">
        <v>22.0</v>
      </c>
      <c r="G26" s="9">
        <v>6.0</v>
      </c>
      <c r="H26" s="9">
        <v>0.0</v>
      </c>
      <c r="I26" s="9">
        <v>6.0</v>
      </c>
      <c r="J26" s="9">
        <v>2.0</v>
      </c>
      <c r="K26" s="9">
        <v>0.4725274725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5" t="s">
        <v>25</v>
      </c>
      <c r="B27" s="8"/>
      <c r="C27" s="8">
        <v>53.0</v>
      </c>
      <c r="D27" s="8"/>
      <c r="E27" s="8">
        <v>4.0</v>
      </c>
      <c r="F27" s="8">
        <v>7.0</v>
      </c>
      <c r="G27" s="8">
        <v>4.0</v>
      </c>
      <c r="H27" s="8">
        <v>0.0</v>
      </c>
      <c r="I27" s="8">
        <v>3.0</v>
      </c>
      <c r="J27" s="8">
        <v>1.0</v>
      </c>
      <c r="K27" s="8">
        <v>1.0</v>
      </c>
    </row>
    <row r="28">
      <c r="A28" s="7" t="s">
        <v>31</v>
      </c>
      <c r="B28" s="9"/>
      <c r="C28" s="9">
        <v>74.0</v>
      </c>
      <c r="D28" s="9"/>
      <c r="E28" s="9">
        <v>15.0</v>
      </c>
      <c r="F28" s="9">
        <v>13.0</v>
      </c>
      <c r="G28" s="9">
        <v>12.0</v>
      </c>
      <c r="H28" s="9">
        <v>0.0</v>
      </c>
      <c r="I28" s="9">
        <v>5.0</v>
      </c>
      <c r="J28" s="9">
        <v>1.0</v>
      </c>
      <c r="K28" s="9">
        <v>0.3333333333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7" t="s">
        <v>32</v>
      </c>
      <c r="B29" s="9"/>
      <c r="C29" s="9">
        <v>76.0</v>
      </c>
      <c r="D29" s="9"/>
      <c r="E29" s="9">
        <v>22.0</v>
      </c>
      <c r="F29" s="9">
        <v>28.0</v>
      </c>
      <c r="G29" s="9">
        <v>16.0</v>
      </c>
      <c r="H29" s="9">
        <v>3.0</v>
      </c>
      <c r="I29" s="9">
        <v>18.0</v>
      </c>
      <c r="J29" s="9">
        <v>1.0</v>
      </c>
      <c r="K29" s="9">
        <v>0.6038610039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7" t="s">
        <v>33</v>
      </c>
      <c r="B30" s="9"/>
      <c r="C30" s="9">
        <v>73.0</v>
      </c>
      <c r="D30" s="9"/>
      <c r="E30" s="9">
        <v>12.0</v>
      </c>
      <c r="F30" s="9">
        <v>19.0</v>
      </c>
      <c r="G30" s="9">
        <v>10.0</v>
      </c>
      <c r="H30" s="9">
        <v>2.0</v>
      </c>
      <c r="I30" s="9">
        <v>9.0</v>
      </c>
      <c r="J30" s="9">
        <v>2.0</v>
      </c>
      <c r="K30" s="9">
        <v>1.0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5" t="s">
        <v>35</v>
      </c>
      <c r="B31" s="8"/>
      <c r="C31" s="8">
        <v>111.0</v>
      </c>
      <c r="D31" s="8"/>
      <c r="E31" s="8">
        <v>14.0</v>
      </c>
      <c r="F31" s="8">
        <v>29.0</v>
      </c>
      <c r="G31" s="8">
        <v>10.0</v>
      </c>
      <c r="H31" s="8">
        <v>0.0</v>
      </c>
      <c r="I31" s="8">
        <v>9.0</v>
      </c>
      <c r="J31" s="8">
        <v>3.0</v>
      </c>
      <c r="K31" s="8">
        <v>0.2207792208</v>
      </c>
    </row>
    <row r="32">
      <c r="A32" s="5" t="s">
        <v>37</v>
      </c>
      <c r="B32" s="8"/>
      <c r="C32" s="8">
        <v>223.0</v>
      </c>
      <c r="D32" s="8"/>
      <c r="E32" s="8">
        <v>49.0</v>
      </c>
      <c r="F32" s="8">
        <v>60.0</v>
      </c>
      <c r="G32" s="8">
        <v>38.0</v>
      </c>
      <c r="H32" s="8">
        <v>5.0</v>
      </c>
      <c r="I32" s="8">
        <v>32.0</v>
      </c>
      <c r="J32" s="8">
        <v>4.0</v>
      </c>
      <c r="K32" s="8">
        <v>1.0</v>
      </c>
    </row>
    <row r="33">
      <c r="A33" s="5" t="s">
        <v>36</v>
      </c>
      <c r="B33" s="8"/>
      <c r="C33" s="8">
        <v>158.0</v>
      </c>
      <c r="D33" s="8"/>
      <c r="E33" s="8">
        <v>5.0</v>
      </c>
      <c r="F33" s="8">
        <v>39.0</v>
      </c>
      <c r="G33" s="8">
        <v>4.0</v>
      </c>
      <c r="H33" s="8">
        <v>1.0</v>
      </c>
      <c r="I33" s="8">
        <v>15.0</v>
      </c>
      <c r="J33" s="8">
        <v>9.0</v>
      </c>
      <c r="K33" s="8">
        <v>0.6328154604</v>
      </c>
    </row>
    <row r="34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</row>
    <row r="38">
      <c r="A38" s="11" t="s">
        <v>43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40">
      <c r="A40" s="3" t="s">
        <v>44</v>
      </c>
      <c r="B40" s="6"/>
      <c r="C40" s="6"/>
      <c r="D40" s="6"/>
      <c r="E40" s="6"/>
      <c r="F40" s="6"/>
      <c r="G40" s="6"/>
      <c r="H40" s="6"/>
      <c r="I40" s="6"/>
      <c r="J40" s="6"/>
      <c r="K40" s="6"/>
    </row>
    <row r="41">
      <c r="B41" s="6"/>
      <c r="C41" s="6" t="s">
        <v>2</v>
      </c>
      <c r="D41" s="6"/>
      <c r="E41" s="6" t="s">
        <v>4</v>
      </c>
      <c r="F41" s="6" t="s">
        <v>5</v>
      </c>
      <c r="G41" s="6" t="s">
        <v>6</v>
      </c>
      <c r="H41" s="6" t="s">
        <v>7</v>
      </c>
      <c r="I41" s="6" t="s">
        <v>8</v>
      </c>
      <c r="J41" s="6" t="s">
        <v>9</v>
      </c>
      <c r="K41" s="6" t="s">
        <v>10</v>
      </c>
    </row>
    <row r="42">
      <c r="A42" s="6" t="s">
        <v>16</v>
      </c>
      <c r="B42" s="6"/>
      <c r="C42" s="6">
        <v>58.0</v>
      </c>
      <c r="D42" s="6"/>
      <c r="E42" s="6">
        <v>23.0</v>
      </c>
      <c r="F42" s="6">
        <v>18.0</v>
      </c>
      <c r="G42" s="6">
        <v>7.0</v>
      </c>
      <c r="H42" s="6">
        <v>3.0</v>
      </c>
      <c r="I42" s="6">
        <v>1.0</v>
      </c>
      <c r="J42" s="6">
        <v>6.0</v>
      </c>
      <c r="K42" s="3">
        <v>0.04977375566</v>
      </c>
    </row>
    <row r="43">
      <c r="A43" s="6" t="s">
        <v>18</v>
      </c>
      <c r="B43" s="6"/>
      <c r="C43" s="6">
        <v>53.0</v>
      </c>
      <c r="D43" s="6"/>
      <c r="E43" s="6">
        <v>10.0</v>
      </c>
      <c r="F43" s="6">
        <v>6.0</v>
      </c>
      <c r="G43" s="6">
        <v>4.0</v>
      </c>
      <c r="H43" s="6">
        <v>5.0</v>
      </c>
      <c r="I43" s="6">
        <v>2.0</v>
      </c>
      <c r="J43" s="6">
        <v>3.0</v>
      </c>
      <c r="K43" s="6">
        <v>1.0</v>
      </c>
    </row>
    <row r="44">
      <c r="A44" s="6" t="s">
        <v>12</v>
      </c>
      <c r="B44" s="6"/>
      <c r="C44" s="6">
        <v>84.0</v>
      </c>
      <c r="D44" s="6"/>
      <c r="E44" s="6">
        <v>32.0</v>
      </c>
      <c r="F44" s="6">
        <v>22.0</v>
      </c>
      <c r="G44" s="6">
        <v>5.0</v>
      </c>
      <c r="H44" s="6">
        <v>25.0</v>
      </c>
      <c r="I44" s="6">
        <v>6.0</v>
      </c>
      <c r="J44" s="6">
        <v>5.0</v>
      </c>
      <c r="K44" s="3">
        <v>0.04121045903</v>
      </c>
    </row>
    <row r="45">
      <c r="A45" s="6" t="s">
        <v>14</v>
      </c>
      <c r="B45" s="6"/>
      <c r="C45" s="6">
        <v>74.0</v>
      </c>
      <c r="D45" s="6"/>
      <c r="E45" s="6">
        <v>23.0</v>
      </c>
      <c r="F45" s="6">
        <v>23.0</v>
      </c>
      <c r="G45" s="6">
        <v>7.0</v>
      </c>
      <c r="H45" s="6">
        <v>13.0</v>
      </c>
      <c r="I45" s="6">
        <v>7.0</v>
      </c>
      <c r="J45" s="6">
        <v>10.0</v>
      </c>
      <c r="K45" s="6">
        <v>0.7447220302</v>
      </c>
    </row>
    <row r="46">
      <c r="A46" s="6" t="s">
        <v>20</v>
      </c>
      <c r="B46" s="6"/>
      <c r="C46" s="6">
        <v>74.0</v>
      </c>
      <c r="D46" s="6"/>
      <c r="E46" s="6">
        <v>49.0</v>
      </c>
      <c r="F46" s="6">
        <v>8.0</v>
      </c>
      <c r="G46" s="6">
        <v>10.0</v>
      </c>
      <c r="H46" s="6">
        <v>6.0</v>
      </c>
      <c r="I46" s="6">
        <v>3.0</v>
      </c>
      <c r="J46" s="6">
        <v>1.0</v>
      </c>
      <c r="K46" s="6">
        <v>1.0</v>
      </c>
    </row>
    <row r="47">
      <c r="A47" s="6" t="s">
        <v>22</v>
      </c>
      <c r="B47" s="6"/>
      <c r="C47" s="6">
        <v>76.0</v>
      </c>
      <c r="D47" s="6"/>
      <c r="E47" s="6">
        <v>30.0</v>
      </c>
      <c r="F47" s="6">
        <v>25.0</v>
      </c>
      <c r="G47" s="6">
        <v>10.0</v>
      </c>
      <c r="H47" s="6">
        <v>4.0</v>
      </c>
      <c r="I47" s="6">
        <v>11.0</v>
      </c>
      <c r="J47" s="6">
        <v>7.0</v>
      </c>
      <c r="K47" s="6">
        <v>0.7119528945</v>
      </c>
    </row>
    <row r="48">
      <c r="A48" s="6" t="s">
        <v>24</v>
      </c>
      <c r="B48" s="6"/>
      <c r="C48" s="6">
        <v>73.0</v>
      </c>
      <c r="D48" s="6"/>
      <c r="E48" s="6">
        <v>26.0</v>
      </c>
      <c r="F48" s="6">
        <v>22.0</v>
      </c>
      <c r="G48" s="6">
        <v>9.0</v>
      </c>
      <c r="H48" s="6">
        <v>8.0</v>
      </c>
      <c r="I48" s="6">
        <v>6.0</v>
      </c>
      <c r="J48" s="6">
        <v>6.0</v>
      </c>
      <c r="K48" s="6">
        <v>1.0</v>
      </c>
    </row>
    <row r="49">
      <c r="A49" s="3" t="s">
        <v>45</v>
      </c>
      <c r="B49" s="10"/>
      <c r="C49" s="10">
        <f>SUM(C42:C48)</f>
        <v>492</v>
      </c>
      <c r="D49" s="10"/>
      <c r="E49" s="10">
        <f t="shared" ref="E49:J49" si="2">SUM(E42:E48)</f>
        <v>193</v>
      </c>
      <c r="F49" s="10">
        <f t="shared" si="2"/>
        <v>124</v>
      </c>
      <c r="G49" s="13">
        <f t="shared" si="2"/>
        <v>52</v>
      </c>
      <c r="H49" s="14">
        <f t="shared" si="2"/>
        <v>64</v>
      </c>
      <c r="I49" s="14">
        <f t="shared" si="2"/>
        <v>36</v>
      </c>
      <c r="J49" s="14">
        <f t="shared" si="2"/>
        <v>38</v>
      </c>
      <c r="K49" s="15">
        <v>0.655640186529986</v>
      </c>
    </row>
    <row r="51">
      <c r="A51" s="3" t="s">
        <v>46</v>
      </c>
    </row>
    <row r="52">
      <c r="B52" s="6"/>
      <c r="C52" s="6" t="s">
        <v>2</v>
      </c>
      <c r="D52" s="6"/>
      <c r="E52" s="6" t="s">
        <v>4</v>
      </c>
      <c r="F52" s="6" t="s">
        <v>5</v>
      </c>
      <c r="G52" s="6" t="s">
        <v>6</v>
      </c>
      <c r="H52" s="6" t="s">
        <v>7</v>
      </c>
      <c r="I52" s="6" t="s">
        <v>8</v>
      </c>
      <c r="J52" s="6" t="s">
        <v>9</v>
      </c>
      <c r="K52" s="6" t="s">
        <v>10</v>
      </c>
    </row>
    <row r="53">
      <c r="A53" s="6" t="s">
        <v>16</v>
      </c>
      <c r="B53" s="6"/>
      <c r="C53" s="6">
        <v>58.0</v>
      </c>
      <c r="D53" s="6"/>
      <c r="E53" s="6">
        <v>23.0</v>
      </c>
      <c r="F53" s="6">
        <v>18.0</v>
      </c>
      <c r="G53" s="6">
        <v>7.0</v>
      </c>
      <c r="H53" s="6">
        <v>3.0</v>
      </c>
      <c r="I53" s="6">
        <v>1.0</v>
      </c>
      <c r="J53" s="6">
        <v>6.0</v>
      </c>
      <c r="K53" s="6">
        <v>0.04977375566</v>
      </c>
    </row>
    <row r="54">
      <c r="A54" s="6" t="s">
        <v>18</v>
      </c>
      <c r="B54" s="6"/>
      <c r="C54" s="6">
        <v>53.0</v>
      </c>
      <c r="D54" s="6"/>
      <c r="E54" s="6">
        <v>10.0</v>
      </c>
      <c r="F54" s="6">
        <v>6.0</v>
      </c>
      <c r="G54" s="6">
        <v>4.0</v>
      </c>
      <c r="H54" s="6">
        <v>5.0</v>
      </c>
      <c r="I54" s="6">
        <v>2.0</v>
      </c>
      <c r="J54" s="6">
        <v>3.0</v>
      </c>
      <c r="K54" s="6">
        <v>1.0</v>
      </c>
    </row>
    <row r="55">
      <c r="A55" s="6" t="s">
        <v>47</v>
      </c>
      <c r="B55" s="6"/>
      <c r="C55" s="6">
        <v>84.0</v>
      </c>
      <c r="D55" s="6"/>
      <c r="E55" s="6">
        <v>64.0</v>
      </c>
      <c r="F55" s="6">
        <v>0.0</v>
      </c>
      <c r="G55" s="6">
        <v>8.0</v>
      </c>
      <c r="H55" s="6">
        <v>52.0</v>
      </c>
      <c r="I55" s="6">
        <v>8.0</v>
      </c>
      <c r="J55" s="6">
        <v>52.0</v>
      </c>
      <c r="K55" s="6">
        <v>1.0</v>
      </c>
    </row>
    <row r="56">
      <c r="A56" s="6" t="s">
        <v>48</v>
      </c>
      <c r="B56" s="6"/>
      <c r="C56" s="6">
        <v>65.0</v>
      </c>
      <c r="D56" s="6"/>
      <c r="E56" s="6">
        <v>3.0</v>
      </c>
      <c r="F56" s="6">
        <v>27.0</v>
      </c>
      <c r="G56" s="6">
        <v>1.0</v>
      </c>
      <c r="H56" s="6">
        <v>1.0</v>
      </c>
      <c r="I56" s="6">
        <v>9.0</v>
      </c>
      <c r="J56" s="6">
        <v>12.0</v>
      </c>
      <c r="K56" s="6">
        <v>1.0</v>
      </c>
    </row>
    <row r="57">
      <c r="A57" s="6" t="s">
        <v>12</v>
      </c>
      <c r="B57" s="6"/>
      <c r="C57" s="6">
        <v>84.0</v>
      </c>
      <c r="D57" s="6"/>
      <c r="E57" s="6">
        <v>32.0</v>
      </c>
      <c r="F57" s="6">
        <v>22.0</v>
      </c>
      <c r="G57" s="6">
        <v>5.0</v>
      </c>
      <c r="H57" s="6">
        <v>25.0</v>
      </c>
      <c r="I57" s="6">
        <v>6.0</v>
      </c>
      <c r="J57" s="6">
        <v>5.0</v>
      </c>
      <c r="K57" s="6">
        <v>0.04121045903</v>
      </c>
    </row>
    <row r="58">
      <c r="A58" s="6" t="s">
        <v>49</v>
      </c>
      <c r="B58" s="6"/>
      <c r="C58" s="6">
        <v>80.0</v>
      </c>
      <c r="D58" s="6"/>
      <c r="E58" s="6">
        <v>34.0</v>
      </c>
      <c r="F58" s="6">
        <v>2.0</v>
      </c>
      <c r="G58" s="6">
        <v>9.0</v>
      </c>
      <c r="H58" s="6">
        <v>23.0</v>
      </c>
      <c r="I58" s="6">
        <v>0.0</v>
      </c>
      <c r="J58" s="6">
        <v>1.0</v>
      </c>
      <c r="K58" s="6">
        <v>1.0</v>
      </c>
      <c r="L58" s="6"/>
    </row>
    <row r="59">
      <c r="A59" s="6" t="s">
        <v>50</v>
      </c>
      <c r="B59" s="6"/>
      <c r="C59" s="6">
        <v>83.0</v>
      </c>
      <c r="D59" s="6"/>
      <c r="E59" s="6">
        <v>0.0</v>
      </c>
      <c r="F59" s="6">
        <v>41.0</v>
      </c>
      <c r="G59" s="6">
        <v>9.0</v>
      </c>
      <c r="H59" s="6">
        <v>19.0</v>
      </c>
      <c r="I59" s="6">
        <v>9.0</v>
      </c>
      <c r="J59" s="6">
        <v>19.0</v>
      </c>
      <c r="K59" s="6">
        <v>1.0</v>
      </c>
    </row>
    <row r="60">
      <c r="A60" s="6" t="s">
        <v>51</v>
      </c>
      <c r="B60" s="6"/>
      <c r="C60" s="6">
        <v>80.0</v>
      </c>
      <c r="D60" s="6"/>
      <c r="E60" s="6">
        <v>1.0</v>
      </c>
      <c r="F60" s="6">
        <v>30.0</v>
      </c>
      <c r="G60" s="6">
        <v>0.0</v>
      </c>
      <c r="H60" s="6">
        <v>1.0</v>
      </c>
      <c r="I60" s="6">
        <v>8.0</v>
      </c>
      <c r="J60" s="6">
        <v>5.0</v>
      </c>
      <c r="K60" s="6">
        <v>0.4285714286</v>
      </c>
    </row>
    <row r="61">
      <c r="A61" s="6" t="s">
        <v>14</v>
      </c>
      <c r="B61" s="6"/>
      <c r="C61" s="6">
        <v>74.0</v>
      </c>
      <c r="D61" s="6"/>
      <c r="E61" s="6">
        <v>23.0</v>
      </c>
      <c r="F61" s="6">
        <v>23.0</v>
      </c>
      <c r="G61" s="6">
        <v>7.0</v>
      </c>
      <c r="H61" s="6">
        <v>13.0</v>
      </c>
      <c r="I61" s="6">
        <v>7.0</v>
      </c>
      <c r="J61" s="6">
        <v>10.0</v>
      </c>
      <c r="K61" s="6">
        <v>0.7447220302</v>
      </c>
    </row>
    <row r="62">
      <c r="A62" s="6" t="s">
        <v>20</v>
      </c>
      <c r="B62" s="6"/>
      <c r="C62" s="6">
        <v>74.0</v>
      </c>
      <c r="D62" s="6"/>
      <c r="E62" s="6">
        <v>49.0</v>
      </c>
      <c r="F62" s="6">
        <v>8.0</v>
      </c>
      <c r="G62" s="6">
        <v>10.0</v>
      </c>
      <c r="H62" s="6">
        <v>6.0</v>
      </c>
      <c r="I62" s="6">
        <v>3.0</v>
      </c>
      <c r="J62" s="6">
        <v>1.0</v>
      </c>
      <c r="K62" s="6">
        <v>1.0</v>
      </c>
      <c r="L62" s="6"/>
    </row>
    <row r="63">
      <c r="A63" s="6" t="s">
        <v>22</v>
      </c>
      <c r="B63" s="6"/>
      <c r="C63" s="6">
        <v>76.0</v>
      </c>
      <c r="D63" s="6"/>
      <c r="E63" s="6">
        <v>30.0</v>
      </c>
      <c r="F63" s="6">
        <v>25.0</v>
      </c>
      <c r="G63" s="6">
        <v>10.0</v>
      </c>
      <c r="H63" s="6">
        <v>4.0</v>
      </c>
      <c r="I63" s="6">
        <v>11.0</v>
      </c>
      <c r="J63" s="6">
        <v>7.0</v>
      </c>
      <c r="K63" s="6">
        <v>0.7119528945</v>
      </c>
    </row>
    <row r="64">
      <c r="A64" s="6" t="s">
        <v>24</v>
      </c>
      <c r="B64" s="6"/>
      <c r="C64" s="6">
        <v>73.0</v>
      </c>
      <c r="D64" s="6"/>
      <c r="E64" s="6">
        <v>26.0</v>
      </c>
      <c r="F64" s="6">
        <v>22.0</v>
      </c>
      <c r="G64" s="6">
        <v>9.0</v>
      </c>
      <c r="H64" s="6">
        <v>8.0</v>
      </c>
      <c r="I64" s="6">
        <v>6.0</v>
      </c>
      <c r="J64" s="6">
        <v>6.0</v>
      </c>
      <c r="K64" s="6">
        <v>1.0</v>
      </c>
    </row>
    <row r="65">
      <c r="A65" s="6" t="s">
        <v>52</v>
      </c>
      <c r="B65" s="6"/>
      <c r="C65" s="6">
        <v>86.0</v>
      </c>
      <c r="D65" s="6"/>
      <c r="E65" s="6">
        <v>44.0</v>
      </c>
      <c r="F65" s="6">
        <v>2.0</v>
      </c>
      <c r="G65" s="6">
        <v>6.0</v>
      </c>
      <c r="H65" s="6">
        <v>29.0</v>
      </c>
      <c r="I65" s="6">
        <v>1.0</v>
      </c>
      <c r="J65" s="6">
        <v>1.0</v>
      </c>
      <c r="K65" s="6">
        <v>0.3468468468</v>
      </c>
      <c r="L65" s="6"/>
    </row>
    <row r="66">
      <c r="A66" s="3" t="s">
        <v>45</v>
      </c>
      <c r="B66" s="10"/>
      <c r="C66" s="10">
        <f>SUM(C53:C65)</f>
        <v>970</v>
      </c>
      <c r="D66" s="10"/>
      <c r="E66" s="10">
        <f t="shared" ref="E66:J66" si="3">SUM(E53:E65)</f>
        <v>339</v>
      </c>
      <c r="F66" s="10">
        <f t="shared" si="3"/>
        <v>226</v>
      </c>
      <c r="G66" s="13">
        <f t="shared" si="3"/>
        <v>85</v>
      </c>
      <c r="H66" s="14">
        <f t="shared" si="3"/>
        <v>189</v>
      </c>
      <c r="I66" s="14">
        <f t="shared" si="3"/>
        <v>71</v>
      </c>
      <c r="J66" s="14">
        <f t="shared" si="3"/>
        <v>128</v>
      </c>
      <c r="K66" s="15">
        <v>0.322037315622066</v>
      </c>
    </row>
  </sheetData>
  <drawing r:id="rId1"/>
</worksheet>
</file>