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ří\OneDrive\Public\Blog\CZ\Statistika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9" i="1" l="1"/>
  <c r="D8" i="1"/>
  <c r="D3" i="1"/>
  <c r="D2" i="1"/>
  <c r="D10" i="1" s="1"/>
  <c r="D11" i="1" s="1"/>
</calcChain>
</file>

<file path=xl/sharedStrings.xml><?xml version="1.0" encoding="utf-8"?>
<sst xmlns="http://schemas.openxmlformats.org/spreadsheetml/2006/main" count="14" uniqueCount="14">
  <si>
    <t>Počet pozorování</t>
  </si>
  <si>
    <t>Průměr pozorování</t>
  </si>
  <si>
    <t>Směrodatná odchylka hodnot</t>
  </si>
  <si>
    <t>Kritický obor</t>
  </si>
  <si>
    <t>Dolní hranice</t>
  </si>
  <si>
    <t>Horní hranice</t>
  </si>
  <si>
    <t>Hodnota statistiky</t>
  </si>
  <si>
    <t>Teoretická střední hodnota</t>
  </si>
  <si>
    <t>Hladina významnosti</t>
  </si>
  <si>
    <t>Parametr testu</t>
  </si>
  <si>
    <t>Hodnota</t>
  </si>
  <si>
    <t>p-hodnota testu</t>
  </si>
  <si>
    <t>Nezamítáme nulovou hypotézu</t>
  </si>
  <si>
    <t>Použití funkce z-test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</si>
</sst>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8">
    <xf numFmtId="0" fontId="0" fillId="0" borderId="0" xfId="0"/>
    <xf numFmtId="0" fontId="4" fillId="0" borderId="0" xfId="0" applyFont="1"/>
    <xf numFmtId="2" fontId="0" fillId="3" borderId="3" xfId="3" applyNumberFormat="1" applyFont="1"/>
    <xf numFmtId="2" fontId="0" fillId="0" borderId="0" xfId="0" applyNumberFormat="1"/>
    <xf numFmtId="164" fontId="3" fillId="2" borderId="1" xfId="2" applyNumberFormat="1"/>
    <xf numFmtId="1" fontId="0" fillId="3" borderId="3" xfId="3" applyNumberFormat="1" applyFont="1"/>
    <xf numFmtId="0" fontId="4" fillId="0" borderId="0" xfId="0" applyFont="1" applyFill="1" applyBorder="1"/>
    <xf numFmtId="0" fontId="2" fillId="2" borderId="2" xfId="1" applyAlignment="1">
      <alignment horizontal="center"/>
    </xf>
  </cellXfs>
  <cellStyles count="4">
    <cellStyle name="Normální" xfId="0" builtinId="0"/>
    <cellStyle name="Poznámka" xfId="3" builtinId="10"/>
    <cellStyle name="Výpočet" xfId="2" builtinId="22"/>
    <cellStyle name="Výstup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7" sqref="D17"/>
    </sheetView>
  </sheetViews>
  <sheetFormatPr defaultRowHeight="15" x14ac:dyDescent="0.25"/>
  <cols>
    <col min="3" max="3" width="27.42578125" bestFit="1" customWidth="1"/>
  </cols>
  <sheetData>
    <row r="1" spans="1:4" x14ac:dyDescent="0.25">
      <c r="A1">
        <v>190.03122954694845</v>
      </c>
      <c r="C1" s="1" t="s">
        <v>9</v>
      </c>
      <c r="D1" s="1" t="s">
        <v>10</v>
      </c>
    </row>
    <row r="2" spans="1:4" x14ac:dyDescent="0.25">
      <c r="A2">
        <v>190.21699531771446</v>
      </c>
      <c r="C2" s="1" t="s">
        <v>0</v>
      </c>
      <c r="D2" s="5">
        <f>COUNT(A1:A20)</f>
        <v>20</v>
      </c>
    </row>
    <row r="3" spans="1:4" x14ac:dyDescent="0.25">
      <c r="A3">
        <v>189.32792525214609</v>
      </c>
      <c r="C3" s="1" t="s">
        <v>1</v>
      </c>
      <c r="D3" s="2">
        <f>AVERAGE(A1:A20)</f>
        <v>189.75598506694041</v>
      </c>
    </row>
    <row r="4" spans="1:4" x14ac:dyDescent="0.25">
      <c r="A4">
        <v>189.54281997815997</v>
      </c>
      <c r="C4" s="1" t="s">
        <v>2</v>
      </c>
      <c r="D4" s="2">
        <v>0.9</v>
      </c>
    </row>
    <row r="5" spans="1:4" x14ac:dyDescent="0.25">
      <c r="A5">
        <v>190.86216141426121</v>
      </c>
      <c r="C5" s="1" t="s">
        <v>7</v>
      </c>
      <c r="D5" s="2">
        <v>190</v>
      </c>
    </row>
    <row r="6" spans="1:4" x14ac:dyDescent="0.25">
      <c r="A6">
        <v>189.82151723543211</v>
      </c>
      <c r="C6" s="1" t="s">
        <v>8</v>
      </c>
      <c r="D6" s="2">
        <v>0.05</v>
      </c>
    </row>
    <row r="7" spans="1:4" x14ac:dyDescent="0.25">
      <c r="A7">
        <v>189.57195814204169</v>
      </c>
      <c r="C7" s="1" t="s">
        <v>3</v>
      </c>
      <c r="D7" s="3"/>
    </row>
    <row r="8" spans="1:4" x14ac:dyDescent="0.25">
      <c r="A8">
        <v>190.30287606023194</v>
      </c>
      <c r="C8" s="1" t="s">
        <v>4</v>
      </c>
      <c r="D8" s="4">
        <f>_xlfn.NORM.INV(D6/2,0,1)</f>
        <v>-1.9599639845400538</v>
      </c>
    </row>
    <row r="9" spans="1:4" x14ac:dyDescent="0.25">
      <c r="A9">
        <v>189.14812974566303</v>
      </c>
      <c r="C9" s="1" t="s">
        <v>5</v>
      </c>
      <c r="D9" s="4">
        <f>_xlfn.NORM.INV(1-D6/2,0,1)</f>
        <v>1.9599639845400536</v>
      </c>
    </row>
    <row r="10" spans="1:4" x14ac:dyDescent="0.25">
      <c r="A10">
        <v>188.98835994827095</v>
      </c>
      <c r="C10" s="1" t="s">
        <v>6</v>
      </c>
      <c r="D10" s="4">
        <f>(AVERAGE(A1:A20)-D5)/D4*SQRT(D2)</f>
        <v>-1.2125199507695579</v>
      </c>
    </row>
    <row r="11" spans="1:4" x14ac:dyDescent="0.25">
      <c r="A11">
        <v>191.29781983559951</v>
      </c>
      <c r="C11" s="6" t="s">
        <v>11</v>
      </c>
      <c r="D11" s="4">
        <f>_xlfn.NORM.DIST(D10,0,1,TRUE)*2</f>
        <v>0.22531341031552579</v>
      </c>
    </row>
    <row r="12" spans="1:4" x14ac:dyDescent="0.25">
      <c r="A12">
        <v>190.77780418905604</v>
      </c>
    </row>
    <row r="13" spans="1:4" x14ac:dyDescent="0.25">
      <c r="A13">
        <v>188.38713847566396</v>
      </c>
      <c r="C13" s="7" t="s">
        <v>12</v>
      </c>
      <c r="D13" s="7"/>
    </row>
    <row r="14" spans="1:4" x14ac:dyDescent="0.25">
      <c r="A14">
        <v>189.29872569737199</v>
      </c>
    </row>
    <row r="15" spans="1:4" x14ac:dyDescent="0.25">
      <c r="A15">
        <v>188.74690547585487</v>
      </c>
    </row>
    <row r="16" spans="1:4" x14ac:dyDescent="0.25">
      <c r="A16">
        <v>190.44920841446583</v>
      </c>
    </row>
    <row r="17" spans="1:4" x14ac:dyDescent="0.25">
      <c r="A17">
        <v>189.96415488112689</v>
      </c>
      <c r="C17" s="1" t="s">
        <v>13</v>
      </c>
      <c r="D17" s="4">
        <f>2*MIN(_xlfn.Z.TEST(A1:A20,D5,D4),1-_xlfn.Z.TEST(A1:A20,D5,D4))</f>
        <v>0.22531341031552587</v>
      </c>
    </row>
    <row r="18" spans="1:4" x14ac:dyDescent="0.25">
      <c r="A18">
        <v>188.67755013838178</v>
      </c>
    </row>
    <row r="19" spans="1:4" x14ac:dyDescent="0.25">
      <c r="A19">
        <v>189.842745182832</v>
      </c>
    </row>
    <row r="20" spans="1:4" x14ac:dyDescent="0.25">
      <c r="A20">
        <v>189.86367640758544</v>
      </c>
    </row>
  </sheetData>
  <mergeCells count="1">
    <mergeCell ref="C13:D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Pešík</dc:creator>
  <cp:lastModifiedBy>Jiří Pešík</cp:lastModifiedBy>
  <dcterms:created xsi:type="dcterms:W3CDTF">2017-04-01T13:35:25Z</dcterms:created>
  <dcterms:modified xsi:type="dcterms:W3CDTF">2017-04-01T19:32:55Z</dcterms:modified>
</cp:coreProperties>
</file>