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ticles" sheetId="1" state="visible" r:id="rId2"/>
    <sheet name="Scope categories" sheetId="2" state="visible" r:id="rId3"/>
    <sheet name="Refs" sheetId="3" state="visible" r:id="rId4"/>
  </sheets>
  <definedNames>
    <definedName function="false" hidden="true" localSheetId="0" name="_xlnm._FilterDatabase" vbProcedure="false">Articles!$A$2:$AD$21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<sst xmlns="http://schemas.openxmlformats.org/spreadsheetml/2006/main" count="457" uniqueCount="231">
  <si>
    <t xml:space="preserve">(*) Included at Synthesis</t>
  </si>
  <si>
    <t xml:space="preserve">Count</t>
  </si>
  <si>
    <t xml:space="preserve">Study id</t>
  </si>
  <si>
    <t xml:space="preserve">Author</t>
  </si>
  <si>
    <t xml:space="preserve">Study</t>
  </si>
  <si>
    <t xml:space="preserve">Study focus</t>
  </si>
  <si>
    <t xml:space="preserve">Application domain</t>
  </si>
  <si>
    <t xml:space="preserve">Number of primary studies after inclusion/exclusion criteria</t>
  </si>
  <si>
    <t xml:space="preserve">Number of primary studies analyzed (applies if sampling was performed)</t>
  </si>
  <si>
    <t xml:space="preserve">Paper type</t>
  </si>
  <si>
    <t xml:space="preserve">Systematic Review type</t>
  </si>
  <si>
    <t xml:space="preserve">Review focus/scope</t>
  </si>
  <si>
    <t xml:space="preserve">SoS definition (including reference) and characteristics</t>
  </si>
  <si>
    <t xml:space="preserve">Number of quality criteria evaluated in review’s assessment checklist</t>
  </si>
  <si>
    <t xml:space="preserve">Is such checklist derived from other previously published?</t>
  </si>
  <si>
    <t xml:space="preserve">Number of authors</t>
  </si>
  <si>
    <t xml:space="preserve">Snowballing performed</t>
  </si>
  <si>
    <t xml:space="preserve">Review topic</t>
  </si>
  <si>
    <t xml:space="preserve">Start year</t>
  </si>
  <si>
    <t xml:space="preserve">End year</t>
  </si>
  <si>
    <t xml:space="preserve">Years covered</t>
  </si>
  <si>
    <t xml:space="preserve">SLR guides cited</t>
  </si>
  <si>
    <t xml:space="preserve">QA</t>
  </si>
  <si>
    <t xml:space="preserve">MAXQA</t>
  </si>
  <si>
    <t xml:space="preserve">Normalized QA</t>
  </si>
  <si>
    <t xml:space="preserve">Citations (sept 2018)</t>
  </si>
  <si>
    <t xml:space="preserve">Bibkey</t>
  </si>
  <si>
    <t xml:space="preserve">Authors</t>
  </si>
  <si>
    <t xml:space="preserve">Pub Year</t>
  </si>
  <si>
    <t xml:space="preserve">Citations/Year</t>
  </si>
  <si>
    <t xml:space="preserve">Review scope</t>
  </si>
  <si>
    <t xml:space="preserve">Scope Categories</t>
  </si>
  <si>
    <t xml:space="preserve">Scope sub-categories</t>
  </si>
  <si>
    <t xml:space="preserve">Scope sub-sub-categories</t>
  </si>
  <si>
    <t xml:space="preserve">S1</t>
  </si>
  <si>
    <t xml:space="preserve">A Systematic Literature Review on Knowledge Representation Approaches for Systems-of-Systems</t>
  </si>
  <si>
    <t xml:space="preserve">SoS-centered</t>
  </si>
  <si>
    <t xml:space="preserve">Generic</t>
  </si>
  <si>
    <t xml:space="preserve">Conference</t>
  </si>
  <si>
    <t xml:space="preserve">SLR</t>
  </si>
  <si>
    <t xml:space="preserve">RQ</t>
  </si>
  <si>
    <t xml:space="preserve">\cite{maierArchitectingPrinciplesSystemsofsystems}</t>
  </si>
  <si>
    <t xml:space="preserve">0</t>
  </si>
  <si>
    <t xml:space="preserve">n/a</t>
  </si>
  <si>
    <t xml:space="preserve">5</t>
  </si>
  <si>
    <t xml:space="preserve">False</t>
  </si>
  <si>
    <t xml:space="preserve">SoS Knowledge representation</t>
  </si>
  <si>
    <t xml:space="preserve">.. - 2014</t>
  </si>
  <si>
    <t xml:space="preserve">\cite{KitchenhamGuidelinesperformingstructural2007}.</t>
  </si>
  <si>
    <t xml:space="preserve">abdallaSystematicLiteratureReview2015</t>
  </si>
  <si>
    <t xml:space="preserve">Abdalla, Gabriel; Damasceno, Carlos Diego N.; Guessi, Milena; Oquendo, Flavio; Nakagawa, Elisa Yumi</t>
  </si>
  <si>
    <t xml:space="preserve">Knowledge representation approaches for Systems of Systems and the application spaces (QA, development phases, etc) for such approaches</t>
  </si>
  <si>
    <t xml:space="preserve">-</t>
  </si>
  <si>
    <t xml:space="preserve">S2</t>
  </si>
  <si>
    <t xml:space="preserve">A systematic mapping of the research literature on system-of-systems engineering</t>
  </si>
  <si>
    <t xml:space="preserve">SMS</t>
  </si>
  <si>
    <t xml:space="preserve">SERT</t>
  </si>
  <si>
    <t xml:space="preserve">1</t>
  </si>
  <si>
    <t xml:space="preserve">SoSE broad review</t>
  </si>
  <si>
    <t xml:space="preserve">1995-2015</t>
  </si>
  <si>
    <t xml:space="preserve">axelssonSystematicMappingResearch2015</t>
  </si>
  <si>
    <t xml:space="preserve">Axelsson, Jakob</t>
  </si>
  <si>
    <t xml:space="preserve">A broad review of the SoS-Engineering field development over time, application areas and research topics.</t>
  </si>
  <si>
    <t xml:space="preserve">SoSPM</t>
  </si>
  <si>
    <t xml:space="preserve">S3</t>
  </si>
  <si>
    <t xml:space="preserve">Quality Attributes of Systems-of-Systems: A Systematic Literature Review</t>
  </si>
  <si>
    <t xml:space="preserve">Workshop</t>
  </si>
  <si>
    <t xml:space="preserve">3</t>
  </si>
  <si>
    <t xml:space="preserve">SoS Quality Attributes</t>
  </si>
  <si>
    <t xml:space="preserve">bianchiQualityAttributesSystemsofSystems2015</t>
  </si>
  <si>
    <t xml:space="preserve">Bianchi, Thiago; Santos, Daniel Soares; Felizardo, Katia Romero</t>
  </si>
  <si>
    <t xml:space="preserve">Quality attributes in the field/domain of Systems of Systems</t>
  </si>
  <si>
    <t xml:space="preserve">Interoperability</t>
  </si>
  <si>
    <t xml:space="preserve">S4</t>
  </si>
  <si>
    <t xml:space="preserve">Requirements for smart cities: Results from a systematic review of literature</t>
  </si>
  <si>
    <t xml:space="preserve">SoS-related</t>
  </si>
  <si>
    <t xml:space="preserve">Smart Cities</t>
  </si>
  <si>
    <t xml:space="preserve">2</t>
  </si>
  <si>
    <t xml:space="preserve">Smart Cities requirements</t>
  </si>
  <si>
    <t xml:space="preserve">2007-2017</t>
  </si>
  <si>
    <t xml:space="preserve">\cite{kitchenham2015evidence}</t>
  </si>
  <si>
    <t xml:space="preserve">danevaRequirementsSmartCities2018</t>
  </si>
  <si>
    <t xml:space="preserve">Daneva, Maya; Lazarov, Boyan</t>
  </si>
  <si>
    <t xml:space="preserve">Requirements for Smart Cities</t>
  </si>
  <si>
    <t xml:space="preserve">AD, AA</t>
  </si>
  <si>
    <t xml:space="preserve">AD\Requirements, AA\Smart Cities</t>
  </si>
  <si>
    <t xml:space="preserve">S5</t>
  </si>
  <si>
    <t xml:space="preserve">System of systems requirements: A systematic literature review using snowballing</t>
  </si>
  <si>
    <t xml:space="preserve">True</t>
  </si>
  <si>
    <t xml:space="preserve">SoS Requirements Engineering</t>
  </si>
  <si>
    <t xml:space="preserve">2006-2014</t>
  </si>
  <si>
    <t xml:space="preserve">\cite{kitchenham2004procedures}</t>
  </si>
  <si>
    <t xml:space="preserve">delimaSystemSystemsRequirements2017</t>
  </si>
  <si>
    <t xml:space="preserve">De Lima, R. M.; De Vargas, D.; Fontoura, L. M.</t>
  </si>
  <si>
    <t xml:space="preserve">Requirements Engineering in the field/domain of Systems of Systems</t>
  </si>
  <si>
    <t xml:space="preserve">AA</t>
  </si>
  <si>
    <t xml:space="preserve">Requirements</t>
  </si>
  <si>
    <t xml:space="preserve">S6</t>
  </si>
  <si>
    <t xml:space="preserve">Design {Approaches} for {Critical} {Embedded} {Systems}: {A} {Systematic} {Mapping} {Study}</t>
  </si>
  <si>
    <t xml:space="preserve">Critical Embedded Systems</t>
  </si>
  <si>
    <t xml:space="preserve">7</t>
  </si>
  <si>
    <t xml:space="preserve">CES Design Approaches</t>
  </si>
  <si>
    <t xml:space="preserve">1991-2013</t>
  </si>
  <si>
    <t xml:space="preserve">feitosaDesignApproachesCritical2018</t>
  </si>
  <si>
    <t xml:space="preserve">Feitosa, Daniel; Ampatzoglou, Apostolos; Avgeriou, Paris; Affonso, Frank J.; Andrade, Hugo; Felizardo, Katia R.; Nakagawa, Elisa Y.</t>
  </si>
  <si>
    <t xml:space="preserve">Design approaches for CES, their nature, application domains and related QA.</t>
  </si>
  <si>
    <t xml:space="preserve">AD\Embedded Systems, AA\Design</t>
  </si>
  <si>
    <t xml:space="preserve">S7</t>
  </si>
  <si>
    <t xml:space="preserve">A Systematic Mapping on Discovery and Composition Mechanisms for Systems-of-Systems</t>
  </si>
  <si>
    <t xml:space="preserve">SoS discovery and composition</t>
  </si>
  <si>
    <t xml:space="preserve">gomesSystematicMappingDiscovery2015</t>
  </si>
  <si>
    <t xml:space="preserve">Gomes, Porfirio; Cavalcante, Everton; Maia, Pedro; Batista, Thais; Oliveira, Kamilla</t>
  </si>
  <si>
    <t xml:space="preserve">Discovery and Composition approaches for SoS</t>
  </si>
  <si>
    <t xml:space="preserve">S8</t>
  </si>
  <si>
    <t xml:space="preserve">Investigating the model-driven development for systems-of-systems</t>
  </si>
  <si>
    <t xml:space="preserve">yes</t>
  </si>
  <si>
    <t xml:space="preserve">4</t>
  </si>
  <si>
    <t xml:space="preserve">SoS MDD approaches</t>
  </si>
  <si>
    <t xml:space="preserve">.. -  2014</t>
  </si>
  <si>
    <t xml:space="preserve">gracianonetoInvestigatingModelDrivenDevelopment2007</t>
  </si>
  <si>
    <t xml:space="preserve">Graciano Neto, Valdemar Vicente; Guessi, Milena; Oliveira, Lucas Bueno R.; Oquendo, Flavio; Nakagawa, Elisa Yumi</t>
  </si>
  <si>
    <t xml:space="preserve">MDD/Model-Driven-Development in the domain/field of SoS</t>
  </si>
  <si>
    <t xml:space="preserve">DP</t>
  </si>
  <si>
    <t xml:space="preserve">Model-based</t>
  </si>
  <si>
    <t xml:space="preserve">S9</t>
  </si>
  <si>
    <t xml:space="preserve">A systematic literature review on the description of software architectures for systems of systems</t>
  </si>
  <si>
    <t xml:space="preserve">6</t>
  </si>
  <si>
    <t xml:space="preserve">SoS Architecture Description</t>
  </si>
  <si>
    <t xml:space="preserve">guessiSystematicLiteratureReview2015</t>
  </si>
  <si>
    <t xml:space="preserve">Guessi, Milena; Neto, Valdemar V. G.; Bianchi, Thiago; Felizardo, Katia R.; Oquendo, Flavio; Nakagawa, Elisa Y.</t>
  </si>
  <si>
    <t xml:space="preserve">Approaches for SoS-Software architecture description</t>
  </si>
  <si>
    <t xml:space="preserve">Architecture Description</t>
  </si>
  <si>
    <t xml:space="preserve">S10</t>
  </si>
  <si>
    <t xml:space="preserve">A systematic review of system-of-systems architecture research</t>
  </si>
  <si>
    <t xml:space="preserve">Open</t>
  </si>
  <si>
    <t xml:space="preserve">\cite{maierArchitectingPrinciplesSystemsofsystems},\cite{boardman2006system}</t>
  </si>
  <si>
    <t xml:space="preserve">SoS Architecture research</t>
  </si>
  <si>
    <t xml:space="preserve">.. - 2012</t>
  </si>
  <si>
    <t xml:space="preserve">kleinSystematicReviewSystemofsystems2013</t>
  </si>
  <si>
    <t xml:space="preserve">Klein, John; van Vliet, Hans</t>
  </si>
  <si>
    <t xml:space="preserve">System of systems architecture research.
(Classify and provide a thematic analysis of the reported results in system of systems architecture)</t>
  </si>
  <si>
    <t xml:space="preserve">SoSA</t>
  </si>
  <si>
    <t xml:space="preserve">S11</t>
  </si>
  <si>
    <t xml:space="preserve">Systems-of-systems development: Initiatives, trends, and challenges</t>
  </si>
  <si>
    <t xml:space="preserve">no</t>
  </si>
  <si>
    <t xml:space="preserve">SoS Development Process</t>
  </si>
  <si>
    <t xml:space="preserve">1994-2015</t>
  </si>
  <si>
    <t xml:space="preserve">lanaSystemsofsystemsDevelopmentInitiatives2016</t>
  </si>
  <si>
    <t xml:space="preserve">Lana, Cristiane A.; Souza, Nilton M.; Delamaro, Marcio E.; Nakagawa, Elisa Y.; Oquendo, Flavio; Maldonado, Jose C.</t>
  </si>
  <si>
    <t xml:space="preserve">Initiatives, trends, and challenges in the SoS development processes / Software development Processes and SoS.</t>
  </si>
  <si>
    <t xml:space="preserve">S12</t>
  </si>
  <si>
    <t xml:space="preserve">On the development of systems-of-systems based on the internet of things: A systematic mapping</t>
  </si>
  <si>
    <t xml:space="preserve">IoT solutions</t>
  </si>
  <si>
    <t xml:space="preserve">IoT-based SoS</t>
  </si>
  <si>
    <t xml:space="preserve">maiaDevelopmentSystemsofSystemsBased2007</t>
  </si>
  <si>
    <t xml:space="preserve">Maia, Pedro; Cavalcante, Everton; Gomes, Porf\'irio; Batista, Thais; Delicato, Flavia C.; Pires, Paulo F.</t>
  </si>
  <si>
    <t xml:space="preserve">Current scenarios and approaches in the development of IoT-based SoS, as well as some challenges and research opportunities in this context.</t>
  </si>
  <si>
    <t xml:space="preserve">AD</t>
  </si>
  <si>
    <t xml:space="preserve">IoT</t>
  </si>
  <si>
    <t xml:space="preserve">S13</t>
  </si>
  <si>
    <t xml:space="preserve">Rethinking Interoperability in Contemporary Software Systems</t>
  </si>
  <si>
    <t xml:space="preserve">\cite{boardman2006system}</t>
  </si>
  <si>
    <t xml:space="preserve">CASS Interoperability</t>
  </si>
  <si>
    <t xml:space="preserve">ND</t>
  </si>
  <si>
    <t xml:space="preserve">Not defined, primary studies not listed</t>
  </si>
  <si>
    <t xml:space="preserve">mottaRethinkingInteroperabilityContemporary2017</t>
  </si>
  <si>
    <t xml:space="preserve">Motta, Rebeca Campos; Oliveira, Kathia Marcal De; Travassos, Guilherme Horta</t>
  </si>
  <si>
    <t xml:space="preserve">Interoperability in the context of CASS (SoS, ubiquitous, pervasive and context-aware software system)</t>
  </si>
  <si>
    <t xml:space="preserve">S14</t>
  </si>
  <si>
    <t xml:space="preserve">The state of the art and future perspectives in systems of systems software architectures</t>
  </si>
  <si>
    <t xml:space="preserve">SoS Architecture Research</t>
  </si>
  <si>
    <t xml:space="preserve">.. - 2013</t>
  </si>
  <si>
    <t xml:space="preserve">nakagawa2013state</t>
  </si>
  <si>
    <t xml:space="preserve">Nakagawa, Elisa Y.; Gon{\c{c}}alves, Marcelo; Guessi, Milena; Oliveira, Lucas B. R.; Oquendo, Flavio</t>
  </si>
  <si>
    <t xml:space="preserve">State of the research in software architectures for software-intensive SoS</t>
  </si>
  <si>
    <t xml:space="preserve">S15</t>
  </si>
  <si>
    <t xml:space="preserve">Ecosystems and {Open} {Innovation} for {Embedded} {Systems}: {A} {Systematic} {Mapping} {Study}</t>
  </si>
  <si>
    <t xml:space="preserve">Ecosystems and open innovation</t>
  </si>
  <si>
    <t xml:space="preserve">papatheocharousEcosystemsOpenInnovation2015</t>
  </si>
  <si>
    <t xml:space="preserve">Papatheocharous, Efi; Andersson, Jesper; Axelsson, Jakob</t>
  </si>
  <si>
    <t xml:space="preserve">Ecosystems and open innovation of systems in the context of software engineering for embedded systems</t>
  </si>
  <si>
    <t xml:space="preserve">AD, AD</t>
  </si>
  <si>
    <t xml:space="preserve">AD\Software Ecosystems, AD\Embedded Systems</t>
  </si>
  <si>
    <t xml:space="preserve">S16</t>
  </si>
  <si>
    <t xml:space="preserve">On the characterization of missions of systems-of-systems</t>
  </si>
  <si>
    <t xml:space="preserve">\cite{maierArchitectingPrinciplesSystemsofsystems},\cite{sage2011system}</t>
  </si>
  <si>
    <t xml:space="preserve">SoS Mission Characterization</t>
  </si>
  <si>
    <t xml:space="preserve">silvaCharacterizationMissionsSystemsofSystems2007</t>
  </si>
  <si>
    <t xml:space="preserve">Silva, Eduardo; Cavalcante, Everton; Batista, Thais; Oquendo, Flavio; Delicato, Flavia C.; Pires, Paulo F.</t>
  </si>
  <si>
    <t xml:space="preserve">SoS missions characterization</t>
  </si>
  <si>
    <t xml:space="preserve">S17</t>
  </si>
  <si>
    <t xml:space="preserve">Approaches for integration in system of systems: A systematic review</t>
  </si>
  <si>
    <t xml:space="preserve">\cite{sage2001syste},\cite{maierArchitectingPrinciplesSystemsofsystems}</t>
  </si>
  <si>
    <t xml:space="preserve">8</t>
  </si>
  <si>
    <t xml:space="preserve">SoS Constituents Integration</t>
  </si>
  <si>
    <t xml:space="preserve">.. - 2015</t>
  </si>
  <si>
    <t xml:space="preserve">vargasApproachesIntegrationSystem2016</t>
  </si>
  <si>
    <t xml:space="preserve">Vargas, Iohan Gon{\c c}alves; Gottardi, Thiago; Braga, Rosana Teresinha Vaccare</t>
  </si>
  <si>
    <t xml:space="preserve">Approaches for the integration of Constituent Systems in SoS</t>
  </si>
  <si>
    <t xml:space="preserve">S18</t>
  </si>
  <si>
    <t xml:space="preserve">Requirements monitoring frameworks: A systematic review</t>
  </si>
  <si>
    <t xml:space="preserve">Journal</t>
  </si>
  <si>
    <t xml:space="preserve">\cite{maierArchitectingPrinciplesSystemsofsystems},\cite{jamshidi2011system},\cite{dahmann2008understanding},\cite{nielsen2015systems}</t>
  </si>
  <si>
    <t xml:space="preserve">unknown</t>
  </si>
  <si>
    <t xml:space="preserve">SoS Requirements Monitoring</t>
  </si>
  <si>
    <t xml:space="preserve">1994-2014</t>
  </si>
  <si>
    <t xml:space="preserve">vierhauserRequirementsMonitoringFrameworks2016</t>
  </si>
  <si>
    <t xml:space="preserve">Vierhauser, Michael; Rabiser, Rick; Gr\unbacher</t>
  </si>
  <si>
    <t xml:space="preserve">Requirements monitoring approaches for Systems of Systems</t>
  </si>
  <si>
    <t xml:space="preserve">Requirements Monitoring</t>
  </si>
  <si>
    <t xml:space="preserve">S19</t>
  </si>
  <si>
    <t xml:space="preserve">A Systematic Mapping Study on Modeling for Industry 4.0</t>
  </si>
  <si>
    <t xml:space="preserve">Industry 4.0</t>
  </si>
  <si>
    <t xml:space="preserve">MBSE for I4.0 SoS</t>
  </si>
  <si>
    <t xml:space="preserve">.. - 2017</t>
  </si>
  <si>
    <t xml:space="preserve">\cite{kitchenham2009systematic}</t>
  </si>
  <si>
    <t xml:space="preserve">wortmannSystematicMappingStudy2017</t>
  </si>
  <si>
    <t xml:space="preserve">Wortmann, Andreas; Combemale, Benoit; Barais, Olivier</t>
  </si>
  <si>
    <t xml:space="preserve">Model-based Software Engineering for Industry 4.0 systems of systems</t>
  </si>
  <si>
    <t xml:space="preserve">AD, DP</t>
  </si>
  <si>
    <t xml:space="preserve">AD\I4.0, DP\Model-based</t>
  </si>
  <si>
    <t xml:space="preserve">Categories</t>
  </si>
  <si>
    <t xml:space="preserve">Code</t>
  </si>
  <si>
    <t xml:space="preserve">Systems of Systems Process Models</t>
  </si>
  <si>
    <t xml:space="preserve">Systems of Systems Architecting</t>
  </si>
  <si>
    <t xml:space="preserve">Quality Attributes</t>
  </si>
  <si>
    <t xml:space="preserve">Application Domain</t>
  </si>
  <si>
    <t xml:space="preserve">Architecting Activities</t>
  </si>
  <si>
    <t xml:space="preserve">Development Paradigms</t>
  </si>
  <si>
    <t xml:space="preserve">Design Approaches for Critical Embedded Systems: A Systematic Mapping Study</t>
  </si>
  <si>
    <t xml:space="preserve">Ecosystems and Open Innovation for Embedded Systems: A Systematic Mapping Study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</si>
</sst>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YYYY\-MM\-DD"/>
    <numFmt numFmtId="168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0"/>
      <name val="Arial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01"/>
  <sheetViews>
    <sheetView showFormulas="false" showGridLines="true" showRowColHeaders="true" showZeros="true" rightToLeft="false" tabSelected="true" showOutlineSymbols="true" defaultGridColor="true" view="normal" topLeftCell="Z13" colorId="64" zoomScale="90" zoomScaleNormal="90" zoomScalePageLayoutView="100" workbookViewId="0">
      <selection pane="topLeft" activeCell="AE14" activeCellId="0" sqref="AE14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3.66"/>
    <col collapsed="false" customWidth="true" hidden="false" outlineLevel="0" max="3" min="3" style="0" width="32.34"/>
    <col collapsed="false" customWidth="true" hidden="false" outlineLevel="0" max="4" min="4" style="0" width="77.84"/>
    <col collapsed="false" customWidth="true" hidden="false" outlineLevel="0" max="5" min="5" style="0" width="14.16"/>
    <col collapsed="false" customWidth="true" hidden="false" outlineLevel="0" max="6" min="6" style="0" width="16.22"/>
    <col collapsed="false" customWidth="true" hidden="false" outlineLevel="0" max="11" min="7" style="0" width="7.83"/>
    <col collapsed="false" customWidth="true" hidden="false" outlineLevel="0" max="12" min="12" style="0" width="12.33"/>
    <col collapsed="false" customWidth="true" hidden="false" outlineLevel="0" max="13" min="13" style="0" width="42.51"/>
    <col collapsed="false" customWidth="true" hidden="false" outlineLevel="0" max="17" min="14" style="0" width="7.83"/>
    <col collapsed="false" customWidth="true" hidden="false" outlineLevel="0" max="18" min="18" style="0" width="35.84"/>
    <col collapsed="false" customWidth="true" hidden="false" outlineLevel="0" max="20" min="19" style="0" width="12.17"/>
    <col collapsed="false" customWidth="true" hidden="true" outlineLevel="0" max="21" min="21" style="0" width="18.51"/>
    <col collapsed="false" customWidth="true" hidden="false" outlineLevel="0" max="22" min="22" style="0" width="7.83"/>
    <col collapsed="false" customWidth="true" hidden="false" outlineLevel="0" max="24" min="23" style="0" width="10"/>
    <col collapsed="false" customWidth="true" hidden="false" outlineLevel="0" max="25" min="25" style="0" width="15"/>
    <col collapsed="false" customWidth="true" hidden="false" outlineLevel="0" max="26" min="26" style="0" width="10"/>
    <col collapsed="false" customWidth="true" hidden="false" outlineLevel="0" max="27" min="27" style="0" width="26.66"/>
    <col collapsed="false" customWidth="true" hidden="false" outlineLevel="0" max="30" min="28" style="0" width="23.83"/>
    <col collapsed="false" customWidth="true" hidden="false" outlineLevel="0" max="31" min="31" style="0" width="37.83"/>
    <col collapsed="false" customWidth="true" hidden="false" outlineLevel="0" max="32" min="32" style="0" width="26.16"/>
    <col collapsed="false" customWidth="true" hidden="false" outlineLevel="0" max="33" min="33" style="0" width="31.78"/>
    <col collapsed="false" customWidth="true" hidden="false" outlineLevel="0" max="34" min="34" style="0" width="28.34"/>
    <col collapsed="false" customWidth="true" hidden="true" outlineLevel="0" max="35" min="35" style="0" width="14.5"/>
    <col collapsed="false" customWidth="true" hidden="false" outlineLevel="0" max="1025" min="36" style="0" width="14.5"/>
  </cols>
  <sheetData>
    <row r="1" customFormat="false" ht="12.8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2"/>
      <c r="AE1" s="3"/>
      <c r="AF1" s="4" t="s">
        <v>0</v>
      </c>
      <c r="AG1" s="4"/>
      <c r="AH1" s="4"/>
    </row>
    <row r="2" customFormat="false" ht="36" hidden="false" customHeight="tru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6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2" t="s">
        <v>28</v>
      </c>
      <c r="AD2" s="2" t="s">
        <v>29</v>
      </c>
      <c r="AE2" s="3" t="s">
        <v>30</v>
      </c>
      <c r="AF2" s="5" t="s">
        <v>31</v>
      </c>
      <c r="AG2" s="6" t="s">
        <v>32</v>
      </c>
      <c r="AH2" s="6" t="s">
        <v>33</v>
      </c>
    </row>
    <row r="3" customFormat="false" ht="36" hidden="false" customHeight="true" outlineLevel="0" collapsed="false">
      <c r="A3" s="7" t="n">
        <v>1</v>
      </c>
      <c r="B3" s="8" t="s">
        <v>34</v>
      </c>
      <c r="C3" s="8" t="str">
        <f aca="false">AB3</f>
        <v>Abdalla, Gabriel; Damasceno, Carlos Diego N.; Guessi, Milena; Oquendo, Flavio; Nakagawa, Elisa Yumi</v>
      </c>
      <c r="D3" s="8" t="s">
        <v>35</v>
      </c>
      <c r="E3" s="8" t="s">
        <v>36</v>
      </c>
      <c r="F3" s="8" t="s">
        <v>37</v>
      </c>
      <c r="G3" s="9" t="n">
        <v>31</v>
      </c>
      <c r="H3" s="10" t="n">
        <f aca="false">G3</f>
        <v>31</v>
      </c>
      <c r="I3" s="8" t="s">
        <v>38</v>
      </c>
      <c r="J3" s="8" t="s">
        <v>39</v>
      </c>
      <c r="K3" s="8" t="s">
        <v>40</v>
      </c>
      <c r="L3" s="8" t="s">
        <v>37</v>
      </c>
      <c r="M3" s="11" t="s">
        <v>41</v>
      </c>
      <c r="N3" s="8" t="s">
        <v>42</v>
      </c>
      <c r="O3" s="8" t="s">
        <v>43</v>
      </c>
      <c r="P3" s="8" t="s">
        <v>44</v>
      </c>
      <c r="Q3" s="8" t="s">
        <v>45</v>
      </c>
      <c r="R3" s="8" t="s">
        <v>46</v>
      </c>
      <c r="S3" s="12" t="n">
        <v>38353</v>
      </c>
      <c r="T3" s="13" t="n">
        <v>41640</v>
      </c>
      <c r="U3" s="8" t="s">
        <v>47</v>
      </c>
      <c r="V3" s="11" t="s">
        <v>48</v>
      </c>
      <c r="W3" s="8" t="n">
        <v>3.5</v>
      </c>
      <c r="X3" s="11" t="n">
        <f aca="false">IF(J3="SLR",5,4)</f>
        <v>5</v>
      </c>
      <c r="Y3" s="11" t="n">
        <f aca="false">ROUND(5*(W3/X3),1)</f>
        <v>3.5</v>
      </c>
      <c r="Z3" s="8" t="n">
        <v>6</v>
      </c>
      <c r="AA3" s="11" t="s">
        <v>49</v>
      </c>
      <c r="AB3" s="11" t="s">
        <v>50</v>
      </c>
      <c r="AC3" s="8" t="n">
        <v>2015</v>
      </c>
      <c r="AD3" s="8" t="n">
        <f aca="false">ROUND(Z3/(2018-AC3+1),1)</f>
        <v>1.5</v>
      </c>
      <c r="AE3" s="14" t="s">
        <v>51</v>
      </c>
      <c r="AF3" s="15" t="s">
        <v>52</v>
      </c>
      <c r="AG3" s="16"/>
      <c r="AH3" s="17"/>
      <c r="AI3" s="0" t="n">
        <v>1</v>
      </c>
    </row>
    <row r="4" customFormat="false" ht="36" hidden="false" customHeight="true" outlineLevel="0" collapsed="false">
      <c r="A4" s="7" t="n">
        <v>2</v>
      </c>
      <c r="B4" s="8" t="s">
        <v>53</v>
      </c>
      <c r="C4" s="8" t="str">
        <f aca="false">AB4</f>
        <v>Axelsson, Jakob</v>
      </c>
      <c r="D4" s="8" t="s">
        <v>54</v>
      </c>
      <c r="E4" s="8" t="s">
        <v>36</v>
      </c>
      <c r="F4" s="8" t="s">
        <v>37</v>
      </c>
      <c r="G4" s="9" t="n">
        <v>3022</v>
      </c>
      <c r="H4" s="10" t="n">
        <v>116</v>
      </c>
      <c r="I4" s="8" t="s">
        <v>38</v>
      </c>
      <c r="J4" s="8" t="s">
        <v>55</v>
      </c>
      <c r="K4" s="8" t="s">
        <v>56</v>
      </c>
      <c r="L4" s="8" t="s">
        <v>37</v>
      </c>
      <c r="M4" s="11" t="s">
        <v>41</v>
      </c>
      <c r="N4" s="8" t="s">
        <v>42</v>
      </c>
      <c r="O4" s="8" t="s">
        <v>43</v>
      </c>
      <c r="P4" s="8" t="s">
        <v>57</v>
      </c>
      <c r="Q4" s="8" t="s">
        <v>45</v>
      </c>
      <c r="R4" s="8" t="s">
        <v>58</v>
      </c>
      <c r="S4" s="13" t="n">
        <v>34700</v>
      </c>
      <c r="T4" s="13" t="n">
        <v>42012</v>
      </c>
      <c r="U4" s="8" t="s">
        <v>59</v>
      </c>
      <c r="V4" s="11" t="s">
        <v>48</v>
      </c>
      <c r="W4" s="8" t="n">
        <v>1.5</v>
      </c>
      <c r="X4" s="11" t="n">
        <f aca="false">IF(J4="SLR",5,4)</f>
        <v>4</v>
      </c>
      <c r="Y4" s="11" t="n">
        <f aca="false">ROUND(5*(W4/X4),1)</f>
        <v>1.9</v>
      </c>
      <c r="Z4" s="8" t="n">
        <v>8</v>
      </c>
      <c r="AA4" s="11" t="s">
        <v>60</v>
      </c>
      <c r="AB4" s="11" t="s">
        <v>61</v>
      </c>
      <c r="AC4" s="8" t="n">
        <v>2014</v>
      </c>
      <c r="AD4" s="8" t="n">
        <f aca="false">ROUND(Z4/(2018-AC4+1),1)</f>
        <v>1.6</v>
      </c>
      <c r="AE4" s="14" t="s">
        <v>62</v>
      </c>
      <c r="AF4" s="15" t="s">
        <v>63</v>
      </c>
      <c r="AG4" s="16"/>
      <c r="AH4" s="17"/>
      <c r="AI4" s="0" t="n">
        <v>2</v>
      </c>
    </row>
    <row r="5" customFormat="false" ht="36" hidden="false" customHeight="true" outlineLevel="0" collapsed="false">
      <c r="A5" s="7" t="n">
        <v>3</v>
      </c>
      <c r="B5" s="8" t="s">
        <v>64</v>
      </c>
      <c r="C5" s="8" t="str">
        <f aca="false">AB5</f>
        <v>Bianchi, Thiago; Santos, Daniel Soares; Felizardo, Katia Romero</v>
      </c>
      <c r="D5" s="8" t="s">
        <v>65</v>
      </c>
      <c r="E5" s="8" t="s">
        <v>36</v>
      </c>
      <c r="F5" s="8" t="s">
        <v>37</v>
      </c>
      <c r="G5" s="9" t="n">
        <v>52</v>
      </c>
      <c r="H5" s="10" t="n">
        <f aca="false">G5</f>
        <v>52</v>
      </c>
      <c r="I5" s="8" t="s">
        <v>66</v>
      </c>
      <c r="J5" s="8" t="s">
        <v>39</v>
      </c>
      <c r="K5" s="8" t="s">
        <v>40</v>
      </c>
      <c r="L5" s="8" t="s">
        <v>37</v>
      </c>
      <c r="M5" s="11" t="s">
        <v>41</v>
      </c>
      <c r="N5" s="8" t="s">
        <v>42</v>
      </c>
      <c r="O5" s="8" t="s">
        <v>43</v>
      </c>
      <c r="P5" s="8" t="s">
        <v>67</v>
      </c>
      <c r="Q5" s="8" t="s">
        <v>45</v>
      </c>
      <c r="R5" s="8" t="s">
        <v>68</v>
      </c>
      <c r="S5" s="13" t="n">
        <v>39083</v>
      </c>
      <c r="T5" s="13" t="n">
        <v>41640</v>
      </c>
      <c r="U5" s="8" t="s">
        <v>47</v>
      </c>
      <c r="V5" s="11" t="s">
        <v>48</v>
      </c>
      <c r="W5" s="8" t="n">
        <v>3.5</v>
      </c>
      <c r="X5" s="11" t="n">
        <f aca="false">IF(J5="SLR",5,4)</f>
        <v>5</v>
      </c>
      <c r="Y5" s="11" t="n">
        <f aca="false">ROUND(5*(W5/X5),1)</f>
        <v>3.5</v>
      </c>
      <c r="Z5" s="8" t="n">
        <v>9</v>
      </c>
      <c r="AA5" s="11" t="s">
        <v>69</v>
      </c>
      <c r="AB5" s="11" t="s">
        <v>70</v>
      </c>
      <c r="AC5" s="8" t="n">
        <v>2017</v>
      </c>
      <c r="AD5" s="8" t="n">
        <f aca="false">ROUND(Z5/(2018-AC5+1),1)</f>
        <v>4.5</v>
      </c>
      <c r="AE5" s="14" t="s">
        <v>71</v>
      </c>
      <c r="AF5" s="15" t="s">
        <v>22</v>
      </c>
      <c r="AG5" s="16" t="s">
        <v>72</v>
      </c>
      <c r="AH5" s="17"/>
      <c r="AI5" s="0" t="n">
        <v>3</v>
      </c>
    </row>
    <row r="6" customFormat="false" ht="36" hidden="false" customHeight="true" outlineLevel="0" collapsed="false">
      <c r="A6" s="7" t="n">
        <v>4</v>
      </c>
      <c r="B6" s="8" t="s">
        <v>73</v>
      </c>
      <c r="C6" s="8" t="str">
        <f aca="false">AB6</f>
        <v>Daneva, Maya; Lazarov, Boyan</v>
      </c>
      <c r="D6" s="8" t="s">
        <v>74</v>
      </c>
      <c r="E6" s="8" t="s">
        <v>75</v>
      </c>
      <c r="F6" s="8" t="s">
        <v>76</v>
      </c>
      <c r="G6" s="9" t="n">
        <v>32</v>
      </c>
      <c r="H6" s="10" t="n">
        <f aca="false">G6</f>
        <v>32</v>
      </c>
      <c r="I6" s="8" t="s">
        <v>38</v>
      </c>
      <c r="J6" s="8" t="s">
        <v>39</v>
      </c>
      <c r="K6" s="8" t="s">
        <v>40</v>
      </c>
      <c r="L6" s="8" t="s">
        <v>76</v>
      </c>
      <c r="M6" s="11"/>
      <c r="N6" s="8" t="s">
        <v>42</v>
      </c>
      <c r="O6" s="8" t="s">
        <v>43</v>
      </c>
      <c r="P6" s="8" t="s">
        <v>77</v>
      </c>
      <c r="Q6" s="8" t="s">
        <v>45</v>
      </c>
      <c r="R6" s="8" t="s">
        <v>78</v>
      </c>
      <c r="S6" s="13" t="n">
        <v>39083</v>
      </c>
      <c r="T6" s="13" t="n">
        <v>42736</v>
      </c>
      <c r="U6" s="8" t="s">
        <v>79</v>
      </c>
      <c r="V6" s="11" t="s">
        <v>80</v>
      </c>
      <c r="W6" s="8" t="n">
        <v>3</v>
      </c>
      <c r="X6" s="11" t="n">
        <f aca="false">IF(J6="SLR",5,4)</f>
        <v>5</v>
      </c>
      <c r="Y6" s="11" t="n">
        <f aca="false">ROUND(5*(W6/X6),1)</f>
        <v>3</v>
      </c>
      <c r="Z6" s="8" t="n">
        <v>0</v>
      </c>
      <c r="AA6" s="11" t="s">
        <v>81</v>
      </c>
      <c r="AB6" s="11" t="s">
        <v>82</v>
      </c>
      <c r="AC6" s="8" t="n">
        <v>2013</v>
      </c>
      <c r="AD6" s="8" t="n">
        <f aca="false">ROUND(Z6/(2018-AC6+1),1)</f>
        <v>0</v>
      </c>
      <c r="AE6" s="14" t="s">
        <v>83</v>
      </c>
      <c r="AF6" s="15" t="s">
        <v>84</v>
      </c>
      <c r="AG6" s="16" t="s">
        <v>85</v>
      </c>
      <c r="AH6" s="17"/>
      <c r="AI6" s="0" t="n">
        <v>4</v>
      </c>
    </row>
    <row r="7" customFormat="false" ht="36" hidden="false" customHeight="true" outlineLevel="0" collapsed="false">
      <c r="A7" s="7" t="n">
        <v>5</v>
      </c>
      <c r="B7" s="8" t="s">
        <v>86</v>
      </c>
      <c r="C7" s="8" t="str">
        <f aca="false">AB7</f>
        <v>De Lima, R. M.; De Vargas, D.; Fontoura, L. M.</v>
      </c>
      <c r="D7" s="8" t="s">
        <v>87</v>
      </c>
      <c r="E7" s="8" t="s">
        <v>36</v>
      </c>
      <c r="F7" s="8" t="s">
        <v>37</v>
      </c>
      <c r="G7" s="9" t="n">
        <v>19</v>
      </c>
      <c r="H7" s="10" t="n">
        <f aca="false">G7</f>
        <v>19</v>
      </c>
      <c r="I7" s="8" t="s">
        <v>38</v>
      </c>
      <c r="J7" s="8" t="s">
        <v>39</v>
      </c>
      <c r="K7" s="8" t="s">
        <v>40</v>
      </c>
      <c r="L7" s="8" t="s">
        <v>37</v>
      </c>
      <c r="M7" s="11" t="s">
        <v>41</v>
      </c>
      <c r="N7" s="8" t="s">
        <v>42</v>
      </c>
      <c r="O7" s="8" t="s">
        <v>43</v>
      </c>
      <c r="P7" s="8" t="s">
        <v>67</v>
      </c>
      <c r="Q7" s="8" t="s">
        <v>88</v>
      </c>
      <c r="R7" s="8" t="s">
        <v>89</v>
      </c>
      <c r="S7" s="13" t="n">
        <v>38718</v>
      </c>
      <c r="T7" s="13" t="n">
        <v>42005</v>
      </c>
      <c r="U7" s="8" t="s">
        <v>90</v>
      </c>
      <c r="V7" s="11" t="s">
        <v>91</v>
      </c>
      <c r="W7" s="8" t="n">
        <v>2.5</v>
      </c>
      <c r="X7" s="11" t="n">
        <f aca="false">IF(J7="SLR",5,4)</f>
        <v>5</v>
      </c>
      <c r="Y7" s="11" t="n">
        <f aca="false">ROUND(5*(W7/X7),1)</f>
        <v>2.5</v>
      </c>
      <c r="Z7" s="8" t="n">
        <v>0</v>
      </c>
      <c r="AA7" s="11" t="s">
        <v>92</v>
      </c>
      <c r="AB7" s="11" t="s">
        <v>93</v>
      </c>
      <c r="AC7" s="8" t="n">
        <v>2015</v>
      </c>
      <c r="AD7" s="8" t="n">
        <f aca="false">ROUND(Z7/(2018-AC7+1),1)</f>
        <v>0</v>
      </c>
      <c r="AE7" s="14" t="s">
        <v>94</v>
      </c>
      <c r="AF7" s="15" t="s">
        <v>95</v>
      </c>
      <c r="AG7" s="16" t="s">
        <v>96</v>
      </c>
      <c r="AH7" s="17"/>
      <c r="AI7" s="0" t="n">
        <v>5</v>
      </c>
    </row>
    <row r="8" customFormat="false" ht="36" hidden="false" customHeight="true" outlineLevel="0" collapsed="false">
      <c r="A8" s="7" t="n">
        <v>6</v>
      </c>
      <c r="B8" s="8" t="s">
        <v>97</v>
      </c>
      <c r="C8" s="8" t="str">
        <f aca="false">AB8</f>
        <v>Feitosa, Daniel; Ampatzoglou, Apostolos; Avgeriou, Paris; Affonso, Frank J.; Andrade, Hugo; Felizardo, Katia R.; Nakagawa, Elisa Y.</v>
      </c>
      <c r="D8" s="8" t="s">
        <v>98</v>
      </c>
      <c r="E8" s="8" t="s">
        <v>75</v>
      </c>
      <c r="F8" s="8" t="s">
        <v>99</v>
      </c>
      <c r="G8" s="9" t="n">
        <v>269</v>
      </c>
      <c r="H8" s="10" t="n">
        <f aca="false">G8</f>
        <v>269</v>
      </c>
      <c r="I8" s="8" t="s">
        <v>38</v>
      </c>
      <c r="J8" s="8" t="s">
        <v>55</v>
      </c>
      <c r="K8" s="8" t="s">
        <v>40</v>
      </c>
      <c r="L8" s="8" t="s">
        <v>99</v>
      </c>
      <c r="M8" s="11"/>
      <c r="N8" s="8" t="s">
        <v>42</v>
      </c>
      <c r="O8" s="8" t="s">
        <v>43</v>
      </c>
      <c r="P8" s="8" t="s">
        <v>100</v>
      </c>
      <c r="Q8" s="8" t="s">
        <v>88</v>
      </c>
      <c r="R8" s="8" t="s">
        <v>101</v>
      </c>
      <c r="S8" s="13" t="n">
        <v>33239</v>
      </c>
      <c r="T8" s="13" t="n">
        <v>41275</v>
      </c>
      <c r="U8" s="8" t="s">
        <v>102</v>
      </c>
      <c r="V8" s="11" t="s">
        <v>48</v>
      </c>
      <c r="W8" s="8" t="n">
        <v>3.5</v>
      </c>
      <c r="X8" s="11" t="n">
        <f aca="false">IF(J8="SLR",5,4)</f>
        <v>4</v>
      </c>
      <c r="Y8" s="11" t="n">
        <f aca="false">ROUND(5*(W8/X8),1)</f>
        <v>4.4</v>
      </c>
      <c r="Z8" s="8" t="n">
        <v>0</v>
      </c>
      <c r="AA8" s="11" t="s">
        <v>103</v>
      </c>
      <c r="AB8" s="11" t="s">
        <v>104</v>
      </c>
      <c r="AC8" s="8" t="n">
        <v>2014</v>
      </c>
      <c r="AD8" s="8" t="n">
        <f aca="false">ROUND(Z8/(2018-AC8+1),1)</f>
        <v>0</v>
      </c>
      <c r="AE8" s="14" t="s">
        <v>105</v>
      </c>
      <c r="AF8" s="15" t="s">
        <v>84</v>
      </c>
      <c r="AG8" s="16" t="s">
        <v>106</v>
      </c>
      <c r="AH8" s="17"/>
      <c r="AI8" s="0" t="n">
        <v>6</v>
      </c>
    </row>
    <row r="9" customFormat="false" ht="36" hidden="false" customHeight="true" outlineLevel="0" collapsed="false">
      <c r="A9" s="7" t="n">
        <v>7</v>
      </c>
      <c r="B9" s="8" t="s">
        <v>107</v>
      </c>
      <c r="C9" s="8" t="str">
        <f aca="false">AB9</f>
        <v>Gomes, Porfirio; Cavalcante, Everton; Maia, Pedro; Batista, Thais; Oliveira, Kamilla</v>
      </c>
      <c r="D9" s="8" t="s">
        <v>108</v>
      </c>
      <c r="E9" s="8" t="s">
        <v>36</v>
      </c>
      <c r="F9" s="8" t="s">
        <v>37</v>
      </c>
      <c r="G9" s="9" t="n">
        <v>9</v>
      </c>
      <c r="H9" s="10" t="n">
        <f aca="false">G9</f>
        <v>9</v>
      </c>
      <c r="I9" s="8" t="s">
        <v>38</v>
      </c>
      <c r="J9" s="8" t="s">
        <v>55</v>
      </c>
      <c r="K9" s="8" t="s">
        <v>40</v>
      </c>
      <c r="L9" s="8" t="s">
        <v>37</v>
      </c>
      <c r="M9" s="11" t="s">
        <v>41</v>
      </c>
      <c r="N9" s="8" t="s">
        <v>42</v>
      </c>
      <c r="O9" s="8" t="s">
        <v>43</v>
      </c>
      <c r="P9" s="8" t="s">
        <v>44</v>
      </c>
      <c r="Q9" s="8" t="s">
        <v>45</v>
      </c>
      <c r="R9" s="8" t="s">
        <v>109</v>
      </c>
      <c r="S9" s="13" t="n">
        <v>36892</v>
      </c>
      <c r="T9" s="13" t="n">
        <v>41640</v>
      </c>
      <c r="U9" s="8" t="s">
        <v>47</v>
      </c>
      <c r="V9" s="11" t="s">
        <v>48</v>
      </c>
      <c r="W9" s="8" t="n">
        <v>3.5</v>
      </c>
      <c r="X9" s="11" t="n">
        <f aca="false">IF(J9="SLR",5,4)</f>
        <v>4</v>
      </c>
      <c r="Y9" s="11" t="n">
        <f aca="false">ROUND(5*(W9/X9),1)</f>
        <v>4.4</v>
      </c>
      <c r="Z9" s="8" t="n">
        <v>2</v>
      </c>
      <c r="AA9" s="11" t="s">
        <v>110</v>
      </c>
      <c r="AB9" s="11" t="s">
        <v>111</v>
      </c>
      <c r="AC9" s="8" t="n">
        <v>2016</v>
      </c>
      <c r="AD9" s="8" t="n">
        <f aca="false">ROUND(Z9/(2018-AC9+1),1)</f>
        <v>0.7</v>
      </c>
      <c r="AE9" s="14" t="s">
        <v>112</v>
      </c>
      <c r="AF9" s="15" t="s">
        <v>22</v>
      </c>
      <c r="AG9" s="16" t="s">
        <v>72</v>
      </c>
      <c r="AH9" s="17"/>
      <c r="AI9" s="0" t="n">
        <v>7</v>
      </c>
    </row>
    <row r="10" customFormat="false" ht="36" hidden="false" customHeight="true" outlineLevel="0" collapsed="false">
      <c r="A10" s="7" t="n">
        <v>8</v>
      </c>
      <c r="B10" s="8" t="s">
        <v>113</v>
      </c>
      <c r="C10" s="8" t="str">
        <f aca="false">AB10</f>
        <v>Graciano Neto, Valdemar Vicente; Guessi, Milena; Oliveira, Lucas Bueno R.; Oquendo, Flavio; Nakagawa, Elisa Yumi</v>
      </c>
      <c r="D10" s="8" t="s">
        <v>114</v>
      </c>
      <c r="E10" s="8" t="s">
        <v>36</v>
      </c>
      <c r="F10" s="8" t="s">
        <v>37</v>
      </c>
      <c r="G10" s="9" t="n">
        <v>12</v>
      </c>
      <c r="H10" s="10" t="n">
        <f aca="false">G10</f>
        <v>12</v>
      </c>
      <c r="I10" s="8" t="s">
        <v>38</v>
      </c>
      <c r="J10" s="8" t="s">
        <v>39</v>
      </c>
      <c r="K10" s="8" t="s">
        <v>40</v>
      </c>
      <c r="L10" s="8" t="s">
        <v>37</v>
      </c>
      <c r="M10" s="11" t="s">
        <v>41</v>
      </c>
      <c r="N10" s="8" t="s">
        <v>100</v>
      </c>
      <c r="O10" s="8" t="s">
        <v>115</v>
      </c>
      <c r="P10" s="8" t="s">
        <v>116</v>
      </c>
      <c r="Q10" s="8" t="s">
        <v>45</v>
      </c>
      <c r="R10" s="8" t="s">
        <v>117</v>
      </c>
      <c r="S10" s="13" t="n">
        <v>37257</v>
      </c>
      <c r="T10" s="13" t="n">
        <v>41275</v>
      </c>
      <c r="U10" s="8" t="s">
        <v>118</v>
      </c>
      <c r="V10" s="11" t="s">
        <v>48</v>
      </c>
      <c r="W10" s="8" t="n">
        <v>4.5</v>
      </c>
      <c r="X10" s="11" t="n">
        <f aca="false">IF(J10="SLR",5,4)</f>
        <v>5</v>
      </c>
      <c r="Y10" s="11" t="n">
        <f aca="false">ROUND(5*(W10/X10),1)</f>
        <v>4.5</v>
      </c>
      <c r="Z10" s="8" t="n">
        <v>18</v>
      </c>
      <c r="AA10" s="11" t="s">
        <v>119</v>
      </c>
      <c r="AB10" s="11" t="s">
        <v>120</v>
      </c>
      <c r="AC10" s="8" t="n">
        <v>2016</v>
      </c>
      <c r="AD10" s="8" t="n">
        <f aca="false">ROUND(Z10/(2018-AC10+1),1)</f>
        <v>6</v>
      </c>
      <c r="AE10" s="14" t="s">
        <v>121</v>
      </c>
      <c r="AF10" s="15" t="s">
        <v>122</v>
      </c>
      <c r="AG10" s="16" t="s">
        <v>123</v>
      </c>
      <c r="AH10" s="17"/>
      <c r="AI10" s="0" t="n">
        <v>8</v>
      </c>
    </row>
    <row r="11" customFormat="false" ht="36" hidden="false" customHeight="true" outlineLevel="0" collapsed="false">
      <c r="A11" s="7" t="n">
        <v>9</v>
      </c>
      <c r="B11" s="8" t="s">
        <v>124</v>
      </c>
      <c r="C11" s="8" t="str">
        <f aca="false">AB11</f>
        <v>Guessi, Milena; Neto, Valdemar V. G.; Bianchi, Thiago; Felizardo, Katia R.; Oquendo, Flavio; Nakagawa, Elisa Y.</v>
      </c>
      <c r="D11" s="8" t="s">
        <v>125</v>
      </c>
      <c r="E11" s="8" t="s">
        <v>36</v>
      </c>
      <c r="F11" s="8" t="s">
        <v>37</v>
      </c>
      <c r="G11" s="9" t="n">
        <v>38</v>
      </c>
      <c r="H11" s="10" t="n">
        <f aca="false">G11</f>
        <v>38</v>
      </c>
      <c r="I11" s="8" t="s">
        <v>38</v>
      </c>
      <c r="J11" s="8" t="s">
        <v>39</v>
      </c>
      <c r="K11" s="8" t="s">
        <v>40</v>
      </c>
      <c r="L11" s="8" t="s">
        <v>37</v>
      </c>
      <c r="M11" s="11" t="s">
        <v>41</v>
      </c>
      <c r="N11" s="8" t="s">
        <v>42</v>
      </c>
      <c r="O11" s="8" t="s">
        <v>43</v>
      </c>
      <c r="P11" s="8" t="s">
        <v>126</v>
      </c>
      <c r="Q11" s="8" t="s">
        <v>45</v>
      </c>
      <c r="R11" s="8" t="s">
        <v>127</v>
      </c>
      <c r="S11" s="12" t="n">
        <v>34700</v>
      </c>
      <c r="T11" s="13" t="n">
        <v>42736</v>
      </c>
      <c r="U11" s="8" t="s">
        <v>47</v>
      </c>
      <c r="V11" s="11" t="s">
        <v>48</v>
      </c>
      <c r="W11" s="8" t="n">
        <v>3</v>
      </c>
      <c r="X11" s="11" t="n">
        <f aca="false">IF(J11="SLR",5,4)</f>
        <v>5</v>
      </c>
      <c r="Y11" s="11" t="n">
        <f aca="false">ROUND(5*(W11/X11),1)</f>
        <v>3</v>
      </c>
      <c r="Z11" s="8" t="n">
        <v>35</v>
      </c>
      <c r="AA11" s="11" t="s">
        <v>128</v>
      </c>
      <c r="AB11" s="11" t="s">
        <v>129</v>
      </c>
      <c r="AC11" s="8" t="n">
        <v>2017</v>
      </c>
      <c r="AD11" s="8" t="n">
        <f aca="false">ROUND(Z11/(2018-AC11+1),1)</f>
        <v>17.5</v>
      </c>
      <c r="AE11" s="14" t="s">
        <v>130</v>
      </c>
      <c r="AF11" s="15" t="s">
        <v>95</v>
      </c>
      <c r="AG11" s="16" t="s">
        <v>131</v>
      </c>
      <c r="AH11" s="17"/>
      <c r="AI11" s="0" t="n">
        <v>9</v>
      </c>
    </row>
    <row r="12" customFormat="false" ht="36" hidden="false" customHeight="true" outlineLevel="0" collapsed="false">
      <c r="A12" s="7" t="n">
        <v>10</v>
      </c>
      <c r="B12" s="8" t="s">
        <v>132</v>
      </c>
      <c r="C12" s="8" t="str">
        <f aca="false">AB12</f>
        <v>Klein, John; van Vliet, Hans</v>
      </c>
      <c r="D12" s="8" t="s">
        <v>133</v>
      </c>
      <c r="E12" s="8" t="s">
        <v>36</v>
      </c>
      <c r="F12" s="8" t="s">
        <v>37</v>
      </c>
      <c r="G12" s="9" t="n">
        <v>194</v>
      </c>
      <c r="H12" s="10" t="n">
        <f aca="false">G12</f>
        <v>194</v>
      </c>
      <c r="I12" s="8" t="s">
        <v>38</v>
      </c>
      <c r="J12" s="8" t="s">
        <v>39</v>
      </c>
      <c r="K12" s="8" t="s">
        <v>40</v>
      </c>
      <c r="L12" s="8" t="s">
        <v>134</v>
      </c>
      <c r="M12" s="11" t="s">
        <v>135</v>
      </c>
      <c r="N12" s="8" t="s">
        <v>42</v>
      </c>
      <c r="O12" s="8" t="s">
        <v>43</v>
      </c>
      <c r="P12" s="8" t="s">
        <v>77</v>
      </c>
      <c r="Q12" s="8" t="s">
        <v>45</v>
      </c>
      <c r="R12" s="8" t="s">
        <v>136</v>
      </c>
      <c r="S12" s="12" t="n">
        <v>33970</v>
      </c>
      <c r="T12" s="12" t="n">
        <v>40909</v>
      </c>
      <c r="U12" s="8" t="s">
        <v>137</v>
      </c>
      <c r="V12" s="11" t="s">
        <v>48</v>
      </c>
      <c r="W12" s="8" t="n">
        <v>3.5</v>
      </c>
      <c r="X12" s="11" t="n">
        <f aca="false">IF(J12="SLR",5,4)</f>
        <v>5</v>
      </c>
      <c r="Y12" s="11" t="n">
        <f aca="false">ROUND(5*(W12/X12),1)</f>
        <v>3.5</v>
      </c>
      <c r="Z12" s="8" t="n">
        <v>40</v>
      </c>
      <c r="AA12" s="11" t="s">
        <v>138</v>
      </c>
      <c r="AB12" s="11" t="s">
        <v>139</v>
      </c>
      <c r="AC12" s="8" t="n">
        <v>2015</v>
      </c>
      <c r="AD12" s="8" t="n">
        <f aca="false">ROUND(Z12/(2018-AC12+1),1)</f>
        <v>10</v>
      </c>
      <c r="AE12" s="14" t="s">
        <v>140</v>
      </c>
      <c r="AF12" s="15" t="s">
        <v>141</v>
      </c>
      <c r="AG12" s="16"/>
      <c r="AH12" s="17"/>
      <c r="AI12" s="0" t="n">
        <v>10</v>
      </c>
    </row>
    <row r="13" customFormat="false" ht="36" hidden="false" customHeight="true" outlineLevel="0" collapsed="false">
      <c r="A13" s="7" t="n">
        <v>11</v>
      </c>
      <c r="B13" s="8" t="s">
        <v>142</v>
      </c>
      <c r="C13" s="8" t="str">
        <f aca="false">AB13</f>
        <v>Lana, Cristiane A.; Souza, Nilton M.; Delamaro, Marcio E.; Nakagawa, Elisa Y.; Oquendo, Flavio; Maldonado, Jose C.</v>
      </c>
      <c r="D13" s="8" t="s">
        <v>143</v>
      </c>
      <c r="E13" s="8" t="s">
        <v>36</v>
      </c>
      <c r="F13" s="8" t="s">
        <v>37</v>
      </c>
      <c r="G13" s="9" t="n">
        <v>32</v>
      </c>
      <c r="H13" s="10" t="n">
        <f aca="false">G13</f>
        <v>32</v>
      </c>
      <c r="I13" s="8" t="s">
        <v>38</v>
      </c>
      <c r="J13" s="8" t="s">
        <v>55</v>
      </c>
      <c r="K13" s="8" t="s">
        <v>56</v>
      </c>
      <c r="L13" s="8" t="s">
        <v>37</v>
      </c>
      <c r="M13" s="11" t="s">
        <v>41</v>
      </c>
      <c r="N13" s="8" t="s">
        <v>42</v>
      </c>
      <c r="O13" s="8" t="s">
        <v>144</v>
      </c>
      <c r="P13" s="8" t="s">
        <v>126</v>
      </c>
      <c r="Q13" s="8" t="s">
        <v>88</v>
      </c>
      <c r="R13" s="8" t="s">
        <v>145</v>
      </c>
      <c r="S13" s="12" t="n">
        <v>34335</v>
      </c>
      <c r="T13" s="12" t="n">
        <v>42005</v>
      </c>
      <c r="U13" s="8" t="s">
        <v>146</v>
      </c>
      <c r="V13" s="11" t="s">
        <v>48</v>
      </c>
      <c r="W13" s="8" t="n">
        <v>4</v>
      </c>
      <c r="X13" s="11" t="n">
        <f aca="false">IF(J13="SLR",5,4)</f>
        <v>4</v>
      </c>
      <c r="Y13" s="11" t="n">
        <f aca="false">ROUND(5*(W13/X13),1)</f>
        <v>5</v>
      </c>
      <c r="Z13" s="8" t="n">
        <v>7</v>
      </c>
      <c r="AA13" s="11" t="s">
        <v>147</v>
      </c>
      <c r="AB13" s="11" t="s">
        <v>148</v>
      </c>
      <c r="AC13" s="8" t="n">
        <v>2015</v>
      </c>
      <c r="AD13" s="8" t="n">
        <f aca="false">ROUND(Z13/(2018-AC13+1),1)</f>
        <v>1.8</v>
      </c>
      <c r="AE13" s="14" t="s">
        <v>149</v>
      </c>
      <c r="AF13" s="15" t="s">
        <v>63</v>
      </c>
      <c r="AG13" s="16"/>
      <c r="AH13" s="17"/>
      <c r="AI13" s="0" t="n">
        <v>11</v>
      </c>
    </row>
    <row r="14" customFormat="false" ht="36" hidden="false" customHeight="true" outlineLevel="0" collapsed="false">
      <c r="A14" s="7" t="n">
        <v>12</v>
      </c>
      <c r="B14" s="8" t="s">
        <v>150</v>
      </c>
      <c r="C14" s="8" t="str">
        <f aca="false">AB14</f>
        <v>Maia, Pedro; Cavalcante, Everton; Gomes, Porf\'irio; Batista, Thais; Delicato, Flavia C.; Pires, Paulo F.</v>
      </c>
      <c r="D14" s="8" t="s">
        <v>151</v>
      </c>
      <c r="E14" s="8" t="s">
        <v>36</v>
      </c>
      <c r="F14" s="8" t="s">
        <v>152</v>
      </c>
      <c r="G14" s="9" t="n">
        <v>5</v>
      </c>
      <c r="H14" s="10" t="n">
        <f aca="false">G14</f>
        <v>5</v>
      </c>
      <c r="I14" s="8" t="s">
        <v>38</v>
      </c>
      <c r="J14" s="8" t="s">
        <v>55</v>
      </c>
      <c r="K14" s="8" t="s">
        <v>56</v>
      </c>
      <c r="L14" s="8" t="s">
        <v>152</v>
      </c>
      <c r="M14" s="11" t="s">
        <v>41</v>
      </c>
      <c r="N14" s="8" t="s">
        <v>42</v>
      </c>
      <c r="O14" s="8" t="s">
        <v>43</v>
      </c>
      <c r="P14" s="8" t="s">
        <v>126</v>
      </c>
      <c r="Q14" s="8" t="s">
        <v>88</v>
      </c>
      <c r="R14" s="8" t="s">
        <v>153</v>
      </c>
      <c r="S14" s="12" t="n">
        <v>34700</v>
      </c>
      <c r="T14" s="13" t="n">
        <v>41640</v>
      </c>
      <c r="U14" s="8" t="s">
        <v>47</v>
      </c>
      <c r="V14" s="11" t="s">
        <v>48</v>
      </c>
      <c r="W14" s="8" t="n">
        <v>4</v>
      </c>
      <c r="X14" s="11" t="n">
        <f aca="false">IF(J14="SLR",5,4)</f>
        <v>4</v>
      </c>
      <c r="Y14" s="11" t="n">
        <f aca="false">ROUND(5*(W14/X14),1)</f>
        <v>5</v>
      </c>
      <c r="Z14" s="8" t="n">
        <v>8</v>
      </c>
      <c r="AA14" s="11" t="s">
        <v>154</v>
      </c>
      <c r="AB14" s="11" t="s">
        <v>155</v>
      </c>
      <c r="AC14" s="8" t="n">
        <v>2018</v>
      </c>
      <c r="AD14" s="8" t="n">
        <f aca="false">ROUND(Z14/(2018-AC14+1),1)</f>
        <v>8</v>
      </c>
      <c r="AE14" s="14" t="s">
        <v>156</v>
      </c>
      <c r="AF14" s="15" t="s">
        <v>157</v>
      </c>
      <c r="AG14" s="16" t="s">
        <v>158</v>
      </c>
      <c r="AH14" s="17"/>
      <c r="AI14" s="0" t="n">
        <v>12</v>
      </c>
    </row>
    <row r="15" customFormat="false" ht="36" hidden="false" customHeight="true" outlineLevel="0" collapsed="false">
      <c r="A15" s="7" t="n">
        <v>13</v>
      </c>
      <c r="B15" s="8" t="s">
        <v>159</v>
      </c>
      <c r="C15" s="8" t="str">
        <f aca="false">AB15</f>
        <v>Motta, Rebeca Campos; Oliveira, Kathia Marcal De; Travassos, Guilherme Horta</v>
      </c>
      <c r="D15" s="8" t="s">
        <v>160</v>
      </c>
      <c r="E15" s="8" t="s">
        <v>75</v>
      </c>
      <c r="F15" s="8" t="s">
        <v>37</v>
      </c>
      <c r="G15" s="9" t="n">
        <v>17</v>
      </c>
      <c r="H15" s="10" t="n">
        <f aca="false">G15</f>
        <v>17</v>
      </c>
      <c r="I15" s="8" t="s">
        <v>66</v>
      </c>
      <c r="J15" s="8" t="s">
        <v>39</v>
      </c>
      <c r="K15" s="8" t="s">
        <v>40</v>
      </c>
      <c r="L15" s="8" t="s">
        <v>37</v>
      </c>
      <c r="M15" s="11" t="s">
        <v>161</v>
      </c>
      <c r="N15" s="8" t="s">
        <v>42</v>
      </c>
      <c r="O15" s="8" t="s">
        <v>43</v>
      </c>
      <c r="P15" s="8" t="s">
        <v>67</v>
      </c>
      <c r="Q15" s="8" t="s">
        <v>88</v>
      </c>
      <c r="R15" s="8" t="s">
        <v>162</v>
      </c>
      <c r="S15" s="18" t="s">
        <v>163</v>
      </c>
      <c r="T15" s="18" t="s">
        <v>163</v>
      </c>
      <c r="U15" s="8" t="s">
        <v>164</v>
      </c>
      <c r="V15" s="11" t="s">
        <v>48</v>
      </c>
      <c r="W15" s="8" t="n">
        <v>2</v>
      </c>
      <c r="X15" s="11" t="n">
        <f aca="false">IF(J15="SLR",5,4)</f>
        <v>5</v>
      </c>
      <c r="Y15" s="11" t="n">
        <f aca="false">ROUND(5*(W15/X15),1)</f>
        <v>2</v>
      </c>
      <c r="Z15" s="8" t="n">
        <v>3</v>
      </c>
      <c r="AA15" s="11" t="s">
        <v>165</v>
      </c>
      <c r="AB15" s="11" t="s">
        <v>166</v>
      </c>
      <c r="AC15" s="8" t="n">
        <v>2017</v>
      </c>
      <c r="AD15" s="8" t="n">
        <f aca="false">ROUND(Z15/(2018-AC15+1),1)</f>
        <v>1.5</v>
      </c>
      <c r="AE15" s="14" t="s">
        <v>167</v>
      </c>
      <c r="AF15" s="15" t="s">
        <v>22</v>
      </c>
      <c r="AG15" s="16" t="s">
        <v>72</v>
      </c>
      <c r="AH15" s="17"/>
      <c r="AI15" s="0" t="n">
        <v>13</v>
      </c>
    </row>
    <row r="16" customFormat="false" ht="36" hidden="false" customHeight="true" outlineLevel="0" collapsed="false">
      <c r="A16" s="7" t="n">
        <v>14</v>
      </c>
      <c r="B16" s="8" t="s">
        <v>168</v>
      </c>
      <c r="C16" s="8" t="str">
        <f aca="false">AB16</f>
        <v>Nakagawa, Elisa Y.; Gon{\c{c}}alves, Marcelo; Guessi, Milena; Oliveira, Lucas B. R.; Oquendo, Flavio</v>
      </c>
      <c r="D16" s="8" t="s">
        <v>169</v>
      </c>
      <c r="E16" s="8" t="s">
        <v>36</v>
      </c>
      <c r="F16" s="8" t="s">
        <v>37</v>
      </c>
      <c r="G16" s="9" t="n">
        <v>60</v>
      </c>
      <c r="H16" s="10" t="n">
        <f aca="false">G16</f>
        <v>60</v>
      </c>
      <c r="I16" s="8" t="s">
        <v>38</v>
      </c>
      <c r="J16" s="8" t="s">
        <v>39</v>
      </c>
      <c r="K16" s="8" t="s">
        <v>56</v>
      </c>
      <c r="L16" s="8" t="s">
        <v>37</v>
      </c>
      <c r="M16" s="11" t="s">
        <v>41</v>
      </c>
      <c r="N16" s="8" t="s">
        <v>42</v>
      </c>
      <c r="O16" s="8" t="s">
        <v>43</v>
      </c>
      <c r="P16" s="8" t="s">
        <v>116</v>
      </c>
      <c r="Q16" s="8" t="s">
        <v>45</v>
      </c>
      <c r="R16" s="8" t="s">
        <v>170</v>
      </c>
      <c r="S16" s="12" t="n">
        <v>33970</v>
      </c>
      <c r="T16" s="12" t="n">
        <v>40909</v>
      </c>
      <c r="U16" s="8" t="s">
        <v>171</v>
      </c>
      <c r="V16" s="11" t="s">
        <v>48</v>
      </c>
      <c r="W16" s="8" t="n">
        <v>2.5</v>
      </c>
      <c r="X16" s="11" t="n">
        <f aca="false">IF(J16="SLR",5,4)</f>
        <v>5</v>
      </c>
      <c r="Y16" s="11" t="n">
        <f aca="false">ROUND(5*(W16/X16),1)</f>
        <v>2.5</v>
      </c>
      <c r="Z16" s="8" t="n">
        <v>48</v>
      </c>
      <c r="AA16" s="11" t="s">
        <v>172</v>
      </c>
      <c r="AB16" s="11" t="s">
        <v>173</v>
      </c>
      <c r="AC16" s="8" t="n">
        <v>2018</v>
      </c>
      <c r="AD16" s="8" t="n">
        <f aca="false">ROUND(Z16/(2018-AC16+1),1)</f>
        <v>48</v>
      </c>
      <c r="AE16" s="14" t="s">
        <v>174</v>
      </c>
      <c r="AF16" s="15" t="s">
        <v>141</v>
      </c>
      <c r="AG16" s="16"/>
      <c r="AH16" s="17"/>
      <c r="AI16" s="0" t="n">
        <v>14</v>
      </c>
    </row>
    <row r="17" customFormat="false" ht="36" hidden="false" customHeight="true" outlineLevel="0" collapsed="false">
      <c r="A17" s="7" t="n">
        <v>15</v>
      </c>
      <c r="B17" s="8" t="s">
        <v>175</v>
      </c>
      <c r="C17" s="8" t="str">
        <f aca="false">AB17</f>
        <v>Papatheocharous, Efi; Andersson, Jesper; Axelsson, Jakob</v>
      </c>
      <c r="D17" s="8" t="s">
        <v>176</v>
      </c>
      <c r="E17" s="8" t="s">
        <v>75</v>
      </c>
      <c r="F17" s="8" t="s">
        <v>37</v>
      </c>
      <c r="G17" s="9" t="n">
        <v>260</v>
      </c>
      <c r="H17" s="10" t="n">
        <f aca="false">G17</f>
        <v>260</v>
      </c>
      <c r="I17" s="8" t="s">
        <v>38</v>
      </c>
      <c r="J17" s="8" t="s">
        <v>55</v>
      </c>
      <c r="K17" s="8" t="s">
        <v>40</v>
      </c>
      <c r="L17" s="8" t="s">
        <v>37</v>
      </c>
      <c r="M17" s="11"/>
      <c r="N17" s="8"/>
      <c r="O17" s="8"/>
      <c r="P17" s="8" t="n">
        <v>3</v>
      </c>
      <c r="Q17" s="8" t="s">
        <v>45</v>
      </c>
      <c r="R17" s="8" t="s">
        <v>177</v>
      </c>
      <c r="S17" s="13" t="n">
        <v>34335</v>
      </c>
      <c r="T17" s="12" t="n">
        <v>41275</v>
      </c>
      <c r="U17" s="8" t="s">
        <v>79</v>
      </c>
      <c r="V17" s="11"/>
      <c r="W17" s="8" t="n">
        <v>3.5</v>
      </c>
      <c r="X17" s="11" t="n">
        <f aca="false">IF(J17="SLR",5,4)</f>
        <v>4</v>
      </c>
      <c r="Y17" s="11" t="n">
        <f aca="false">ROUND(5*(W17/X17),1)</f>
        <v>4.4</v>
      </c>
      <c r="Z17" s="8" t="n">
        <v>6</v>
      </c>
      <c r="AA17" s="11" t="s">
        <v>178</v>
      </c>
      <c r="AB17" s="11" t="s">
        <v>179</v>
      </c>
      <c r="AC17" s="8" t="n">
        <v>2015</v>
      </c>
      <c r="AD17" s="8" t="n">
        <f aca="false">ROUND(Z17/(2018-AC17+1),1)</f>
        <v>1.5</v>
      </c>
      <c r="AE17" s="14" t="s">
        <v>180</v>
      </c>
      <c r="AF17" s="15" t="s">
        <v>181</v>
      </c>
      <c r="AG17" s="16" t="s">
        <v>182</v>
      </c>
      <c r="AH17" s="17"/>
      <c r="AI17" s="0" t="n">
        <v>15</v>
      </c>
    </row>
    <row r="18" customFormat="false" ht="36" hidden="false" customHeight="true" outlineLevel="0" collapsed="false">
      <c r="A18" s="7" t="n">
        <v>16</v>
      </c>
      <c r="B18" s="8" t="s">
        <v>183</v>
      </c>
      <c r="C18" s="8" t="str">
        <f aca="false">AB18</f>
        <v>Silva, Eduardo; Cavalcante, Everton; Batista, Thais; Oquendo, Flavio; Delicato, Flavia C.; Pires, Paulo F.</v>
      </c>
      <c r="D18" s="8" t="s">
        <v>184</v>
      </c>
      <c r="E18" s="8" t="s">
        <v>36</v>
      </c>
      <c r="F18" s="8" t="s">
        <v>37</v>
      </c>
      <c r="G18" s="9" t="n">
        <v>12</v>
      </c>
      <c r="H18" s="10" t="n">
        <f aca="false">G18</f>
        <v>12</v>
      </c>
      <c r="I18" s="8" t="s">
        <v>38</v>
      </c>
      <c r="J18" s="8" t="s">
        <v>55</v>
      </c>
      <c r="K18" s="8" t="s">
        <v>40</v>
      </c>
      <c r="L18" s="8" t="s">
        <v>37</v>
      </c>
      <c r="M18" s="11" t="s">
        <v>185</v>
      </c>
      <c r="N18" s="8" t="s">
        <v>42</v>
      </c>
      <c r="O18" s="8" t="s">
        <v>43</v>
      </c>
      <c r="P18" s="8" t="s">
        <v>126</v>
      </c>
      <c r="Q18" s="8" t="s">
        <v>88</v>
      </c>
      <c r="R18" s="8" t="s">
        <v>186</v>
      </c>
      <c r="S18" s="12" t="n">
        <v>25204</v>
      </c>
      <c r="T18" s="12" t="n">
        <v>41275</v>
      </c>
      <c r="U18" s="8" t="s">
        <v>171</v>
      </c>
      <c r="V18" s="11" t="s">
        <v>48</v>
      </c>
      <c r="W18" s="8" t="n">
        <v>4</v>
      </c>
      <c r="X18" s="11" t="n">
        <f aca="false">IF(J18="SLR",5,4)</f>
        <v>4</v>
      </c>
      <c r="Y18" s="11" t="n">
        <f aca="false">ROUND(5*(W18/X18),1)</f>
        <v>5</v>
      </c>
      <c r="Z18" s="8" t="n">
        <v>18</v>
      </c>
      <c r="AA18" s="11" t="s">
        <v>187</v>
      </c>
      <c r="AB18" s="11" t="s">
        <v>188</v>
      </c>
      <c r="AC18" s="8" t="n">
        <v>2014</v>
      </c>
      <c r="AD18" s="8" t="n">
        <f aca="false">ROUND(Z18/(2018-AC18+1),1)</f>
        <v>3.6</v>
      </c>
      <c r="AE18" s="14" t="s">
        <v>189</v>
      </c>
      <c r="AF18" s="15" t="s">
        <v>95</v>
      </c>
      <c r="AG18" s="16" t="s">
        <v>96</v>
      </c>
      <c r="AH18" s="17"/>
      <c r="AI18" s="0" t="n">
        <v>16</v>
      </c>
    </row>
    <row r="19" customFormat="false" ht="36" hidden="false" customHeight="true" outlineLevel="0" collapsed="false">
      <c r="A19" s="7" t="n">
        <v>17</v>
      </c>
      <c r="B19" s="8" t="s">
        <v>190</v>
      </c>
      <c r="C19" s="8" t="str">
        <f aca="false">AB19</f>
        <v>Vargas, Iohan Gon{\c c}alves; Gottardi, Thiago; Braga, Rosana Teresinha Vaccare</v>
      </c>
      <c r="D19" s="8" t="s">
        <v>191</v>
      </c>
      <c r="E19" s="8" t="s">
        <v>36</v>
      </c>
      <c r="F19" s="8" t="s">
        <v>37</v>
      </c>
      <c r="G19" s="9" t="n">
        <v>29</v>
      </c>
      <c r="H19" s="10" t="n">
        <f aca="false">G19</f>
        <v>29</v>
      </c>
      <c r="I19" s="8" t="s">
        <v>66</v>
      </c>
      <c r="J19" s="8" t="s">
        <v>39</v>
      </c>
      <c r="K19" s="8" t="s">
        <v>40</v>
      </c>
      <c r="L19" s="8" t="s">
        <v>37</v>
      </c>
      <c r="M19" s="11" t="s">
        <v>192</v>
      </c>
      <c r="N19" s="8" t="s">
        <v>193</v>
      </c>
      <c r="O19" s="8" t="s">
        <v>115</v>
      </c>
      <c r="P19" s="8" t="s">
        <v>67</v>
      </c>
      <c r="Q19" s="8" t="s">
        <v>45</v>
      </c>
      <c r="R19" s="8" t="s">
        <v>194</v>
      </c>
      <c r="S19" s="12" t="n">
        <v>35796</v>
      </c>
      <c r="T19" s="12" t="n">
        <v>42005</v>
      </c>
      <c r="U19" s="8" t="s">
        <v>195</v>
      </c>
      <c r="V19" s="11" t="s">
        <v>91</v>
      </c>
      <c r="W19" s="8" t="n">
        <v>4</v>
      </c>
      <c r="X19" s="11" t="n">
        <f aca="false">IF(J19="SLR",5,4)</f>
        <v>5</v>
      </c>
      <c r="Y19" s="11" t="n">
        <f aca="false">ROUND(5*(W19/X19),1)</f>
        <v>4</v>
      </c>
      <c r="Z19" s="8" t="n">
        <v>5</v>
      </c>
      <c r="AA19" s="11" t="s">
        <v>196</v>
      </c>
      <c r="AB19" s="11" t="s">
        <v>197</v>
      </c>
      <c r="AC19" s="8" t="n">
        <v>2015</v>
      </c>
      <c r="AD19" s="8" t="n">
        <f aca="false">ROUND(Z19/(2018-AC19+1),1)</f>
        <v>1.3</v>
      </c>
      <c r="AE19" s="14" t="s">
        <v>198</v>
      </c>
      <c r="AF19" s="15" t="s">
        <v>22</v>
      </c>
      <c r="AG19" s="16" t="s">
        <v>72</v>
      </c>
      <c r="AH19" s="17"/>
      <c r="AI19" s="0" t="n">
        <v>17</v>
      </c>
    </row>
    <row r="20" customFormat="false" ht="36" hidden="false" customHeight="true" outlineLevel="0" collapsed="false">
      <c r="A20" s="7" t="n">
        <v>18</v>
      </c>
      <c r="B20" s="8" t="s">
        <v>199</v>
      </c>
      <c r="C20" s="8" t="str">
        <f aca="false">AB20</f>
        <v>Vierhauser, Michael; Rabiser, Rick; Gr\unbacher</v>
      </c>
      <c r="D20" s="8" t="s">
        <v>200</v>
      </c>
      <c r="E20" s="8" t="s">
        <v>36</v>
      </c>
      <c r="F20" s="8" t="s">
        <v>37</v>
      </c>
      <c r="G20" s="9" t="n">
        <v>330</v>
      </c>
      <c r="H20" s="10" t="n">
        <f aca="false">G20</f>
        <v>330</v>
      </c>
      <c r="I20" s="8" t="s">
        <v>201</v>
      </c>
      <c r="J20" s="8" t="s">
        <v>39</v>
      </c>
      <c r="K20" s="8" t="s">
        <v>40</v>
      </c>
      <c r="L20" s="8" t="s">
        <v>37</v>
      </c>
      <c r="M20" s="11" t="s">
        <v>202</v>
      </c>
      <c r="N20" s="8" t="s">
        <v>77</v>
      </c>
      <c r="O20" s="8" t="s">
        <v>203</v>
      </c>
      <c r="P20" s="8" t="s">
        <v>67</v>
      </c>
      <c r="Q20" s="8" t="s">
        <v>45</v>
      </c>
      <c r="R20" s="8" t="s">
        <v>204</v>
      </c>
      <c r="S20" s="13" t="n">
        <v>34335</v>
      </c>
      <c r="T20" s="12" t="n">
        <v>41640</v>
      </c>
      <c r="U20" s="8" t="s">
        <v>205</v>
      </c>
      <c r="V20" s="11" t="s">
        <v>48</v>
      </c>
      <c r="W20" s="8" t="n">
        <v>4</v>
      </c>
      <c r="X20" s="11" t="n">
        <f aca="false">IF(J20="SLR",5,4)</f>
        <v>5</v>
      </c>
      <c r="Y20" s="11" t="n">
        <f aca="false">ROUND(5*(W20/X20),1)</f>
        <v>4</v>
      </c>
      <c r="Z20" s="8" t="n">
        <v>12</v>
      </c>
      <c r="AA20" s="11" t="s">
        <v>206</v>
      </c>
      <c r="AB20" s="11" t="s">
        <v>207</v>
      </c>
      <c r="AC20" s="8" t="n">
        <v>2013</v>
      </c>
      <c r="AD20" s="8" t="n">
        <f aca="false">ROUND(Z20/(2018-AC20+1),1)</f>
        <v>2</v>
      </c>
      <c r="AE20" s="14" t="s">
        <v>208</v>
      </c>
      <c r="AF20" s="15" t="s">
        <v>95</v>
      </c>
      <c r="AG20" s="16" t="s">
        <v>96</v>
      </c>
      <c r="AH20" s="17" t="s">
        <v>209</v>
      </c>
      <c r="AI20" s="0" t="n">
        <v>18</v>
      </c>
    </row>
    <row r="21" customFormat="false" ht="36" hidden="false" customHeight="true" outlineLevel="0" collapsed="false">
      <c r="A21" s="7" t="n">
        <v>19</v>
      </c>
      <c r="B21" s="8" t="s">
        <v>210</v>
      </c>
      <c r="C21" s="8" t="str">
        <f aca="false">AB21</f>
        <v>Wortmann, Andreas; Combemale, Benoit; Barais, Olivier</v>
      </c>
      <c r="D21" s="8" t="s">
        <v>211</v>
      </c>
      <c r="E21" s="8" t="s">
        <v>75</v>
      </c>
      <c r="F21" s="8" t="s">
        <v>212</v>
      </c>
      <c r="G21" s="9" t="n">
        <v>222</v>
      </c>
      <c r="H21" s="10" t="n">
        <f aca="false">G21</f>
        <v>222</v>
      </c>
      <c r="I21" s="8" t="s">
        <v>38</v>
      </c>
      <c r="J21" s="8" t="s">
        <v>55</v>
      </c>
      <c r="K21" s="8" t="s">
        <v>40</v>
      </c>
      <c r="L21" s="8" t="s">
        <v>212</v>
      </c>
      <c r="M21" s="11"/>
      <c r="N21" s="8" t="s">
        <v>42</v>
      </c>
      <c r="O21" s="8" t="s">
        <v>43</v>
      </c>
      <c r="P21" s="8" t="s">
        <v>67</v>
      </c>
      <c r="Q21" s="8" t="s">
        <v>45</v>
      </c>
      <c r="R21" s="8" t="s">
        <v>213</v>
      </c>
      <c r="S21" s="12" t="n">
        <v>33239</v>
      </c>
      <c r="T21" s="12" t="n">
        <v>42736</v>
      </c>
      <c r="U21" s="8" t="s">
        <v>214</v>
      </c>
      <c r="V21" s="11" t="s">
        <v>215</v>
      </c>
      <c r="W21" s="8" t="n">
        <v>3</v>
      </c>
      <c r="X21" s="11" t="n">
        <f aca="false">IF(J21="SLR",5,4)</f>
        <v>4</v>
      </c>
      <c r="Y21" s="11" t="n">
        <f aca="false">ROUND(5*(W21/X21),1)</f>
        <v>3.8</v>
      </c>
      <c r="Z21" s="8" t="n">
        <v>3</v>
      </c>
      <c r="AA21" s="11" t="s">
        <v>216</v>
      </c>
      <c r="AB21" s="11" t="s">
        <v>217</v>
      </c>
      <c r="AC21" s="8" t="n">
        <v>2017</v>
      </c>
      <c r="AD21" s="8" t="n">
        <f aca="false">ROUND(Z21/(2018-AC21+1),1)</f>
        <v>1.5</v>
      </c>
      <c r="AE21" s="14" t="s">
        <v>218</v>
      </c>
      <c r="AF21" s="15" t="s">
        <v>219</v>
      </c>
      <c r="AG21" s="16" t="s">
        <v>220</v>
      </c>
      <c r="AH21" s="17"/>
      <c r="AI21" s="0" t="n">
        <v>19</v>
      </c>
    </row>
    <row r="22" customFormat="false" ht="12.75" hidden="false" customHeight="true" outlineLevel="0" collapsed="false">
      <c r="S22" s="19"/>
      <c r="T22" s="19"/>
    </row>
    <row r="23" customFormat="false" ht="12.75" hidden="false" customHeight="true" outlineLevel="0" collapsed="false">
      <c r="H23" s="20"/>
      <c r="S23" s="19"/>
      <c r="T23" s="19"/>
    </row>
    <row r="24" customFormat="false" ht="12.75" hidden="false" customHeight="true" outlineLevel="0" collapsed="false">
      <c r="S24" s="19"/>
      <c r="T24" s="19"/>
    </row>
    <row r="25" customFormat="false" ht="12.75" hidden="false" customHeight="true" outlineLevel="0" collapsed="false">
      <c r="S25" s="19"/>
      <c r="T25" s="19"/>
    </row>
    <row r="26" customFormat="false" ht="12.75" hidden="false" customHeight="true" outlineLevel="0" collapsed="false">
      <c r="S26" s="19"/>
      <c r="T26" s="19"/>
    </row>
    <row r="27" customFormat="false" ht="12.75" hidden="false" customHeight="true" outlineLevel="0" collapsed="false">
      <c r="A27" s="1"/>
      <c r="B27" s="1"/>
      <c r="C27" s="1"/>
      <c r="D27" s="1"/>
      <c r="S27" s="19"/>
      <c r="T27" s="19"/>
    </row>
    <row r="28" customFormat="false" ht="12.75" hidden="false" customHeight="true" outlineLevel="0" collapsed="false">
      <c r="S28" s="19"/>
      <c r="T28" s="19"/>
    </row>
    <row r="29" customFormat="false" ht="12.75" hidden="false" customHeight="true" outlineLevel="0" collapsed="false">
      <c r="S29" s="19"/>
      <c r="T29" s="19"/>
    </row>
    <row r="30" customFormat="false" ht="12.75" hidden="false" customHeight="true" outlineLevel="0" collapsed="false">
      <c r="S30" s="19"/>
      <c r="T30" s="19"/>
    </row>
    <row r="31" customFormat="false" ht="12.75" hidden="false" customHeight="true" outlineLevel="0" collapsed="false">
      <c r="A31" s="19"/>
      <c r="B31" s="19"/>
      <c r="C31" s="19"/>
      <c r="D31" s="19"/>
      <c r="S31" s="19"/>
      <c r="T31" s="19"/>
    </row>
    <row r="32" customFormat="false" ht="12.75" hidden="false" customHeight="true" outlineLevel="0" collapsed="false">
      <c r="S32" s="19"/>
      <c r="T32" s="19"/>
    </row>
    <row r="33" customFormat="false" ht="12.75" hidden="false" customHeight="true" outlineLevel="0" collapsed="false">
      <c r="S33" s="19"/>
      <c r="T33" s="19"/>
    </row>
    <row r="34" customFormat="false" ht="12.75" hidden="false" customHeight="true" outlineLevel="0" collapsed="false">
      <c r="S34" s="19"/>
      <c r="T34" s="19"/>
    </row>
    <row r="35" customFormat="false" ht="12.75" hidden="false" customHeight="true" outlineLevel="0" collapsed="false">
      <c r="S35" s="19"/>
      <c r="T35" s="19"/>
    </row>
    <row r="36" customFormat="false" ht="12.75" hidden="false" customHeight="true" outlineLevel="0" collapsed="false">
      <c r="S36" s="19"/>
      <c r="T36" s="19"/>
    </row>
    <row r="37" customFormat="false" ht="12.75" hidden="false" customHeight="true" outlineLevel="0" collapsed="false">
      <c r="E37" s="21"/>
      <c r="F37" s="21"/>
      <c r="G37" s="21"/>
      <c r="S37" s="19"/>
      <c r="T37" s="19"/>
    </row>
    <row r="38" customFormat="false" ht="12.75" hidden="false" customHeight="true" outlineLevel="0" collapsed="false">
      <c r="S38" s="19"/>
      <c r="T38" s="19"/>
    </row>
    <row r="39" customFormat="false" ht="12.75" hidden="false" customHeight="true" outlineLevel="0" collapsed="false">
      <c r="A39" s="1"/>
      <c r="B39" s="1"/>
      <c r="C39" s="1"/>
      <c r="D39" s="1"/>
      <c r="S39" s="19"/>
      <c r="T39" s="19"/>
    </row>
    <row r="40" customFormat="false" ht="12.75" hidden="false" customHeight="true" outlineLevel="0" collapsed="false">
      <c r="A40" s="7"/>
      <c r="B40" s="7"/>
      <c r="C40" s="7"/>
      <c r="D40" s="7"/>
      <c r="G40" s="7"/>
      <c r="S40" s="19"/>
      <c r="T40" s="19"/>
    </row>
    <row r="41" customFormat="false" ht="12.75" hidden="false" customHeight="true" outlineLevel="0" collapsed="false">
      <c r="A41" s="7"/>
      <c r="B41" s="7"/>
      <c r="C41" s="7"/>
      <c r="D41" s="7"/>
      <c r="G41" s="7"/>
      <c r="S41" s="19"/>
      <c r="T41" s="19"/>
    </row>
    <row r="42" customFormat="false" ht="12.75" hidden="false" customHeight="true" outlineLevel="0" collapsed="false">
      <c r="A42" s="7"/>
      <c r="B42" s="7"/>
      <c r="C42" s="7"/>
      <c r="D42" s="7"/>
      <c r="G42" s="7"/>
      <c r="S42" s="19"/>
      <c r="T42" s="19"/>
    </row>
    <row r="43" customFormat="false" ht="12.75" hidden="false" customHeight="true" outlineLevel="0" collapsed="false">
      <c r="A43" s="7"/>
      <c r="B43" s="7"/>
      <c r="C43" s="7"/>
      <c r="D43" s="7"/>
      <c r="G43" s="7"/>
      <c r="S43" s="19"/>
      <c r="T43" s="19"/>
    </row>
    <row r="44" customFormat="false" ht="12.75" hidden="false" customHeight="true" outlineLevel="0" collapsed="false">
      <c r="S44" s="19"/>
      <c r="T44" s="19"/>
    </row>
    <row r="45" customFormat="false" ht="12.75" hidden="false" customHeight="true" outlineLevel="0" collapsed="false">
      <c r="S45" s="19"/>
      <c r="T45" s="19"/>
    </row>
    <row r="46" customFormat="false" ht="12.75" hidden="false" customHeight="true" outlineLevel="0" collapsed="false">
      <c r="S46" s="19"/>
      <c r="T46" s="19"/>
    </row>
    <row r="47" customFormat="false" ht="12.75" hidden="false" customHeight="true" outlineLevel="0" collapsed="false">
      <c r="S47" s="19"/>
      <c r="T47" s="19"/>
    </row>
    <row r="48" customFormat="false" ht="12.75" hidden="false" customHeight="true" outlineLevel="0" collapsed="false">
      <c r="S48" s="19"/>
      <c r="T48" s="19"/>
    </row>
    <row r="49" customFormat="false" ht="12.75" hidden="false" customHeight="true" outlineLevel="0" collapsed="false">
      <c r="S49" s="19"/>
      <c r="T49" s="19"/>
    </row>
    <row r="50" customFormat="false" ht="12.75" hidden="false" customHeight="true" outlineLevel="0" collapsed="false">
      <c r="S50" s="19"/>
      <c r="T50" s="19"/>
    </row>
    <row r="51" customFormat="false" ht="12.75" hidden="false" customHeight="true" outlineLevel="0" collapsed="false">
      <c r="S51" s="19"/>
      <c r="T51" s="19"/>
    </row>
    <row r="52" customFormat="false" ht="12.75" hidden="false" customHeight="true" outlineLevel="0" collapsed="false">
      <c r="S52" s="19"/>
      <c r="T52" s="19"/>
    </row>
    <row r="53" customFormat="false" ht="12.75" hidden="false" customHeight="true" outlineLevel="0" collapsed="false">
      <c r="S53" s="19"/>
      <c r="T53" s="19"/>
    </row>
    <row r="54" customFormat="false" ht="12.75" hidden="false" customHeight="true" outlineLevel="0" collapsed="false">
      <c r="S54" s="19"/>
      <c r="T54" s="19"/>
    </row>
    <row r="55" customFormat="false" ht="12.75" hidden="false" customHeight="true" outlineLevel="0" collapsed="false">
      <c r="S55" s="19"/>
      <c r="T55" s="19"/>
    </row>
    <row r="56" customFormat="false" ht="12.75" hidden="false" customHeight="true" outlineLevel="0" collapsed="false">
      <c r="S56" s="19"/>
      <c r="T56" s="19"/>
    </row>
    <row r="57" customFormat="false" ht="12.75" hidden="false" customHeight="true" outlineLevel="0" collapsed="false">
      <c r="S57" s="19"/>
      <c r="T57" s="19"/>
    </row>
    <row r="58" customFormat="false" ht="12.75" hidden="false" customHeight="true" outlineLevel="0" collapsed="false">
      <c r="S58" s="19"/>
      <c r="T58" s="19"/>
    </row>
    <row r="59" customFormat="false" ht="12.75" hidden="false" customHeight="true" outlineLevel="0" collapsed="false">
      <c r="S59" s="19"/>
      <c r="T59" s="19"/>
    </row>
    <row r="60" customFormat="false" ht="12.75" hidden="false" customHeight="true" outlineLevel="0" collapsed="false">
      <c r="S60" s="19"/>
      <c r="T60" s="19"/>
    </row>
    <row r="61" customFormat="false" ht="12.75" hidden="false" customHeight="true" outlineLevel="0" collapsed="false">
      <c r="S61" s="19"/>
      <c r="T61" s="19"/>
    </row>
    <row r="62" customFormat="false" ht="12.75" hidden="false" customHeight="true" outlineLevel="0" collapsed="false">
      <c r="S62" s="19"/>
      <c r="T62" s="19"/>
    </row>
    <row r="63" customFormat="false" ht="12.75" hidden="false" customHeight="true" outlineLevel="0" collapsed="false">
      <c r="S63" s="19"/>
      <c r="T63" s="19"/>
    </row>
    <row r="64" customFormat="false" ht="12.75" hidden="false" customHeight="true" outlineLevel="0" collapsed="false">
      <c r="S64" s="19"/>
      <c r="T64" s="19"/>
    </row>
    <row r="65" customFormat="false" ht="12.75" hidden="false" customHeight="true" outlineLevel="0" collapsed="false">
      <c r="S65" s="19"/>
      <c r="T65" s="19"/>
    </row>
    <row r="66" customFormat="false" ht="12.75" hidden="false" customHeight="true" outlineLevel="0" collapsed="false">
      <c r="S66" s="19"/>
      <c r="T66" s="19"/>
    </row>
    <row r="67" customFormat="false" ht="12.75" hidden="false" customHeight="true" outlineLevel="0" collapsed="false">
      <c r="S67" s="19"/>
      <c r="T67" s="19"/>
    </row>
    <row r="68" customFormat="false" ht="12.75" hidden="false" customHeight="true" outlineLevel="0" collapsed="false">
      <c r="S68" s="19"/>
      <c r="T68" s="19"/>
    </row>
    <row r="69" customFormat="false" ht="12.75" hidden="false" customHeight="true" outlineLevel="0" collapsed="false">
      <c r="S69" s="19"/>
      <c r="T69" s="19"/>
    </row>
    <row r="70" customFormat="false" ht="12.75" hidden="false" customHeight="true" outlineLevel="0" collapsed="false">
      <c r="S70" s="19"/>
      <c r="T70" s="19"/>
    </row>
    <row r="71" customFormat="false" ht="12.75" hidden="false" customHeight="true" outlineLevel="0" collapsed="false">
      <c r="S71" s="19"/>
      <c r="T71" s="19"/>
    </row>
    <row r="72" customFormat="false" ht="12.75" hidden="false" customHeight="true" outlineLevel="0" collapsed="false">
      <c r="S72" s="19"/>
      <c r="T72" s="19"/>
    </row>
    <row r="73" customFormat="false" ht="12.75" hidden="false" customHeight="true" outlineLevel="0" collapsed="false">
      <c r="S73" s="19"/>
      <c r="T73" s="19"/>
    </row>
    <row r="74" customFormat="false" ht="12.75" hidden="false" customHeight="true" outlineLevel="0" collapsed="false">
      <c r="S74" s="19"/>
      <c r="T74" s="19"/>
    </row>
    <row r="75" customFormat="false" ht="12.75" hidden="false" customHeight="true" outlineLevel="0" collapsed="false">
      <c r="S75" s="19"/>
      <c r="T75" s="19"/>
    </row>
    <row r="76" customFormat="false" ht="12.75" hidden="false" customHeight="true" outlineLevel="0" collapsed="false">
      <c r="S76" s="19"/>
      <c r="T76" s="19"/>
    </row>
    <row r="77" customFormat="false" ht="12.75" hidden="false" customHeight="true" outlineLevel="0" collapsed="false">
      <c r="S77" s="19"/>
      <c r="T77" s="19"/>
    </row>
    <row r="78" customFormat="false" ht="12.75" hidden="false" customHeight="true" outlineLevel="0" collapsed="false">
      <c r="S78" s="19"/>
      <c r="T78" s="19"/>
    </row>
    <row r="79" customFormat="false" ht="12.75" hidden="false" customHeight="true" outlineLevel="0" collapsed="false">
      <c r="S79" s="19"/>
      <c r="T79" s="19"/>
    </row>
    <row r="80" customFormat="false" ht="12.75" hidden="false" customHeight="true" outlineLevel="0" collapsed="false">
      <c r="S80" s="19"/>
      <c r="T80" s="19"/>
    </row>
    <row r="81" customFormat="false" ht="12.75" hidden="false" customHeight="true" outlineLevel="0" collapsed="false">
      <c r="S81" s="19"/>
      <c r="T81" s="19"/>
    </row>
    <row r="82" customFormat="false" ht="12.75" hidden="false" customHeight="true" outlineLevel="0" collapsed="false">
      <c r="S82" s="19"/>
      <c r="T82" s="19"/>
    </row>
    <row r="83" customFormat="false" ht="12.75" hidden="false" customHeight="true" outlineLevel="0" collapsed="false">
      <c r="S83" s="19"/>
      <c r="T83" s="19"/>
    </row>
    <row r="84" customFormat="false" ht="12.75" hidden="false" customHeight="true" outlineLevel="0" collapsed="false">
      <c r="S84" s="19"/>
      <c r="T84" s="19"/>
    </row>
    <row r="85" customFormat="false" ht="12.75" hidden="false" customHeight="true" outlineLevel="0" collapsed="false">
      <c r="S85" s="19"/>
      <c r="T85" s="19"/>
    </row>
    <row r="86" customFormat="false" ht="12.75" hidden="false" customHeight="true" outlineLevel="0" collapsed="false">
      <c r="S86" s="19"/>
      <c r="T86" s="19"/>
    </row>
    <row r="87" customFormat="false" ht="12.75" hidden="false" customHeight="true" outlineLevel="0" collapsed="false">
      <c r="S87" s="19"/>
      <c r="T87" s="19"/>
    </row>
    <row r="88" customFormat="false" ht="12.75" hidden="false" customHeight="true" outlineLevel="0" collapsed="false">
      <c r="S88" s="19"/>
      <c r="T88" s="19"/>
    </row>
    <row r="89" customFormat="false" ht="12.75" hidden="false" customHeight="true" outlineLevel="0" collapsed="false">
      <c r="S89" s="19"/>
      <c r="T89" s="19"/>
    </row>
    <row r="90" customFormat="false" ht="12.75" hidden="false" customHeight="true" outlineLevel="0" collapsed="false">
      <c r="S90" s="19"/>
      <c r="T90" s="19"/>
    </row>
    <row r="91" customFormat="false" ht="12.75" hidden="false" customHeight="true" outlineLevel="0" collapsed="false">
      <c r="S91" s="19"/>
      <c r="T91" s="19"/>
    </row>
    <row r="92" customFormat="false" ht="12.75" hidden="false" customHeight="true" outlineLevel="0" collapsed="false">
      <c r="S92" s="19"/>
      <c r="T92" s="19"/>
    </row>
    <row r="93" customFormat="false" ht="12.75" hidden="false" customHeight="true" outlineLevel="0" collapsed="false">
      <c r="S93" s="19"/>
      <c r="T93" s="19"/>
    </row>
    <row r="94" customFormat="false" ht="12.75" hidden="false" customHeight="true" outlineLevel="0" collapsed="false">
      <c r="S94" s="19"/>
      <c r="T94" s="19"/>
    </row>
    <row r="95" customFormat="false" ht="12.75" hidden="false" customHeight="true" outlineLevel="0" collapsed="false">
      <c r="S95" s="19"/>
      <c r="T95" s="19"/>
    </row>
    <row r="96" customFormat="false" ht="12.75" hidden="false" customHeight="true" outlineLevel="0" collapsed="false">
      <c r="S96" s="19"/>
      <c r="T96" s="19"/>
    </row>
    <row r="97" customFormat="false" ht="12.75" hidden="false" customHeight="true" outlineLevel="0" collapsed="false">
      <c r="S97" s="19"/>
      <c r="T97" s="19"/>
    </row>
    <row r="98" customFormat="false" ht="12.75" hidden="false" customHeight="true" outlineLevel="0" collapsed="false">
      <c r="S98" s="19"/>
      <c r="T98" s="19"/>
    </row>
    <row r="99" customFormat="false" ht="12.75" hidden="false" customHeight="true" outlineLevel="0" collapsed="false">
      <c r="S99" s="19"/>
      <c r="T99" s="19"/>
    </row>
    <row r="100" customFormat="false" ht="12.75" hidden="false" customHeight="true" outlineLevel="0" collapsed="false">
      <c r="S100" s="19"/>
      <c r="T100" s="19"/>
    </row>
    <row r="101" customFormat="false" ht="12.75" hidden="false" customHeight="true" outlineLevel="0" collapsed="false">
      <c r="S101" s="19"/>
      <c r="T101" s="19"/>
    </row>
    <row r="102" customFormat="false" ht="12.75" hidden="false" customHeight="true" outlineLevel="0" collapsed="false">
      <c r="S102" s="19"/>
      <c r="T102" s="19"/>
    </row>
    <row r="103" customFormat="false" ht="12.75" hidden="false" customHeight="true" outlineLevel="0" collapsed="false">
      <c r="S103" s="19"/>
      <c r="T103" s="19"/>
    </row>
    <row r="104" customFormat="false" ht="12.75" hidden="false" customHeight="true" outlineLevel="0" collapsed="false">
      <c r="S104" s="19"/>
      <c r="T104" s="19"/>
    </row>
    <row r="105" customFormat="false" ht="12.75" hidden="false" customHeight="true" outlineLevel="0" collapsed="false">
      <c r="S105" s="19"/>
      <c r="T105" s="19"/>
    </row>
    <row r="106" customFormat="false" ht="12.75" hidden="false" customHeight="true" outlineLevel="0" collapsed="false">
      <c r="S106" s="19"/>
      <c r="T106" s="19"/>
    </row>
    <row r="107" customFormat="false" ht="12.75" hidden="false" customHeight="true" outlineLevel="0" collapsed="false">
      <c r="S107" s="19"/>
      <c r="T107" s="19"/>
    </row>
    <row r="108" customFormat="false" ht="12.75" hidden="false" customHeight="true" outlineLevel="0" collapsed="false">
      <c r="S108" s="19"/>
      <c r="T108" s="19"/>
    </row>
    <row r="109" customFormat="false" ht="12.75" hidden="false" customHeight="true" outlineLevel="0" collapsed="false">
      <c r="S109" s="19"/>
      <c r="T109" s="19"/>
    </row>
    <row r="110" customFormat="false" ht="12.75" hidden="false" customHeight="true" outlineLevel="0" collapsed="false">
      <c r="S110" s="19"/>
      <c r="T110" s="19"/>
    </row>
    <row r="111" customFormat="false" ht="12.75" hidden="false" customHeight="true" outlineLevel="0" collapsed="false">
      <c r="S111" s="19"/>
      <c r="T111" s="19"/>
    </row>
    <row r="112" customFormat="false" ht="12.75" hidden="false" customHeight="true" outlineLevel="0" collapsed="false">
      <c r="S112" s="19"/>
      <c r="T112" s="19"/>
    </row>
    <row r="113" customFormat="false" ht="12.75" hidden="false" customHeight="true" outlineLevel="0" collapsed="false">
      <c r="S113" s="19"/>
      <c r="T113" s="19"/>
    </row>
    <row r="114" customFormat="false" ht="12.75" hidden="false" customHeight="true" outlineLevel="0" collapsed="false">
      <c r="S114" s="19"/>
      <c r="T114" s="19"/>
    </row>
    <row r="115" customFormat="false" ht="12.75" hidden="false" customHeight="true" outlineLevel="0" collapsed="false">
      <c r="S115" s="19"/>
      <c r="T115" s="19"/>
    </row>
    <row r="116" customFormat="false" ht="12.75" hidden="false" customHeight="true" outlineLevel="0" collapsed="false">
      <c r="S116" s="19"/>
      <c r="T116" s="19"/>
    </row>
    <row r="117" customFormat="false" ht="12.75" hidden="false" customHeight="true" outlineLevel="0" collapsed="false">
      <c r="S117" s="19"/>
      <c r="T117" s="19"/>
    </row>
    <row r="118" customFormat="false" ht="12.75" hidden="false" customHeight="true" outlineLevel="0" collapsed="false">
      <c r="S118" s="19"/>
      <c r="T118" s="19"/>
    </row>
    <row r="119" customFormat="false" ht="12.75" hidden="false" customHeight="true" outlineLevel="0" collapsed="false">
      <c r="S119" s="19"/>
      <c r="T119" s="19"/>
    </row>
    <row r="120" customFormat="false" ht="12.75" hidden="false" customHeight="true" outlineLevel="0" collapsed="false">
      <c r="S120" s="19"/>
      <c r="T120" s="19"/>
    </row>
    <row r="121" customFormat="false" ht="12.75" hidden="false" customHeight="true" outlineLevel="0" collapsed="false">
      <c r="S121" s="19"/>
      <c r="T121" s="19"/>
    </row>
    <row r="122" customFormat="false" ht="12.75" hidden="false" customHeight="true" outlineLevel="0" collapsed="false">
      <c r="S122" s="19"/>
      <c r="T122" s="19"/>
    </row>
    <row r="123" customFormat="false" ht="12.75" hidden="false" customHeight="true" outlineLevel="0" collapsed="false">
      <c r="S123" s="19"/>
      <c r="T123" s="19"/>
    </row>
    <row r="124" customFormat="false" ht="12.75" hidden="false" customHeight="true" outlineLevel="0" collapsed="false">
      <c r="S124" s="19"/>
      <c r="T124" s="19"/>
    </row>
    <row r="125" customFormat="false" ht="12.75" hidden="false" customHeight="true" outlineLevel="0" collapsed="false">
      <c r="S125" s="19"/>
      <c r="T125" s="19"/>
    </row>
    <row r="126" customFormat="false" ht="12.75" hidden="false" customHeight="true" outlineLevel="0" collapsed="false">
      <c r="S126" s="19"/>
      <c r="T126" s="19"/>
    </row>
    <row r="127" customFormat="false" ht="12.75" hidden="false" customHeight="true" outlineLevel="0" collapsed="false">
      <c r="S127" s="19"/>
      <c r="T127" s="19"/>
    </row>
    <row r="128" customFormat="false" ht="12.75" hidden="false" customHeight="true" outlineLevel="0" collapsed="false">
      <c r="S128" s="19"/>
      <c r="T128" s="19"/>
    </row>
    <row r="129" customFormat="false" ht="12.75" hidden="false" customHeight="true" outlineLevel="0" collapsed="false">
      <c r="S129" s="19"/>
      <c r="T129" s="19"/>
    </row>
    <row r="130" customFormat="false" ht="12.75" hidden="false" customHeight="true" outlineLevel="0" collapsed="false">
      <c r="S130" s="19"/>
      <c r="T130" s="19"/>
    </row>
    <row r="131" customFormat="false" ht="12.75" hidden="false" customHeight="true" outlineLevel="0" collapsed="false">
      <c r="S131" s="19"/>
      <c r="T131" s="19"/>
    </row>
    <row r="132" customFormat="false" ht="12.75" hidden="false" customHeight="true" outlineLevel="0" collapsed="false">
      <c r="S132" s="19"/>
      <c r="T132" s="19"/>
    </row>
    <row r="133" customFormat="false" ht="12.75" hidden="false" customHeight="true" outlineLevel="0" collapsed="false">
      <c r="S133" s="19"/>
      <c r="T133" s="19"/>
    </row>
    <row r="134" customFormat="false" ht="12.75" hidden="false" customHeight="true" outlineLevel="0" collapsed="false">
      <c r="S134" s="19"/>
      <c r="T134" s="19"/>
    </row>
    <row r="135" customFormat="false" ht="12.75" hidden="false" customHeight="true" outlineLevel="0" collapsed="false">
      <c r="S135" s="19"/>
      <c r="T135" s="19"/>
    </row>
    <row r="136" customFormat="false" ht="12.75" hidden="false" customHeight="true" outlineLevel="0" collapsed="false">
      <c r="S136" s="19"/>
      <c r="T136" s="19"/>
    </row>
    <row r="137" customFormat="false" ht="12.75" hidden="false" customHeight="true" outlineLevel="0" collapsed="false">
      <c r="S137" s="19"/>
      <c r="T137" s="19"/>
    </row>
    <row r="138" customFormat="false" ht="12.75" hidden="false" customHeight="true" outlineLevel="0" collapsed="false">
      <c r="S138" s="19"/>
      <c r="T138" s="19"/>
    </row>
    <row r="139" customFormat="false" ht="12.75" hidden="false" customHeight="true" outlineLevel="0" collapsed="false">
      <c r="S139" s="19"/>
      <c r="T139" s="19"/>
    </row>
    <row r="140" customFormat="false" ht="12.75" hidden="false" customHeight="true" outlineLevel="0" collapsed="false">
      <c r="S140" s="19"/>
      <c r="T140" s="19"/>
    </row>
    <row r="141" customFormat="false" ht="12.75" hidden="false" customHeight="true" outlineLevel="0" collapsed="false">
      <c r="S141" s="19"/>
      <c r="T141" s="19"/>
    </row>
    <row r="142" customFormat="false" ht="12.75" hidden="false" customHeight="true" outlineLevel="0" collapsed="false">
      <c r="S142" s="19"/>
      <c r="T142" s="19"/>
    </row>
    <row r="143" customFormat="false" ht="12.75" hidden="false" customHeight="true" outlineLevel="0" collapsed="false">
      <c r="S143" s="19"/>
      <c r="T143" s="19"/>
    </row>
    <row r="144" customFormat="false" ht="12.75" hidden="false" customHeight="true" outlineLevel="0" collapsed="false">
      <c r="S144" s="19"/>
      <c r="T144" s="19"/>
    </row>
    <row r="145" customFormat="false" ht="12.75" hidden="false" customHeight="true" outlineLevel="0" collapsed="false">
      <c r="S145" s="19"/>
      <c r="T145" s="19"/>
    </row>
    <row r="146" customFormat="false" ht="12.75" hidden="false" customHeight="true" outlineLevel="0" collapsed="false">
      <c r="S146" s="19"/>
      <c r="T146" s="19"/>
    </row>
    <row r="147" customFormat="false" ht="12.75" hidden="false" customHeight="true" outlineLevel="0" collapsed="false">
      <c r="S147" s="19"/>
      <c r="T147" s="19"/>
    </row>
    <row r="148" customFormat="false" ht="12.75" hidden="false" customHeight="true" outlineLevel="0" collapsed="false">
      <c r="S148" s="19"/>
      <c r="T148" s="19"/>
    </row>
    <row r="149" customFormat="false" ht="12.75" hidden="false" customHeight="true" outlineLevel="0" collapsed="false">
      <c r="S149" s="19"/>
      <c r="T149" s="19"/>
    </row>
    <row r="150" customFormat="false" ht="12.75" hidden="false" customHeight="true" outlineLevel="0" collapsed="false">
      <c r="S150" s="19"/>
      <c r="T150" s="19"/>
    </row>
    <row r="151" customFormat="false" ht="12.75" hidden="false" customHeight="true" outlineLevel="0" collapsed="false">
      <c r="S151" s="19"/>
      <c r="T151" s="19"/>
    </row>
    <row r="152" customFormat="false" ht="12.75" hidden="false" customHeight="true" outlineLevel="0" collapsed="false">
      <c r="S152" s="19"/>
      <c r="T152" s="19"/>
    </row>
    <row r="153" customFormat="false" ht="12.75" hidden="false" customHeight="true" outlineLevel="0" collapsed="false">
      <c r="S153" s="19"/>
      <c r="T153" s="19"/>
    </row>
    <row r="154" customFormat="false" ht="12.75" hidden="false" customHeight="true" outlineLevel="0" collapsed="false">
      <c r="S154" s="19"/>
      <c r="T154" s="19"/>
    </row>
    <row r="155" customFormat="false" ht="12.75" hidden="false" customHeight="true" outlineLevel="0" collapsed="false">
      <c r="S155" s="19"/>
      <c r="T155" s="19"/>
    </row>
    <row r="156" customFormat="false" ht="12.75" hidden="false" customHeight="true" outlineLevel="0" collapsed="false">
      <c r="S156" s="19"/>
      <c r="T156" s="19"/>
    </row>
    <row r="157" customFormat="false" ht="12.75" hidden="false" customHeight="true" outlineLevel="0" collapsed="false">
      <c r="S157" s="19"/>
      <c r="T157" s="19"/>
    </row>
    <row r="158" customFormat="false" ht="12.75" hidden="false" customHeight="true" outlineLevel="0" collapsed="false">
      <c r="S158" s="19"/>
      <c r="T158" s="19"/>
    </row>
    <row r="159" customFormat="false" ht="12.75" hidden="false" customHeight="true" outlineLevel="0" collapsed="false">
      <c r="S159" s="19"/>
      <c r="T159" s="19"/>
    </row>
    <row r="160" customFormat="false" ht="12.75" hidden="false" customHeight="true" outlineLevel="0" collapsed="false">
      <c r="S160" s="19"/>
      <c r="T160" s="19"/>
    </row>
    <row r="161" customFormat="false" ht="12.75" hidden="false" customHeight="true" outlineLevel="0" collapsed="false">
      <c r="S161" s="19"/>
      <c r="T161" s="19"/>
    </row>
    <row r="162" customFormat="false" ht="12.75" hidden="false" customHeight="true" outlineLevel="0" collapsed="false">
      <c r="S162" s="19"/>
      <c r="T162" s="19"/>
    </row>
    <row r="163" customFormat="false" ht="12.75" hidden="false" customHeight="true" outlineLevel="0" collapsed="false">
      <c r="S163" s="19"/>
      <c r="T163" s="19"/>
    </row>
    <row r="164" customFormat="false" ht="12.75" hidden="false" customHeight="true" outlineLevel="0" collapsed="false">
      <c r="S164" s="19"/>
      <c r="T164" s="19"/>
    </row>
    <row r="165" customFormat="false" ht="12.75" hidden="false" customHeight="true" outlineLevel="0" collapsed="false">
      <c r="S165" s="19"/>
      <c r="T165" s="19"/>
    </row>
    <row r="166" customFormat="false" ht="12.75" hidden="false" customHeight="true" outlineLevel="0" collapsed="false">
      <c r="S166" s="19"/>
      <c r="T166" s="19"/>
    </row>
    <row r="167" customFormat="false" ht="12.75" hidden="false" customHeight="true" outlineLevel="0" collapsed="false">
      <c r="S167" s="19"/>
      <c r="T167" s="19"/>
    </row>
    <row r="168" customFormat="false" ht="12.75" hidden="false" customHeight="true" outlineLevel="0" collapsed="false">
      <c r="S168" s="19"/>
      <c r="T168" s="19"/>
    </row>
    <row r="169" customFormat="false" ht="12.75" hidden="false" customHeight="true" outlineLevel="0" collapsed="false">
      <c r="S169" s="19"/>
      <c r="T169" s="19"/>
    </row>
    <row r="170" customFormat="false" ht="12.75" hidden="false" customHeight="true" outlineLevel="0" collapsed="false">
      <c r="S170" s="19"/>
      <c r="T170" s="19"/>
    </row>
    <row r="171" customFormat="false" ht="12.75" hidden="false" customHeight="true" outlineLevel="0" collapsed="false">
      <c r="S171" s="19"/>
      <c r="T171" s="19"/>
    </row>
    <row r="172" customFormat="false" ht="12.75" hidden="false" customHeight="true" outlineLevel="0" collapsed="false">
      <c r="S172" s="19"/>
      <c r="T172" s="19"/>
    </row>
    <row r="173" customFormat="false" ht="12.75" hidden="false" customHeight="true" outlineLevel="0" collapsed="false">
      <c r="S173" s="19"/>
      <c r="T173" s="19"/>
    </row>
    <row r="174" customFormat="false" ht="12.75" hidden="false" customHeight="true" outlineLevel="0" collapsed="false">
      <c r="S174" s="19"/>
      <c r="T174" s="19"/>
    </row>
    <row r="175" customFormat="false" ht="12.75" hidden="false" customHeight="true" outlineLevel="0" collapsed="false">
      <c r="S175" s="19"/>
      <c r="T175" s="19"/>
    </row>
    <row r="176" customFormat="false" ht="12.75" hidden="false" customHeight="true" outlineLevel="0" collapsed="false">
      <c r="S176" s="19"/>
      <c r="T176" s="19"/>
    </row>
    <row r="177" customFormat="false" ht="12.75" hidden="false" customHeight="true" outlineLevel="0" collapsed="false">
      <c r="S177" s="19"/>
      <c r="T177" s="19"/>
    </row>
    <row r="178" customFormat="false" ht="12.75" hidden="false" customHeight="true" outlineLevel="0" collapsed="false">
      <c r="S178" s="19"/>
      <c r="T178" s="19"/>
    </row>
    <row r="179" customFormat="false" ht="12.75" hidden="false" customHeight="true" outlineLevel="0" collapsed="false">
      <c r="S179" s="19"/>
      <c r="T179" s="19"/>
    </row>
    <row r="180" customFormat="false" ht="12.75" hidden="false" customHeight="true" outlineLevel="0" collapsed="false">
      <c r="S180" s="19"/>
      <c r="T180" s="19"/>
    </row>
    <row r="181" customFormat="false" ht="12.75" hidden="false" customHeight="true" outlineLevel="0" collapsed="false">
      <c r="S181" s="19"/>
      <c r="T181" s="19"/>
    </row>
    <row r="182" customFormat="false" ht="12.75" hidden="false" customHeight="true" outlineLevel="0" collapsed="false">
      <c r="S182" s="19"/>
      <c r="T182" s="19"/>
    </row>
    <row r="183" customFormat="false" ht="12.75" hidden="false" customHeight="true" outlineLevel="0" collapsed="false">
      <c r="S183" s="19"/>
      <c r="T183" s="19"/>
    </row>
    <row r="184" customFormat="false" ht="12.75" hidden="false" customHeight="true" outlineLevel="0" collapsed="false">
      <c r="S184" s="19"/>
      <c r="T184" s="19"/>
    </row>
    <row r="185" customFormat="false" ht="12.75" hidden="false" customHeight="true" outlineLevel="0" collapsed="false">
      <c r="S185" s="19"/>
      <c r="T185" s="19"/>
    </row>
    <row r="186" customFormat="false" ht="12.75" hidden="false" customHeight="true" outlineLevel="0" collapsed="false">
      <c r="S186" s="19"/>
      <c r="T186" s="19"/>
    </row>
    <row r="187" customFormat="false" ht="12.75" hidden="false" customHeight="true" outlineLevel="0" collapsed="false">
      <c r="S187" s="19"/>
      <c r="T187" s="19"/>
    </row>
    <row r="188" customFormat="false" ht="12.75" hidden="false" customHeight="true" outlineLevel="0" collapsed="false">
      <c r="S188" s="19"/>
      <c r="T188" s="19"/>
    </row>
    <row r="189" customFormat="false" ht="12.75" hidden="false" customHeight="true" outlineLevel="0" collapsed="false">
      <c r="S189" s="19"/>
      <c r="T189" s="19"/>
    </row>
    <row r="190" customFormat="false" ht="12.75" hidden="false" customHeight="true" outlineLevel="0" collapsed="false">
      <c r="S190" s="19"/>
      <c r="T190" s="19"/>
    </row>
    <row r="191" customFormat="false" ht="12.75" hidden="false" customHeight="true" outlineLevel="0" collapsed="false">
      <c r="S191" s="19"/>
      <c r="T191" s="19"/>
    </row>
    <row r="192" customFormat="false" ht="12.75" hidden="false" customHeight="true" outlineLevel="0" collapsed="false">
      <c r="S192" s="19"/>
      <c r="T192" s="19"/>
    </row>
    <row r="193" customFormat="false" ht="12.75" hidden="false" customHeight="true" outlineLevel="0" collapsed="false">
      <c r="S193" s="19"/>
      <c r="T193" s="19"/>
    </row>
    <row r="194" customFormat="false" ht="12.75" hidden="false" customHeight="true" outlineLevel="0" collapsed="false">
      <c r="S194" s="19"/>
      <c r="T194" s="19"/>
    </row>
    <row r="195" customFormat="false" ht="12.75" hidden="false" customHeight="true" outlineLevel="0" collapsed="false">
      <c r="S195" s="19"/>
      <c r="T195" s="19"/>
    </row>
    <row r="196" customFormat="false" ht="12.75" hidden="false" customHeight="true" outlineLevel="0" collapsed="false">
      <c r="S196" s="19"/>
      <c r="T196" s="19"/>
    </row>
    <row r="197" customFormat="false" ht="12.75" hidden="false" customHeight="true" outlineLevel="0" collapsed="false">
      <c r="S197" s="19"/>
      <c r="T197" s="19"/>
    </row>
    <row r="198" customFormat="false" ht="12.75" hidden="false" customHeight="true" outlineLevel="0" collapsed="false">
      <c r="S198" s="19"/>
      <c r="T198" s="19"/>
    </row>
    <row r="199" customFormat="false" ht="12.75" hidden="false" customHeight="true" outlineLevel="0" collapsed="false">
      <c r="S199" s="19"/>
      <c r="T199" s="19"/>
    </row>
    <row r="200" customFormat="false" ht="12.75" hidden="false" customHeight="true" outlineLevel="0" collapsed="false">
      <c r="S200" s="19"/>
      <c r="T200" s="19"/>
    </row>
    <row r="201" customFormat="false" ht="12.75" hidden="false" customHeight="true" outlineLevel="0" collapsed="false">
      <c r="S201" s="19"/>
      <c r="T201" s="19"/>
    </row>
    <row r="202" customFormat="false" ht="12.75" hidden="false" customHeight="true" outlineLevel="0" collapsed="false">
      <c r="S202" s="19"/>
      <c r="T202" s="19"/>
    </row>
    <row r="203" customFormat="false" ht="12.75" hidden="false" customHeight="true" outlineLevel="0" collapsed="false">
      <c r="S203" s="19"/>
      <c r="T203" s="19"/>
    </row>
    <row r="204" customFormat="false" ht="12.75" hidden="false" customHeight="true" outlineLevel="0" collapsed="false">
      <c r="S204" s="19"/>
      <c r="T204" s="19"/>
    </row>
    <row r="205" customFormat="false" ht="12.75" hidden="false" customHeight="true" outlineLevel="0" collapsed="false">
      <c r="S205" s="19"/>
      <c r="T205" s="19"/>
    </row>
    <row r="206" customFormat="false" ht="12.75" hidden="false" customHeight="true" outlineLevel="0" collapsed="false">
      <c r="S206" s="19"/>
      <c r="T206" s="19"/>
    </row>
    <row r="207" customFormat="false" ht="12.75" hidden="false" customHeight="true" outlineLevel="0" collapsed="false">
      <c r="S207" s="19"/>
      <c r="T207" s="19"/>
    </row>
    <row r="208" customFormat="false" ht="12.75" hidden="false" customHeight="true" outlineLevel="0" collapsed="false">
      <c r="S208" s="19"/>
      <c r="T208" s="19"/>
    </row>
    <row r="209" customFormat="false" ht="12.75" hidden="false" customHeight="true" outlineLevel="0" collapsed="false">
      <c r="S209" s="19"/>
      <c r="T209" s="19"/>
    </row>
    <row r="210" customFormat="false" ht="12.75" hidden="false" customHeight="true" outlineLevel="0" collapsed="false">
      <c r="S210" s="19"/>
      <c r="T210" s="19"/>
    </row>
    <row r="211" customFormat="false" ht="12.75" hidden="false" customHeight="true" outlineLevel="0" collapsed="false">
      <c r="S211" s="19"/>
      <c r="T211" s="19"/>
    </row>
    <row r="212" customFormat="false" ht="12.75" hidden="false" customHeight="true" outlineLevel="0" collapsed="false">
      <c r="S212" s="19"/>
      <c r="T212" s="19"/>
    </row>
    <row r="213" customFormat="false" ht="12.75" hidden="false" customHeight="true" outlineLevel="0" collapsed="false">
      <c r="S213" s="19"/>
      <c r="T213" s="19"/>
    </row>
    <row r="214" customFormat="false" ht="12.75" hidden="false" customHeight="true" outlineLevel="0" collapsed="false">
      <c r="S214" s="19"/>
      <c r="T214" s="19"/>
    </row>
    <row r="215" customFormat="false" ht="12.75" hidden="false" customHeight="true" outlineLevel="0" collapsed="false">
      <c r="S215" s="19"/>
      <c r="T215" s="19"/>
    </row>
    <row r="216" customFormat="false" ht="12.75" hidden="false" customHeight="true" outlineLevel="0" collapsed="false">
      <c r="S216" s="19"/>
      <c r="T216" s="19"/>
    </row>
    <row r="217" customFormat="false" ht="12.75" hidden="false" customHeight="true" outlineLevel="0" collapsed="false">
      <c r="S217" s="19"/>
      <c r="T217" s="19"/>
    </row>
    <row r="218" customFormat="false" ht="12.75" hidden="false" customHeight="true" outlineLevel="0" collapsed="false">
      <c r="S218" s="19"/>
      <c r="T218" s="19"/>
    </row>
    <row r="219" customFormat="false" ht="12.75" hidden="false" customHeight="true" outlineLevel="0" collapsed="false">
      <c r="S219" s="19"/>
      <c r="T219" s="19"/>
    </row>
    <row r="220" customFormat="false" ht="12.75" hidden="false" customHeight="true" outlineLevel="0" collapsed="false">
      <c r="S220" s="19"/>
      <c r="T220" s="19"/>
    </row>
    <row r="221" customFormat="false" ht="12.75" hidden="false" customHeight="true" outlineLevel="0" collapsed="false">
      <c r="S221" s="19"/>
      <c r="T221" s="19"/>
    </row>
    <row r="222" customFormat="false" ht="12.75" hidden="false" customHeight="true" outlineLevel="0" collapsed="false">
      <c r="S222" s="19"/>
      <c r="T222" s="19"/>
    </row>
    <row r="223" customFormat="false" ht="12.75" hidden="false" customHeight="true" outlineLevel="0" collapsed="false">
      <c r="S223" s="19"/>
      <c r="T223" s="19"/>
    </row>
    <row r="224" customFormat="false" ht="12.75" hidden="false" customHeight="true" outlineLevel="0" collapsed="false">
      <c r="S224" s="19"/>
      <c r="T224" s="19"/>
    </row>
    <row r="225" customFormat="false" ht="12.75" hidden="false" customHeight="true" outlineLevel="0" collapsed="false">
      <c r="S225" s="19"/>
      <c r="T225" s="19"/>
    </row>
    <row r="226" customFormat="false" ht="12.75" hidden="false" customHeight="true" outlineLevel="0" collapsed="false">
      <c r="S226" s="19"/>
      <c r="T226" s="19"/>
    </row>
    <row r="227" customFormat="false" ht="12.75" hidden="false" customHeight="true" outlineLevel="0" collapsed="false">
      <c r="S227" s="19"/>
      <c r="T227" s="19"/>
    </row>
    <row r="228" customFormat="false" ht="12.75" hidden="false" customHeight="true" outlineLevel="0" collapsed="false">
      <c r="S228" s="19"/>
      <c r="T228" s="19"/>
    </row>
    <row r="229" customFormat="false" ht="12.75" hidden="false" customHeight="true" outlineLevel="0" collapsed="false">
      <c r="S229" s="19"/>
      <c r="T229" s="19"/>
    </row>
    <row r="230" customFormat="false" ht="12.75" hidden="false" customHeight="true" outlineLevel="0" collapsed="false">
      <c r="S230" s="19"/>
      <c r="T230" s="19"/>
    </row>
    <row r="231" customFormat="false" ht="12.75" hidden="false" customHeight="true" outlineLevel="0" collapsed="false">
      <c r="S231" s="19"/>
      <c r="T231" s="19"/>
    </row>
    <row r="232" customFormat="false" ht="12.75" hidden="false" customHeight="true" outlineLevel="0" collapsed="false">
      <c r="S232" s="19"/>
      <c r="T232" s="19"/>
    </row>
    <row r="233" customFormat="false" ht="12.75" hidden="false" customHeight="true" outlineLevel="0" collapsed="false">
      <c r="S233" s="19"/>
      <c r="T233" s="19"/>
    </row>
    <row r="234" customFormat="false" ht="12.75" hidden="false" customHeight="true" outlineLevel="0" collapsed="false">
      <c r="S234" s="19"/>
      <c r="T234" s="19"/>
    </row>
    <row r="235" customFormat="false" ht="12.75" hidden="false" customHeight="true" outlineLevel="0" collapsed="false">
      <c r="S235" s="19"/>
      <c r="T235" s="19"/>
    </row>
    <row r="236" customFormat="false" ht="12.75" hidden="false" customHeight="true" outlineLevel="0" collapsed="false">
      <c r="S236" s="19"/>
      <c r="T236" s="19"/>
    </row>
    <row r="237" customFormat="false" ht="12.75" hidden="false" customHeight="true" outlineLevel="0" collapsed="false">
      <c r="S237" s="19"/>
      <c r="T237" s="19"/>
    </row>
    <row r="238" customFormat="false" ht="12.75" hidden="false" customHeight="true" outlineLevel="0" collapsed="false">
      <c r="S238" s="19"/>
      <c r="T238" s="19"/>
    </row>
    <row r="239" customFormat="false" ht="12.75" hidden="false" customHeight="true" outlineLevel="0" collapsed="false">
      <c r="S239" s="19"/>
      <c r="T239" s="19"/>
    </row>
    <row r="240" customFormat="false" ht="12.75" hidden="false" customHeight="true" outlineLevel="0" collapsed="false">
      <c r="S240" s="19"/>
      <c r="T240" s="19"/>
    </row>
    <row r="241" customFormat="false" ht="12.75" hidden="false" customHeight="true" outlineLevel="0" collapsed="false">
      <c r="S241" s="19"/>
      <c r="T241" s="19"/>
    </row>
    <row r="242" customFormat="false" ht="12.75" hidden="false" customHeight="true" outlineLevel="0" collapsed="false">
      <c r="S242" s="19"/>
      <c r="T242" s="19"/>
    </row>
    <row r="243" customFormat="false" ht="12.75" hidden="false" customHeight="true" outlineLevel="0" collapsed="false">
      <c r="S243" s="19"/>
      <c r="T243" s="19"/>
    </row>
    <row r="244" customFormat="false" ht="12.75" hidden="false" customHeight="true" outlineLevel="0" collapsed="false">
      <c r="S244" s="19"/>
      <c r="T244" s="19"/>
    </row>
    <row r="245" customFormat="false" ht="12.75" hidden="false" customHeight="true" outlineLevel="0" collapsed="false">
      <c r="S245" s="19"/>
      <c r="T245" s="19"/>
    </row>
    <row r="246" customFormat="false" ht="12.75" hidden="false" customHeight="true" outlineLevel="0" collapsed="false">
      <c r="S246" s="19"/>
      <c r="T246" s="19"/>
    </row>
    <row r="247" customFormat="false" ht="12.75" hidden="false" customHeight="true" outlineLevel="0" collapsed="false">
      <c r="S247" s="19"/>
      <c r="T247" s="19"/>
    </row>
    <row r="248" customFormat="false" ht="12.75" hidden="false" customHeight="true" outlineLevel="0" collapsed="false">
      <c r="S248" s="19"/>
      <c r="T248" s="19"/>
    </row>
    <row r="249" customFormat="false" ht="12.75" hidden="false" customHeight="true" outlineLevel="0" collapsed="false">
      <c r="S249" s="19"/>
      <c r="T249" s="19"/>
    </row>
    <row r="250" customFormat="false" ht="12.75" hidden="false" customHeight="true" outlineLevel="0" collapsed="false">
      <c r="S250" s="19"/>
      <c r="T250" s="19"/>
    </row>
    <row r="251" customFormat="false" ht="12.75" hidden="false" customHeight="true" outlineLevel="0" collapsed="false">
      <c r="S251" s="19"/>
      <c r="T251" s="19"/>
    </row>
    <row r="252" customFormat="false" ht="12.75" hidden="false" customHeight="true" outlineLevel="0" collapsed="false">
      <c r="S252" s="19"/>
      <c r="T252" s="19"/>
    </row>
    <row r="253" customFormat="false" ht="12.75" hidden="false" customHeight="true" outlineLevel="0" collapsed="false">
      <c r="S253" s="19"/>
      <c r="T253" s="19"/>
    </row>
    <row r="254" customFormat="false" ht="12.75" hidden="false" customHeight="true" outlineLevel="0" collapsed="false">
      <c r="S254" s="19"/>
      <c r="T254" s="19"/>
    </row>
    <row r="255" customFormat="false" ht="12.75" hidden="false" customHeight="true" outlineLevel="0" collapsed="false">
      <c r="S255" s="19"/>
      <c r="T255" s="19"/>
    </row>
    <row r="256" customFormat="false" ht="12.75" hidden="false" customHeight="true" outlineLevel="0" collapsed="false">
      <c r="S256" s="19"/>
      <c r="T256" s="19"/>
    </row>
    <row r="257" customFormat="false" ht="12.75" hidden="false" customHeight="true" outlineLevel="0" collapsed="false">
      <c r="S257" s="19"/>
      <c r="T257" s="19"/>
    </row>
    <row r="258" customFormat="false" ht="12.75" hidden="false" customHeight="true" outlineLevel="0" collapsed="false">
      <c r="S258" s="19"/>
      <c r="T258" s="19"/>
    </row>
    <row r="259" customFormat="false" ht="12.75" hidden="false" customHeight="true" outlineLevel="0" collapsed="false">
      <c r="S259" s="19"/>
      <c r="T259" s="19"/>
    </row>
    <row r="260" customFormat="false" ht="12.75" hidden="false" customHeight="true" outlineLevel="0" collapsed="false">
      <c r="S260" s="19"/>
      <c r="T260" s="19"/>
    </row>
    <row r="261" customFormat="false" ht="12.75" hidden="false" customHeight="true" outlineLevel="0" collapsed="false">
      <c r="S261" s="19"/>
      <c r="T261" s="19"/>
    </row>
    <row r="262" customFormat="false" ht="12.75" hidden="false" customHeight="true" outlineLevel="0" collapsed="false">
      <c r="S262" s="19"/>
      <c r="T262" s="19"/>
    </row>
    <row r="263" customFormat="false" ht="12.75" hidden="false" customHeight="true" outlineLevel="0" collapsed="false">
      <c r="S263" s="19"/>
      <c r="T263" s="19"/>
    </row>
    <row r="264" customFormat="false" ht="12.75" hidden="false" customHeight="true" outlineLevel="0" collapsed="false">
      <c r="S264" s="19"/>
      <c r="T264" s="19"/>
    </row>
    <row r="265" customFormat="false" ht="12.75" hidden="false" customHeight="true" outlineLevel="0" collapsed="false">
      <c r="S265" s="19"/>
      <c r="T265" s="19"/>
    </row>
    <row r="266" customFormat="false" ht="12.75" hidden="false" customHeight="true" outlineLevel="0" collapsed="false">
      <c r="S266" s="19"/>
      <c r="T266" s="19"/>
    </row>
    <row r="267" customFormat="false" ht="12.75" hidden="false" customHeight="true" outlineLevel="0" collapsed="false">
      <c r="S267" s="19"/>
      <c r="T267" s="19"/>
    </row>
    <row r="268" customFormat="false" ht="12.75" hidden="false" customHeight="true" outlineLevel="0" collapsed="false">
      <c r="S268" s="19"/>
      <c r="T268" s="19"/>
    </row>
    <row r="269" customFormat="false" ht="12.75" hidden="false" customHeight="true" outlineLevel="0" collapsed="false">
      <c r="S269" s="19"/>
      <c r="T269" s="19"/>
    </row>
    <row r="270" customFormat="false" ht="12.75" hidden="false" customHeight="true" outlineLevel="0" collapsed="false">
      <c r="S270" s="19"/>
      <c r="T270" s="19"/>
    </row>
    <row r="271" customFormat="false" ht="12.75" hidden="false" customHeight="true" outlineLevel="0" collapsed="false">
      <c r="S271" s="19"/>
      <c r="T271" s="19"/>
    </row>
    <row r="272" customFormat="false" ht="12.75" hidden="false" customHeight="true" outlineLevel="0" collapsed="false">
      <c r="S272" s="19"/>
      <c r="T272" s="19"/>
    </row>
    <row r="273" customFormat="false" ht="12.75" hidden="false" customHeight="true" outlineLevel="0" collapsed="false">
      <c r="S273" s="19"/>
      <c r="T273" s="19"/>
    </row>
    <row r="274" customFormat="false" ht="12.75" hidden="false" customHeight="true" outlineLevel="0" collapsed="false">
      <c r="S274" s="19"/>
      <c r="T274" s="19"/>
    </row>
    <row r="275" customFormat="false" ht="12.75" hidden="false" customHeight="true" outlineLevel="0" collapsed="false">
      <c r="S275" s="19"/>
      <c r="T275" s="19"/>
    </row>
    <row r="276" customFormat="false" ht="12.75" hidden="false" customHeight="true" outlineLevel="0" collapsed="false">
      <c r="S276" s="19"/>
      <c r="T276" s="19"/>
    </row>
    <row r="277" customFormat="false" ht="12.75" hidden="false" customHeight="true" outlineLevel="0" collapsed="false">
      <c r="S277" s="19"/>
      <c r="T277" s="19"/>
    </row>
    <row r="278" customFormat="false" ht="12.75" hidden="false" customHeight="true" outlineLevel="0" collapsed="false">
      <c r="S278" s="19"/>
      <c r="T278" s="19"/>
    </row>
    <row r="279" customFormat="false" ht="12.75" hidden="false" customHeight="true" outlineLevel="0" collapsed="false">
      <c r="S279" s="19"/>
      <c r="T279" s="19"/>
    </row>
    <row r="280" customFormat="false" ht="12.75" hidden="false" customHeight="true" outlineLevel="0" collapsed="false">
      <c r="S280" s="19"/>
      <c r="T280" s="19"/>
    </row>
    <row r="281" customFormat="false" ht="12.75" hidden="false" customHeight="true" outlineLevel="0" collapsed="false">
      <c r="S281" s="19"/>
      <c r="T281" s="19"/>
    </row>
    <row r="282" customFormat="false" ht="12.75" hidden="false" customHeight="true" outlineLevel="0" collapsed="false">
      <c r="S282" s="19"/>
      <c r="T282" s="19"/>
    </row>
    <row r="283" customFormat="false" ht="12.75" hidden="false" customHeight="true" outlineLevel="0" collapsed="false">
      <c r="S283" s="19"/>
      <c r="T283" s="19"/>
    </row>
    <row r="284" customFormat="false" ht="12.75" hidden="false" customHeight="true" outlineLevel="0" collapsed="false">
      <c r="S284" s="19"/>
      <c r="T284" s="19"/>
    </row>
    <row r="285" customFormat="false" ht="12.75" hidden="false" customHeight="true" outlineLevel="0" collapsed="false">
      <c r="S285" s="19"/>
      <c r="T285" s="19"/>
    </row>
    <row r="286" customFormat="false" ht="12.75" hidden="false" customHeight="true" outlineLevel="0" collapsed="false">
      <c r="S286" s="19"/>
      <c r="T286" s="19"/>
    </row>
    <row r="287" customFormat="false" ht="12.75" hidden="false" customHeight="true" outlineLevel="0" collapsed="false">
      <c r="S287" s="19"/>
      <c r="T287" s="19"/>
    </row>
    <row r="288" customFormat="false" ht="12.75" hidden="false" customHeight="true" outlineLevel="0" collapsed="false">
      <c r="S288" s="19"/>
      <c r="T288" s="19"/>
    </row>
    <row r="289" customFormat="false" ht="12.75" hidden="false" customHeight="true" outlineLevel="0" collapsed="false">
      <c r="S289" s="19"/>
      <c r="T289" s="19"/>
    </row>
    <row r="290" customFormat="false" ht="12.75" hidden="false" customHeight="true" outlineLevel="0" collapsed="false">
      <c r="S290" s="19"/>
      <c r="T290" s="19"/>
    </row>
    <row r="291" customFormat="false" ht="12.75" hidden="false" customHeight="true" outlineLevel="0" collapsed="false">
      <c r="S291" s="19"/>
      <c r="T291" s="19"/>
    </row>
    <row r="292" customFormat="false" ht="12.75" hidden="false" customHeight="true" outlineLevel="0" collapsed="false">
      <c r="S292" s="19"/>
      <c r="T292" s="19"/>
    </row>
    <row r="293" customFormat="false" ht="12.75" hidden="false" customHeight="true" outlineLevel="0" collapsed="false">
      <c r="S293" s="19"/>
      <c r="T293" s="19"/>
    </row>
    <row r="294" customFormat="false" ht="12.75" hidden="false" customHeight="true" outlineLevel="0" collapsed="false">
      <c r="S294" s="19"/>
      <c r="T294" s="19"/>
    </row>
    <row r="295" customFormat="false" ht="12.75" hidden="false" customHeight="true" outlineLevel="0" collapsed="false">
      <c r="S295" s="19"/>
      <c r="T295" s="19"/>
    </row>
    <row r="296" customFormat="false" ht="12.75" hidden="false" customHeight="true" outlineLevel="0" collapsed="false">
      <c r="S296" s="19"/>
      <c r="T296" s="19"/>
    </row>
    <row r="297" customFormat="false" ht="12.75" hidden="false" customHeight="true" outlineLevel="0" collapsed="false">
      <c r="S297" s="19"/>
      <c r="T297" s="19"/>
    </row>
    <row r="298" customFormat="false" ht="12.75" hidden="false" customHeight="true" outlineLevel="0" collapsed="false">
      <c r="S298" s="19"/>
      <c r="T298" s="19"/>
    </row>
    <row r="299" customFormat="false" ht="12.75" hidden="false" customHeight="true" outlineLevel="0" collapsed="false">
      <c r="S299" s="19"/>
      <c r="T299" s="19"/>
    </row>
    <row r="300" customFormat="false" ht="12.75" hidden="false" customHeight="true" outlineLevel="0" collapsed="false">
      <c r="S300" s="19"/>
      <c r="T300" s="19"/>
    </row>
    <row r="301" customFormat="false" ht="12.75" hidden="false" customHeight="true" outlineLevel="0" collapsed="false">
      <c r="S301" s="19"/>
      <c r="T301" s="19"/>
    </row>
    <row r="302" customFormat="false" ht="12.75" hidden="false" customHeight="true" outlineLevel="0" collapsed="false">
      <c r="S302" s="19"/>
      <c r="T302" s="19"/>
    </row>
    <row r="303" customFormat="false" ht="12.75" hidden="false" customHeight="true" outlineLevel="0" collapsed="false">
      <c r="S303" s="19"/>
      <c r="T303" s="19"/>
    </row>
    <row r="304" customFormat="false" ht="12.75" hidden="false" customHeight="true" outlineLevel="0" collapsed="false">
      <c r="S304" s="19"/>
      <c r="T304" s="19"/>
    </row>
    <row r="305" customFormat="false" ht="12.75" hidden="false" customHeight="true" outlineLevel="0" collapsed="false">
      <c r="S305" s="19"/>
      <c r="T305" s="19"/>
    </row>
    <row r="306" customFormat="false" ht="12.75" hidden="false" customHeight="true" outlineLevel="0" collapsed="false">
      <c r="S306" s="19"/>
      <c r="T306" s="19"/>
    </row>
    <row r="307" customFormat="false" ht="12.75" hidden="false" customHeight="true" outlineLevel="0" collapsed="false">
      <c r="S307" s="19"/>
      <c r="T307" s="19"/>
    </row>
    <row r="308" customFormat="false" ht="12.75" hidden="false" customHeight="true" outlineLevel="0" collapsed="false">
      <c r="S308" s="19"/>
      <c r="T308" s="19"/>
    </row>
    <row r="309" customFormat="false" ht="12.75" hidden="false" customHeight="true" outlineLevel="0" collapsed="false">
      <c r="S309" s="19"/>
      <c r="T309" s="19"/>
    </row>
    <row r="310" customFormat="false" ht="12.75" hidden="false" customHeight="true" outlineLevel="0" collapsed="false">
      <c r="S310" s="19"/>
      <c r="T310" s="19"/>
    </row>
    <row r="311" customFormat="false" ht="12.75" hidden="false" customHeight="true" outlineLevel="0" collapsed="false">
      <c r="S311" s="19"/>
      <c r="T311" s="19"/>
    </row>
    <row r="312" customFormat="false" ht="12.75" hidden="false" customHeight="true" outlineLevel="0" collapsed="false">
      <c r="S312" s="19"/>
      <c r="T312" s="19"/>
    </row>
    <row r="313" customFormat="false" ht="12.75" hidden="false" customHeight="true" outlineLevel="0" collapsed="false">
      <c r="S313" s="19"/>
      <c r="T313" s="19"/>
    </row>
    <row r="314" customFormat="false" ht="12.75" hidden="false" customHeight="true" outlineLevel="0" collapsed="false">
      <c r="S314" s="19"/>
      <c r="T314" s="19"/>
    </row>
    <row r="315" customFormat="false" ht="12.75" hidden="false" customHeight="true" outlineLevel="0" collapsed="false">
      <c r="S315" s="19"/>
      <c r="T315" s="19"/>
    </row>
    <row r="316" customFormat="false" ht="12.75" hidden="false" customHeight="true" outlineLevel="0" collapsed="false">
      <c r="S316" s="19"/>
      <c r="T316" s="19"/>
    </row>
    <row r="317" customFormat="false" ht="12.75" hidden="false" customHeight="true" outlineLevel="0" collapsed="false">
      <c r="S317" s="19"/>
      <c r="T317" s="19"/>
    </row>
    <row r="318" customFormat="false" ht="12.75" hidden="false" customHeight="true" outlineLevel="0" collapsed="false">
      <c r="S318" s="19"/>
      <c r="T318" s="19"/>
    </row>
    <row r="319" customFormat="false" ht="12.75" hidden="false" customHeight="true" outlineLevel="0" collapsed="false">
      <c r="S319" s="19"/>
      <c r="T319" s="19"/>
    </row>
    <row r="320" customFormat="false" ht="12.75" hidden="false" customHeight="true" outlineLevel="0" collapsed="false">
      <c r="S320" s="19"/>
      <c r="T320" s="19"/>
    </row>
    <row r="321" customFormat="false" ht="12.75" hidden="false" customHeight="true" outlineLevel="0" collapsed="false">
      <c r="S321" s="19"/>
      <c r="T321" s="19"/>
    </row>
    <row r="322" customFormat="false" ht="12.75" hidden="false" customHeight="true" outlineLevel="0" collapsed="false">
      <c r="S322" s="19"/>
      <c r="T322" s="19"/>
    </row>
    <row r="323" customFormat="false" ht="12.75" hidden="false" customHeight="true" outlineLevel="0" collapsed="false">
      <c r="S323" s="19"/>
      <c r="T323" s="19"/>
    </row>
    <row r="324" customFormat="false" ht="12.75" hidden="false" customHeight="true" outlineLevel="0" collapsed="false">
      <c r="S324" s="19"/>
      <c r="T324" s="19"/>
    </row>
    <row r="325" customFormat="false" ht="12.75" hidden="false" customHeight="true" outlineLevel="0" collapsed="false">
      <c r="S325" s="19"/>
      <c r="T325" s="19"/>
    </row>
    <row r="326" customFormat="false" ht="12.75" hidden="false" customHeight="true" outlineLevel="0" collapsed="false">
      <c r="S326" s="19"/>
      <c r="T326" s="19"/>
    </row>
    <row r="327" customFormat="false" ht="12.75" hidden="false" customHeight="true" outlineLevel="0" collapsed="false">
      <c r="S327" s="19"/>
      <c r="T327" s="19"/>
    </row>
    <row r="328" customFormat="false" ht="12.75" hidden="false" customHeight="true" outlineLevel="0" collapsed="false">
      <c r="S328" s="19"/>
      <c r="T328" s="19"/>
    </row>
    <row r="329" customFormat="false" ht="12.75" hidden="false" customHeight="true" outlineLevel="0" collapsed="false">
      <c r="S329" s="19"/>
      <c r="T329" s="19"/>
    </row>
    <row r="330" customFormat="false" ht="12.75" hidden="false" customHeight="true" outlineLevel="0" collapsed="false">
      <c r="S330" s="19"/>
      <c r="T330" s="19"/>
    </row>
    <row r="331" customFormat="false" ht="12.75" hidden="false" customHeight="true" outlineLevel="0" collapsed="false">
      <c r="S331" s="19"/>
      <c r="T331" s="19"/>
    </row>
    <row r="332" customFormat="false" ht="12.75" hidden="false" customHeight="true" outlineLevel="0" collapsed="false">
      <c r="S332" s="19"/>
      <c r="T332" s="19"/>
    </row>
    <row r="333" customFormat="false" ht="12.75" hidden="false" customHeight="true" outlineLevel="0" collapsed="false">
      <c r="S333" s="19"/>
      <c r="T333" s="19"/>
    </row>
    <row r="334" customFormat="false" ht="12.75" hidden="false" customHeight="true" outlineLevel="0" collapsed="false">
      <c r="S334" s="19"/>
      <c r="T334" s="19"/>
    </row>
    <row r="335" customFormat="false" ht="12.75" hidden="false" customHeight="true" outlineLevel="0" collapsed="false">
      <c r="S335" s="19"/>
      <c r="T335" s="19"/>
    </row>
    <row r="336" customFormat="false" ht="12.75" hidden="false" customHeight="true" outlineLevel="0" collapsed="false">
      <c r="S336" s="19"/>
      <c r="T336" s="19"/>
    </row>
    <row r="337" customFormat="false" ht="12.75" hidden="false" customHeight="true" outlineLevel="0" collapsed="false">
      <c r="S337" s="19"/>
      <c r="T337" s="19"/>
    </row>
    <row r="338" customFormat="false" ht="12.75" hidden="false" customHeight="true" outlineLevel="0" collapsed="false">
      <c r="S338" s="19"/>
      <c r="T338" s="19"/>
    </row>
    <row r="339" customFormat="false" ht="12.75" hidden="false" customHeight="true" outlineLevel="0" collapsed="false">
      <c r="S339" s="19"/>
      <c r="T339" s="19"/>
    </row>
    <row r="340" customFormat="false" ht="12.75" hidden="false" customHeight="true" outlineLevel="0" collapsed="false">
      <c r="S340" s="19"/>
      <c r="T340" s="19"/>
    </row>
    <row r="341" customFormat="false" ht="12.75" hidden="false" customHeight="true" outlineLevel="0" collapsed="false">
      <c r="S341" s="19"/>
      <c r="T341" s="19"/>
    </row>
    <row r="342" customFormat="false" ht="12.75" hidden="false" customHeight="true" outlineLevel="0" collapsed="false">
      <c r="S342" s="19"/>
      <c r="T342" s="19"/>
    </row>
    <row r="343" customFormat="false" ht="12.75" hidden="false" customHeight="true" outlineLevel="0" collapsed="false">
      <c r="S343" s="19"/>
      <c r="T343" s="19"/>
    </row>
    <row r="344" customFormat="false" ht="12.75" hidden="false" customHeight="true" outlineLevel="0" collapsed="false">
      <c r="S344" s="19"/>
      <c r="T344" s="19"/>
    </row>
    <row r="345" customFormat="false" ht="12.75" hidden="false" customHeight="true" outlineLevel="0" collapsed="false">
      <c r="S345" s="19"/>
      <c r="T345" s="19"/>
    </row>
    <row r="346" customFormat="false" ht="12.75" hidden="false" customHeight="true" outlineLevel="0" collapsed="false">
      <c r="S346" s="19"/>
      <c r="T346" s="19"/>
    </row>
    <row r="347" customFormat="false" ht="12.75" hidden="false" customHeight="true" outlineLevel="0" collapsed="false">
      <c r="S347" s="19"/>
      <c r="T347" s="19"/>
    </row>
    <row r="348" customFormat="false" ht="12.75" hidden="false" customHeight="true" outlineLevel="0" collapsed="false">
      <c r="S348" s="19"/>
      <c r="T348" s="19"/>
    </row>
    <row r="349" customFormat="false" ht="12.75" hidden="false" customHeight="true" outlineLevel="0" collapsed="false">
      <c r="S349" s="19"/>
      <c r="T349" s="19"/>
    </row>
    <row r="350" customFormat="false" ht="12.75" hidden="false" customHeight="true" outlineLevel="0" collapsed="false">
      <c r="S350" s="19"/>
      <c r="T350" s="19"/>
    </row>
    <row r="351" customFormat="false" ht="12.75" hidden="false" customHeight="true" outlineLevel="0" collapsed="false">
      <c r="S351" s="19"/>
      <c r="T351" s="19"/>
    </row>
    <row r="352" customFormat="false" ht="12.75" hidden="false" customHeight="true" outlineLevel="0" collapsed="false">
      <c r="S352" s="19"/>
      <c r="T352" s="19"/>
    </row>
    <row r="353" customFormat="false" ht="12.75" hidden="false" customHeight="true" outlineLevel="0" collapsed="false">
      <c r="S353" s="19"/>
      <c r="T353" s="19"/>
    </row>
    <row r="354" customFormat="false" ht="12.75" hidden="false" customHeight="true" outlineLevel="0" collapsed="false">
      <c r="S354" s="19"/>
      <c r="T354" s="19"/>
    </row>
    <row r="355" customFormat="false" ht="12.75" hidden="false" customHeight="true" outlineLevel="0" collapsed="false">
      <c r="S355" s="19"/>
      <c r="T355" s="19"/>
    </row>
    <row r="356" customFormat="false" ht="12.75" hidden="false" customHeight="true" outlineLevel="0" collapsed="false">
      <c r="S356" s="19"/>
      <c r="T356" s="19"/>
    </row>
    <row r="357" customFormat="false" ht="12.75" hidden="false" customHeight="true" outlineLevel="0" collapsed="false">
      <c r="S357" s="19"/>
      <c r="T357" s="19"/>
    </row>
    <row r="358" customFormat="false" ht="12.75" hidden="false" customHeight="true" outlineLevel="0" collapsed="false">
      <c r="S358" s="19"/>
      <c r="T358" s="19"/>
    </row>
    <row r="359" customFormat="false" ht="12.75" hidden="false" customHeight="true" outlineLevel="0" collapsed="false">
      <c r="S359" s="19"/>
      <c r="T359" s="19"/>
    </row>
    <row r="360" customFormat="false" ht="12.75" hidden="false" customHeight="true" outlineLevel="0" collapsed="false">
      <c r="S360" s="19"/>
      <c r="T360" s="19"/>
    </row>
    <row r="361" customFormat="false" ht="12.75" hidden="false" customHeight="true" outlineLevel="0" collapsed="false">
      <c r="S361" s="19"/>
      <c r="T361" s="19"/>
    </row>
    <row r="362" customFormat="false" ht="12.75" hidden="false" customHeight="true" outlineLevel="0" collapsed="false">
      <c r="S362" s="19"/>
      <c r="T362" s="19"/>
    </row>
    <row r="363" customFormat="false" ht="12.75" hidden="false" customHeight="true" outlineLevel="0" collapsed="false">
      <c r="S363" s="19"/>
      <c r="T363" s="19"/>
    </row>
    <row r="364" customFormat="false" ht="12.75" hidden="false" customHeight="true" outlineLevel="0" collapsed="false">
      <c r="S364" s="19"/>
      <c r="T364" s="19"/>
    </row>
    <row r="365" customFormat="false" ht="12.75" hidden="false" customHeight="true" outlineLevel="0" collapsed="false">
      <c r="S365" s="19"/>
      <c r="T365" s="19"/>
    </row>
    <row r="366" customFormat="false" ht="12.75" hidden="false" customHeight="true" outlineLevel="0" collapsed="false">
      <c r="S366" s="19"/>
      <c r="T366" s="19"/>
    </row>
    <row r="367" customFormat="false" ht="12.75" hidden="false" customHeight="true" outlineLevel="0" collapsed="false">
      <c r="S367" s="19"/>
      <c r="T367" s="19"/>
    </row>
    <row r="368" customFormat="false" ht="12.75" hidden="false" customHeight="true" outlineLevel="0" collapsed="false">
      <c r="S368" s="19"/>
      <c r="T368" s="19"/>
    </row>
    <row r="369" customFormat="false" ht="12.75" hidden="false" customHeight="true" outlineLevel="0" collapsed="false">
      <c r="S369" s="19"/>
      <c r="T369" s="19"/>
    </row>
    <row r="370" customFormat="false" ht="12.75" hidden="false" customHeight="true" outlineLevel="0" collapsed="false">
      <c r="S370" s="19"/>
      <c r="T370" s="19"/>
    </row>
    <row r="371" customFormat="false" ht="12.75" hidden="false" customHeight="true" outlineLevel="0" collapsed="false">
      <c r="S371" s="19"/>
      <c r="T371" s="19"/>
    </row>
    <row r="372" customFormat="false" ht="12.75" hidden="false" customHeight="true" outlineLevel="0" collapsed="false">
      <c r="S372" s="19"/>
      <c r="T372" s="19"/>
    </row>
    <row r="373" customFormat="false" ht="12.75" hidden="false" customHeight="true" outlineLevel="0" collapsed="false">
      <c r="S373" s="19"/>
      <c r="T373" s="19"/>
    </row>
    <row r="374" customFormat="false" ht="12.75" hidden="false" customHeight="true" outlineLevel="0" collapsed="false">
      <c r="S374" s="19"/>
      <c r="T374" s="19"/>
    </row>
    <row r="375" customFormat="false" ht="12.75" hidden="false" customHeight="true" outlineLevel="0" collapsed="false">
      <c r="S375" s="19"/>
      <c r="T375" s="19"/>
    </row>
    <row r="376" customFormat="false" ht="12.75" hidden="false" customHeight="true" outlineLevel="0" collapsed="false">
      <c r="S376" s="19"/>
      <c r="T376" s="19"/>
    </row>
    <row r="377" customFormat="false" ht="12.75" hidden="false" customHeight="true" outlineLevel="0" collapsed="false">
      <c r="S377" s="19"/>
      <c r="T377" s="19"/>
    </row>
    <row r="378" customFormat="false" ht="12.75" hidden="false" customHeight="true" outlineLevel="0" collapsed="false">
      <c r="S378" s="19"/>
      <c r="T378" s="19"/>
    </row>
    <row r="379" customFormat="false" ht="12.75" hidden="false" customHeight="true" outlineLevel="0" collapsed="false">
      <c r="S379" s="19"/>
      <c r="T379" s="19"/>
    </row>
    <row r="380" customFormat="false" ht="12.75" hidden="false" customHeight="true" outlineLevel="0" collapsed="false">
      <c r="S380" s="19"/>
      <c r="T380" s="19"/>
    </row>
    <row r="381" customFormat="false" ht="12.75" hidden="false" customHeight="true" outlineLevel="0" collapsed="false">
      <c r="S381" s="19"/>
      <c r="T381" s="19"/>
    </row>
    <row r="382" customFormat="false" ht="12.75" hidden="false" customHeight="true" outlineLevel="0" collapsed="false">
      <c r="S382" s="19"/>
      <c r="T382" s="19"/>
    </row>
    <row r="383" customFormat="false" ht="12.75" hidden="false" customHeight="true" outlineLevel="0" collapsed="false">
      <c r="S383" s="19"/>
      <c r="T383" s="19"/>
    </row>
    <row r="384" customFormat="false" ht="12.75" hidden="false" customHeight="true" outlineLevel="0" collapsed="false">
      <c r="S384" s="19"/>
      <c r="T384" s="19"/>
    </row>
    <row r="385" customFormat="false" ht="12.75" hidden="false" customHeight="true" outlineLevel="0" collapsed="false">
      <c r="S385" s="19"/>
      <c r="T385" s="19"/>
    </row>
    <row r="386" customFormat="false" ht="12.75" hidden="false" customHeight="true" outlineLevel="0" collapsed="false">
      <c r="S386" s="19"/>
      <c r="T386" s="19"/>
    </row>
    <row r="387" customFormat="false" ht="12.75" hidden="false" customHeight="true" outlineLevel="0" collapsed="false">
      <c r="S387" s="19"/>
      <c r="T387" s="19"/>
    </row>
    <row r="388" customFormat="false" ht="12.75" hidden="false" customHeight="true" outlineLevel="0" collapsed="false">
      <c r="S388" s="19"/>
      <c r="T388" s="19"/>
    </row>
    <row r="389" customFormat="false" ht="12.75" hidden="false" customHeight="true" outlineLevel="0" collapsed="false">
      <c r="S389" s="19"/>
      <c r="T389" s="19"/>
    </row>
    <row r="390" customFormat="false" ht="12.75" hidden="false" customHeight="true" outlineLevel="0" collapsed="false">
      <c r="S390" s="19"/>
      <c r="T390" s="19"/>
    </row>
    <row r="391" customFormat="false" ht="12.75" hidden="false" customHeight="true" outlineLevel="0" collapsed="false">
      <c r="S391" s="19"/>
      <c r="T391" s="19"/>
    </row>
    <row r="392" customFormat="false" ht="12.75" hidden="false" customHeight="true" outlineLevel="0" collapsed="false">
      <c r="S392" s="19"/>
      <c r="T392" s="19"/>
    </row>
    <row r="393" customFormat="false" ht="12.75" hidden="false" customHeight="true" outlineLevel="0" collapsed="false">
      <c r="S393" s="19"/>
      <c r="T393" s="19"/>
    </row>
    <row r="394" customFormat="false" ht="12.75" hidden="false" customHeight="true" outlineLevel="0" collapsed="false">
      <c r="S394" s="19"/>
      <c r="T394" s="19"/>
    </row>
    <row r="395" customFormat="false" ht="12.75" hidden="false" customHeight="true" outlineLevel="0" collapsed="false">
      <c r="S395" s="19"/>
      <c r="T395" s="19"/>
    </row>
    <row r="396" customFormat="false" ht="12.75" hidden="false" customHeight="true" outlineLevel="0" collapsed="false">
      <c r="S396" s="19"/>
      <c r="T396" s="19"/>
    </row>
    <row r="397" customFormat="false" ht="12.75" hidden="false" customHeight="true" outlineLevel="0" collapsed="false">
      <c r="S397" s="19"/>
      <c r="T397" s="19"/>
    </row>
    <row r="398" customFormat="false" ht="12.75" hidden="false" customHeight="true" outlineLevel="0" collapsed="false">
      <c r="S398" s="19"/>
      <c r="T398" s="19"/>
    </row>
    <row r="399" customFormat="false" ht="12.75" hidden="false" customHeight="true" outlineLevel="0" collapsed="false">
      <c r="S399" s="19"/>
      <c r="T399" s="19"/>
    </row>
    <row r="400" customFormat="false" ht="12.75" hidden="false" customHeight="true" outlineLevel="0" collapsed="false">
      <c r="S400" s="19"/>
      <c r="T400" s="19"/>
    </row>
    <row r="401" customFormat="false" ht="12.75" hidden="false" customHeight="true" outlineLevel="0" collapsed="false">
      <c r="S401" s="19"/>
      <c r="T401" s="19"/>
    </row>
    <row r="402" customFormat="false" ht="12.75" hidden="false" customHeight="true" outlineLevel="0" collapsed="false">
      <c r="S402" s="19"/>
      <c r="T402" s="19"/>
    </row>
    <row r="403" customFormat="false" ht="12.75" hidden="false" customHeight="true" outlineLevel="0" collapsed="false">
      <c r="S403" s="19"/>
      <c r="T403" s="19"/>
    </row>
    <row r="404" customFormat="false" ht="12.75" hidden="false" customHeight="true" outlineLevel="0" collapsed="false">
      <c r="S404" s="19"/>
      <c r="T404" s="19"/>
    </row>
    <row r="405" customFormat="false" ht="12.75" hidden="false" customHeight="true" outlineLevel="0" collapsed="false">
      <c r="S405" s="19"/>
      <c r="T405" s="19"/>
    </row>
    <row r="406" customFormat="false" ht="12.75" hidden="false" customHeight="true" outlineLevel="0" collapsed="false">
      <c r="S406" s="19"/>
      <c r="T406" s="19"/>
    </row>
    <row r="407" customFormat="false" ht="12.75" hidden="false" customHeight="true" outlineLevel="0" collapsed="false">
      <c r="S407" s="19"/>
      <c r="T407" s="19"/>
    </row>
    <row r="408" customFormat="false" ht="12.75" hidden="false" customHeight="true" outlineLevel="0" collapsed="false">
      <c r="S408" s="19"/>
      <c r="T408" s="19"/>
    </row>
    <row r="409" customFormat="false" ht="12.75" hidden="false" customHeight="true" outlineLevel="0" collapsed="false">
      <c r="S409" s="19"/>
      <c r="T409" s="19"/>
    </row>
    <row r="410" customFormat="false" ht="12.75" hidden="false" customHeight="true" outlineLevel="0" collapsed="false">
      <c r="S410" s="19"/>
      <c r="T410" s="19"/>
    </row>
    <row r="411" customFormat="false" ht="12.75" hidden="false" customHeight="true" outlineLevel="0" collapsed="false">
      <c r="S411" s="19"/>
      <c r="T411" s="19"/>
    </row>
    <row r="412" customFormat="false" ht="12.75" hidden="false" customHeight="true" outlineLevel="0" collapsed="false">
      <c r="S412" s="19"/>
      <c r="T412" s="19"/>
    </row>
    <row r="413" customFormat="false" ht="12.75" hidden="false" customHeight="true" outlineLevel="0" collapsed="false">
      <c r="S413" s="19"/>
      <c r="T413" s="19"/>
    </row>
    <row r="414" customFormat="false" ht="12.75" hidden="false" customHeight="true" outlineLevel="0" collapsed="false">
      <c r="S414" s="19"/>
      <c r="T414" s="19"/>
    </row>
    <row r="415" customFormat="false" ht="12.75" hidden="false" customHeight="true" outlineLevel="0" collapsed="false">
      <c r="S415" s="19"/>
      <c r="T415" s="19"/>
    </row>
    <row r="416" customFormat="false" ht="12.75" hidden="false" customHeight="true" outlineLevel="0" collapsed="false">
      <c r="S416" s="19"/>
      <c r="T416" s="19"/>
    </row>
    <row r="417" customFormat="false" ht="12.75" hidden="false" customHeight="true" outlineLevel="0" collapsed="false">
      <c r="S417" s="19"/>
      <c r="T417" s="19"/>
    </row>
    <row r="418" customFormat="false" ht="12.75" hidden="false" customHeight="true" outlineLevel="0" collapsed="false">
      <c r="S418" s="19"/>
      <c r="T418" s="19"/>
    </row>
    <row r="419" customFormat="false" ht="12.75" hidden="false" customHeight="true" outlineLevel="0" collapsed="false">
      <c r="S419" s="19"/>
      <c r="T419" s="19"/>
    </row>
    <row r="420" customFormat="false" ht="12.75" hidden="false" customHeight="true" outlineLevel="0" collapsed="false">
      <c r="S420" s="19"/>
      <c r="T420" s="19"/>
    </row>
    <row r="421" customFormat="false" ht="12.75" hidden="false" customHeight="true" outlineLevel="0" collapsed="false">
      <c r="S421" s="19"/>
      <c r="T421" s="19"/>
    </row>
    <row r="422" customFormat="false" ht="12.75" hidden="false" customHeight="true" outlineLevel="0" collapsed="false">
      <c r="S422" s="19"/>
      <c r="T422" s="19"/>
    </row>
    <row r="423" customFormat="false" ht="12.75" hidden="false" customHeight="true" outlineLevel="0" collapsed="false">
      <c r="S423" s="19"/>
      <c r="T423" s="19"/>
    </row>
    <row r="424" customFormat="false" ht="12.75" hidden="false" customHeight="true" outlineLevel="0" collapsed="false">
      <c r="S424" s="19"/>
      <c r="T424" s="19"/>
    </row>
    <row r="425" customFormat="false" ht="12.75" hidden="false" customHeight="true" outlineLevel="0" collapsed="false">
      <c r="S425" s="19"/>
      <c r="T425" s="19"/>
    </row>
    <row r="426" customFormat="false" ht="12.75" hidden="false" customHeight="true" outlineLevel="0" collapsed="false">
      <c r="S426" s="19"/>
      <c r="T426" s="19"/>
    </row>
    <row r="427" customFormat="false" ht="12.75" hidden="false" customHeight="true" outlineLevel="0" collapsed="false">
      <c r="S427" s="19"/>
      <c r="T427" s="19"/>
    </row>
    <row r="428" customFormat="false" ht="12.75" hidden="false" customHeight="true" outlineLevel="0" collapsed="false">
      <c r="S428" s="19"/>
      <c r="T428" s="19"/>
    </row>
    <row r="429" customFormat="false" ht="12.75" hidden="false" customHeight="true" outlineLevel="0" collapsed="false">
      <c r="S429" s="19"/>
      <c r="T429" s="19"/>
    </row>
    <row r="430" customFormat="false" ht="12.75" hidden="false" customHeight="true" outlineLevel="0" collapsed="false">
      <c r="S430" s="19"/>
      <c r="T430" s="19"/>
    </row>
    <row r="431" customFormat="false" ht="12.75" hidden="false" customHeight="true" outlineLevel="0" collapsed="false">
      <c r="S431" s="19"/>
      <c r="T431" s="19"/>
    </row>
    <row r="432" customFormat="false" ht="12.75" hidden="false" customHeight="true" outlineLevel="0" collapsed="false">
      <c r="S432" s="19"/>
      <c r="T432" s="19"/>
    </row>
    <row r="433" customFormat="false" ht="12.75" hidden="false" customHeight="true" outlineLevel="0" collapsed="false">
      <c r="S433" s="19"/>
      <c r="T433" s="19"/>
    </row>
    <row r="434" customFormat="false" ht="12.75" hidden="false" customHeight="true" outlineLevel="0" collapsed="false">
      <c r="S434" s="19"/>
      <c r="T434" s="19"/>
    </row>
    <row r="435" customFormat="false" ht="12.75" hidden="false" customHeight="true" outlineLevel="0" collapsed="false">
      <c r="S435" s="19"/>
      <c r="T435" s="19"/>
    </row>
    <row r="436" customFormat="false" ht="12.75" hidden="false" customHeight="true" outlineLevel="0" collapsed="false">
      <c r="S436" s="19"/>
      <c r="T436" s="19"/>
    </row>
    <row r="437" customFormat="false" ht="12.75" hidden="false" customHeight="true" outlineLevel="0" collapsed="false">
      <c r="S437" s="19"/>
      <c r="T437" s="19"/>
    </row>
    <row r="438" customFormat="false" ht="12.75" hidden="false" customHeight="true" outlineLevel="0" collapsed="false">
      <c r="S438" s="19"/>
      <c r="T438" s="19"/>
    </row>
    <row r="439" customFormat="false" ht="12.75" hidden="false" customHeight="true" outlineLevel="0" collapsed="false">
      <c r="S439" s="19"/>
      <c r="T439" s="19"/>
    </row>
    <row r="440" customFormat="false" ht="12.75" hidden="false" customHeight="true" outlineLevel="0" collapsed="false">
      <c r="S440" s="19"/>
      <c r="T440" s="19"/>
    </row>
    <row r="441" customFormat="false" ht="12.75" hidden="false" customHeight="true" outlineLevel="0" collapsed="false">
      <c r="S441" s="19"/>
      <c r="T441" s="19"/>
    </row>
    <row r="442" customFormat="false" ht="12.75" hidden="false" customHeight="true" outlineLevel="0" collapsed="false">
      <c r="S442" s="19"/>
      <c r="T442" s="19"/>
    </row>
    <row r="443" customFormat="false" ht="12.75" hidden="false" customHeight="true" outlineLevel="0" collapsed="false">
      <c r="S443" s="19"/>
      <c r="T443" s="19"/>
    </row>
    <row r="444" customFormat="false" ht="12.75" hidden="false" customHeight="true" outlineLevel="0" collapsed="false">
      <c r="S444" s="19"/>
      <c r="T444" s="19"/>
    </row>
    <row r="445" customFormat="false" ht="12.75" hidden="false" customHeight="true" outlineLevel="0" collapsed="false">
      <c r="S445" s="19"/>
      <c r="T445" s="19"/>
    </row>
    <row r="446" customFormat="false" ht="12.75" hidden="false" customHeight="true" outlineLevel="0" collapsed="false">
      <c r="S446" s="19"/>
      <c r="T446" s="19"/>
    </row>
    <row r="447" customFormat="false" ht="12.75" hidden="false" customHeight="true" outlineLevel="0" collapsed="false">
      <c r="S447" s="19"/>
      <c r="T447" s="19"/>
    </row>
    <row r="448" customFormat="false" ht="12.75" hidden="false" customHeight="true" outlineLevel="0" collapsed="false">
      <c r="S448" s="19"/>
      <c r="T448" s="19"/>
    </row>
    <row r="449" customFormat="false" ht="12.75" hidden="false" customHeight="true" outlineLevel="0" collapsed="false">
      <c r="S449" s="19"/>
      <c r="T449" s="19"/>
    </row>
    <row r="450" customFormat="false" ht="12.75" hidden="false" customHeight="true" outlineLevel="0" collapsed="false">
      <c r="S450" s="19"/>
      <c r="T450" s="19"/>
    </row>
    <row r="451" customFormat="false" ht="12.75" hidden="false" customHeight="true" outlineLevel="0" collapsed="false">
      <c r="S451" s="19"/>
      <c r="T451" s="19"/>
    </row>
    <row r="452" customFormat="false" ht="12.75" hidden="false" customHeight="true" outlineLevel="0" collapsed="false">
      <c r="S452" s="19"/>
      <c r="T452" s="19"/>
    </row>
    <row r="453" customFormat="false" ht="12.75" hidden="false" customHeight="true" outlineLevel="0" collapsed="false">
      <c r="S453" s="19"/>
      <c r="T453" s="19"/>
    </row>
    <row r="454" customFormat="false" ht="12.75" hidden="false" customHeight="true" outlineLevel="0" collapsed="false">
      <c r="S454" s="19"/>
      <c r="T454" s="19"/>
    </row>
    <row r="455" customFormat="false" ht="12.75" hidden="false" customHeight="true" outlineLevel="0" collapsed="false">
      <c r="S455" s="19"/>
      <c r="T455" s="19"/>
    </row>
    <row r="456" customFormat="false" ht="12.75" hidden="false" customHeight="true" outlineLevel="0" collapsed="false">
      <c r="S456" s="19"/>
      <c r="T456" s="19"/>
    </row>
    <row r="457" customFormat="false" ht="12.75" hidden="false" customHeight="true" outlineLevel="0" collapsed="false">
      <c r="S457" s="19"/>
      <c r="T457" s="19"/>
    </row>
    <row r="458" customFormat="false" ht="12.75" hidden="false" customHeight="true" outlineLevel="0" collapsed="false">
      <c r="S458" s="19"/>
      <c r="T458" s="19"/>
    </row>
    <row r="459" customFormat="false" ht="12.75" hidden="false" customHeight="true" outlineLevel="0" collapsed="false">
      <c r="S459" s="19"/>
      <c r="T459" s="19"/>
    </row>
    <row r="460" customFormat="false" ht="12.75" hidden="false" customHeight="true" outlineLevel="0" collapsed="false">
      <c r="S460" s="19"/>
      <c r="T460" s="19"/>
    </row>
    <row r="461" customFormat="false" ht="12.75" hidden="false" customHeight="true" outlineLevel="0" collapsed="false">
      <c r="S461" s="19"/>
      <c r="T461" s="19"/>
    </row>
    <row r="462" customFormat="false" ht="12.75" hidden="false" customHeight="true" outlineLevel="0" collapsed="false">
      <c r="S462" s="19"/>
      <c r="T462" s="19"/>
    </row>
    <row r="463" customFormat="false" ht="12.75" hidden="false" customHeight="true" outlineLevel="0" collapsed="false">
      <c r="S463" s="19"/>
      <c r="T463" s="19"/>
    </row>
    <row r="464" customFormat="false" ht="12.75" hidden="false" customHeight="true" outlineLevel="0" collapsed="false">
      <c r="S464" s="19"/>
      <c r="T464" s="19"/>
    </row>
    <row r="465" customFormat="false" ht="12.75" hidden="false" customHeight="true" outlineLevel="0" collapsed="false">
      <c r="S465" s="19"/>
      <c r="T465" s="19"/>
    </row>
    <row r="466" customFormat="false" ht="12.75" hidden="false" customHeight="true" outlineLevel="0" collapsed="false">
      <c r="S466" s="19"/>
      <c r="T466" s="19"/>
    </row>
    <row r="467" customFormat="false" ht="12.75" hidden="false" customHeight="true" outlineLevel="0" collapsed="false">
      <c r="S467" s="19"/>
      <c r="T467" s="19"/>
    </row>
    <row r="468" customFormat="false" ht="12.75" hidden="false" customHeight="true" outlineLevel="0" collapsed="false">
      <c r="S468" s="19"/>
      <c r="T468" s="19"/>
    </row>
    <row r="469" customFormat="false" ht="12.75" hidden="false" customHeight="true" outlineLevel="0" collapsed="false">
      <c r="S469" s="19"/>
      <c r="T469" s="19"/>
    </row>
    <row r="470" customFormat="false" ht="12.75" hidden="false" customHeight="true" outlineLevel="0" collapsed="false">
      <c r="S470" s="19"/>
      <c r="T470" s="19"/>
    </row>
    <row r="471" customFormat="false" ht="12.75" hidden="false" customHeight="true" outlineLevel="0" collapsed="false">
      <c r="S471" s="19"/>
      <c r="T471" s="19"/>
    </row>
    <row r="472" customFormat="false" ht="12.75" hidden="false" customHeight="true" outlineLevel="0" collapsed="false">
      <c r="S472" s="19"/>
      <c r="T472" s="19"/>
    </row>
    <row r="473" customFormat="false" ht="12.75" hidden="false" customHeight="true" outlineLevel="0" collapsed="false">
      <c r="S473" s="19"/>
      <c r="T473" s="19"/>
    </row>
    <row r="474" customFormat="false" ht="12.75" hidden="false" customHeight="true" outlineLevel="0" collapsed="false">
      <c r="S474" s="19"/>
      <c r="T474" s="19"/>
    </row>
    <row r="475" customFormat="false" ht="12.75" hidden="false" customHeight="true" outlineLevel="0" collapsed="false">
      <c r="S475" s="19"/>
      <c r="T475" s="19"/>
    </row>
    <row r="476" customFormat="false" ht="12.75" hidden="false" customHeight="true" outlineLevel="0" collapsed="false">
      <c r="S476" s="19"/>
      <c r="T476" s="19"/>
    </row>
    <row r="477" customFormat="false" ht="12.75" hidden="false" customHeight="true" outlineLevel="0" collapsed="false">
      <c r="S477" s="19"/>
      <c r="T477" s="19"/>
    </row>
    <row r="478" customFormat="false" ht="12.75" hidden="false" customHeight="true" outlineLevel="0" collapsed="false">
      <c r="S478" s="19"/>
      <c r="T478" s="19"/>
    </row>
    <row r="479" customFormat="false" ht="12.75" hidden="false" customHeight="true" outlineLevel="0" collapsed="false">
      <c r="S479" s="19"/>
      <c r="T479" s="19"/>
    </row>
    <row r="480" customFormat="false" ht="12.75" hidden="false" customHeight="true" outlineLevel="0" collapsed="false">
      <c r="S480" s="19"/>
      <c r="T480" s="19"/>
    </row>
    <row r="481" customFormat="false" ht="12.75" hidden="false" customHeight="true" outlineLevel="0" collapsed="false">
      <c r="S481" s="19"/>
      <c r="T481" s="19"/>
    </row>
    <row r="482" customFormat="false" ht="12.75" hidden="false" customHeight="true" outlineLevel="0" collapsed="false">
      <c r="S482" s="19"/>
      <c r="T482" s="19"/>
    </row>
    <row r="483" customFormat="false" ht="12.75" hidden="false" customHeight="true" outlineLevel="0" collapsed="false">
      <c r="S483" s="19"/>
      <c r="T483" s="19"/>
    </row>
    <row r="484" customFormat="false" ht="12.75" hidden="false" customHeight="true" outlineLevel="0" collapsed="false">
      <c r="S484" s="19"/>
      <c r="T484" s="19"/>
    </row>
    <row r="485" customFormat="false" ht="12.75" hidden="false" customHeight="true" outlineLevel="0" collapsed="false">
      <c r="S485" s="19"/>
      <c r="T485" s="19"/>
    </row>
    <row r="486" customFormat="false" ht="12.75" hidden="false" customHeight="true" outlineLevel="0" collapsed="false">
      <c r="S486" s="19"/>
      <c r="T486" s="19"/>
    </row>
    <row r="487" customFormat="false" ht="12.75" hidden="false" customHeight="true" outlineLevel="0" collapsed="false">
      <c r="S487" s="19"/>
      <c r="T487" s="19"/>
    </row>
    <row r="488" customFormat="false" ht="12.75" hidden="false" customHeight="true" outlineLevel="0" collapsed="false">
      <c r="S488" s="19"/>
      <c r="T488" s="19"/>
    </row>
    <row r="489" customFormat="false" ht="12.75" hidden="false" customHeight="true" outlineLevel="0" collapsed="false">
      <c r="S489" s="19"/>
      <c r="T489" s="19"/>
    </row>
    <row r="490" customFormat="false" ht="12.75" hidden="false" customHeight="true" outlineLevel="0" collapsed="false">
      <c r="S490" s="19"/>
      <c r="T490" s="19"/>
    </row>
    <row r="491" customFormat="false" ht="12.75" hidden="false" customHeight="true" outlineLevel="0" collapsed="false">
      <c r="S491" s="19"/>
      <c r="T491" s="19"/>
    </row>
    <row r="492" customFormat="false" ht="12.75" hidden="false" customHeight="true" outlineLevel="0" collapsed="false">
      <c r="S492" s="19"/>
      <c r="T492" s="19"/>
    </row>
    <row r="493" customFormat="false" ht="12.75" hidden="false" customHeight="true" outlineLevel="0" collapsed="false">
      <c r="S493" s="19"/>
      <c r="T493" s="19"/>
    </row>
    <row r="494" customFormat="false" ht="12.75" hidden="false" customHeight="true" outlineLevel="0" collapsed="false">
      <c r="S494" s="19"/>
      <c r="T494" s="19"/>
    </row>
    <row r="495" customFormat="false" ht="12.75" hidden="false" customHeight="true" outlineLevel="0" collapsed="false">
      <c r="S495" s="19"/>
      <c r="T495" s="19"/>
    </row>
    <row r="496" customFormat="false" ht="12.75" hidden="false" customHeight="true" outlineLevel="0" collapsed="false">
      <c r="S496" s="19"/>
      <c r="T496" s="19"/>
    </row>
    <row r="497" customFormat="false" ht="12.75" hidden="false" customHeight="true" outlineLevel="0" collapsed="false">
      <c r="S497" s="19"/>
      <c r="T497" s="19"/>
    </row>
    <row r="498" customFormat="false" ht="12.75" hidden="false" customHeight="true" outlineLevel="0" collapsed="false">
      <c r="S498" s="19"/>
      <c r="T498" s="19"/>
    </row>
    <row r="499" customFormat="false" ht="12.75" hidden="false" customHeight="true" outlineLevel="0" collapsed="false">
      <c r="S499" s="19"/>
      <c r="T499" s="19"/>
    </row>
    <row r="500" customFormat="false" ht="12.75" hidden="false" customHeight="true" outlineLevel="0" collapsed="false">
      <c r="S500" s="19"/>
      <c r="T500" s="19"/>
    </row>
    <row r="501" customFormat="false" ht="12.75" hidden="false" customHeight="true" outlineLevel="0" collapsed="false">
      <c r="S501" s="19"/>
      <c r="T501" s="19"/>
    </row>
    <row r="502" customFormat="false" ht="12.75" hidden="false" customHeight="true" outlineLevel="0" collapsed="false">
      <c r="S502" s="19"/>
      <c r="T502" s="19"/>
    </row>
    <row r="503" customFormat="false" ht="12.75" hidden="false" customHeight="true" outlineLevel="0" collapsed="false">
      <c r="S503" s="19"/>
      <c r="T503" s="19"/>
    </row>
    <row r="504" customFormat="false" ht="12.75" hidden="false" customHeight="true" outlineLevel="0" collapsed="false">
      <c r="S504" s="19"/>
      <c r="T504" s="19"/>
    </row>
    <row r="505" customFormat="false" ht="12.75" hidden="false" customHeight="true" outlineLevel="0" collapsed="false">
      <c r="S505" s="19"/>
      <c r="T505" s="19"/>
    </row>
    <row r="506" customFormat="false" ht="12.75" hidden="false" customHeight="true" outlineLevel="0" collapsed="false">
      <c r="S506" s="19"/>
      <c r="T506" s="19"/>
    </row>
    <row r="507" customFormat="false" ht="12.75" hidden="false" customHeight="true" outlineLevel="0" collapsed="false">
      <c r="S507" s="19"/>
      <c r="T507" s="19"/>
    </row>
    <row r="508" customFormat="false" ht="12.75" hidden="false" customHeight="true" outlineLevel="0" collapsed="false">
      <c r="S508" s="19"/>
      <c r="T508" s="19"/>
    </row>
    <row r="509" customFormat="false" ht="12.75" hidden="false" customHeight="true" outlineLevel="0" collapsed="false">
      <c r="S509" s="19"/>
      <c r="T509" s="19"/>
    </row>
    <row r="510" customFormat="false" ht="12.75" hidden="false" customHeight="true" outlineLevel="0" collapsed="false">
      <c r="S510" s="19"/>
      <c r="T510" s="19"/>
    </row>
    <row r="511" customFormat="false" ht="12.75" hidden="false" customHeight="true" outlineLevel="0" collapsed="false">
      <c r="S511" s="19"/>
      <c r="T511" s="19"/>
    </row>
    <row r="512" customFormat="false" ht="12.75" hidden="false" customHeight="true" outlineLevel="0" collapsed="false">
      <c r="S512" s="19"/>
      <c r="T512" s="19"/>
    </row>
    <row r="513" customFormat="false" ht="12.75" hidden="false" customHeight="true" outlineLevel="0" collapsed="false">
      <c r="S513" s="19"/>
      <c r="T513" s="19"/>
    </row>
    <row r="514" customFormat="false" ht="12.75" hidden="false" customHeight="true" outlineLevel="0" collapsed="false">
      <c r="S514" s="19"/>
      <c r="T514" s="19"/>
    </row>
    <row r="515" customFormat="false" ht="12.75" hidden="false" customHeight="true" outlineLevel="0" collapsed="false">
      <c r="S515" s="19"/>
      <c r="T515" s="19"/>
    </row>
    <row r="516" customFormat="false" ht="12.75" hidden="false" customHeight="true" outlineLevel="0" collapsed="false">
      <c r="S516" s="19"/>
      <c r="T516" s="19"/>
    </row>
    <row r="517" customFormat="false" ht="12.75" hidden="false" customHeight="true" outlineLevel="0" collapsed="false">
      <c r="S517" s="19"/>
      <c r="T517" s="19"/>
    </row>
    <row r="518" customFormat="false" ht="12.75" hidden="false" customHeight="true" outlineLevel="0" collapsed="false">
      <c r="S518" s="19"/>
      <c r="T518" s="19"/>
    </row>
    <row r="519" customFormat="false" ht="12.75" hidden="false" customHeight="true" outlineLevel="0" collapsed="false">
      <c r="S519" s="19"/>
      <c r="T519" s="19"/>
    </row>
    <row r="520" customFormat="false" ht="12.75" hidden="false" customHeight="true" outlineLevel="0" collapsed="false">
      <c r="S520" s="19"/>
      <c r="T520" s="19"/>
    </row>
    <row r="521" customFormat="false" ht="12.75" hidden="false" customHeight="true" outlineLevel="0" collapsed="false">
      <c r="S521" s="19"/>
      <c r="T521" s="19"/>
    </row>
    <row r="522" customFormat="false" ht="12.75" hidden="false" customHeight="true" outlineLevel="0" collapsed="false">
      <c r="S522" s="19"/>
      <c r="T522" s="19"/>
    </row>
    <row r="523" customFormat="false" ht="12.75" hidden="false" customHeight="true" outlineLevel="0" collapsed="false">
      <c r="S523" s="19"/>
      <c r="T523" s="19"/>
    </row>
    <row r="524" customFormat="false" ht="12.75" hidden="false" customHeight="true" outlineLevel="0" collapsed="false">
      <c r="S524" s="19"/>
      <c r="T524" s="19"/>
    </row>
    <row r="525" customFormat="false" ht="12.75" hidden="false" customHeight="true" outlineLevel="0" collapsed="false">
      <c r="S525" s="19"/>
      <c r="T525" s="19"/>
    </row>
    <row r="526" customFormat="false" ht="12.75" hidden="false" customHeight="true" outlineLevel="0" collapsed="false">
      <c r="S526" s="19"/>
      <c r="T526" s="19"/>
    </row>
    <row r="527" customFormat="false" ht="12.75" hidden="false" customHeight="true" outlineLevel="0" collapsed="false">
      <c r="S527" s="19"/>
      <c r="T527" s="19"/>
    </row>
    <row r="528" customFormat="false" ht="12.75" hidden="false" customHeight="true" outlineLevel="0" collapsed="false">
      <c r="S528" s="19"/>
      <c r="T528" s="19"/>
    </row>
    <row r="529" customFormat="false" ht="12.75" hidden="false" customHeight="true" outlineLevel="0" collapsed="false">
      <c r="S529" s="19"/>
      <c r="T529" s="19"/>
    </row>
    <row r="530" customFormat="false" ht="12.75" hidden="false" customHeight="true" outlineLevel="0" collapsed="false">
      <c r="S530" s="19"/>
      <c r="T530" s="19"/>
    </row>
    <row r="531" customFormat="false" ht="12.75" hidden="false" customHeight="true" outlineLevel="0" collapsed="false">
      <c r="S531" s="19"/>
      <c r="T531" s="19"/>
    </row>
    <row r="532" customFormat="false" ht="12.75" hidden="false" customHeight="true" outlineLevel="0" collapsed="false">
      <c r="S532" s="19"/>
      <c r="T532" s="19"/>
    </row>
    <row r="533" customFormat="false" ht="12.75" hidden="false" customHeight="true" outlineLevel="0" collapsed="false">
      <c r="S533" s="19"/>
      <c r="T533" s="19"/>
    </row>
    <row r="534" customFormat="false" ht="12.75" hidden="false" customHeight="true" outlineLevel="0" collapsed="false">
      <c r="S534" s="19"/>
      <c r="T534" s="19"/>
    </row>
    <row r="535" customFormat="false" ht="12.75" hidden="false" customHeight="true" outlineLevel="0" collapsed="false">
      <c r="S535" s="19"/>
      <c r="T535" s="19"/>
    </row>
    <row r="536" customFormat="false" ht="12.75" hidden="false" customHeight="true" outlineLevel="0" collapsed="false">
      <c r="S536" s="19"/>
      <c r="T536" s="19"/>
    </row>
    <row r="537" customFormat="false" ht="12.75" hidden="false" customHeight="true" outlineLevel="0" collapsed="false">
      <c r="S537" s="19"/>
      <c r="T537" s="19"/>
    </row>
    <row r="538" customFormat="false" ht="12.75" hidden="false" customHeight="true" outlineLevel="0" collapsed="false">
      <c r="S538" s="19"/>
      <c r="T538" s="19"/>
    </row>
    <row r="539" customFormat="false" ht="12.75" hidden="false" customHeight="true" outlineLevel="0" collapsed="false">
      <c r="S539" s="19"/>
      <c r="T539" s="19"/>
    </row>
    <row r="540" customFormat="false" ht="12.75" hidden="false" customHeight="true" outlineLevel="0" collapsed="false">
      <c r="S540" s="19"/>
      <c r="T540" s="19"/>
    </row>
    <row r="541" customFormat="false" ht="12.75" hidden="false" customHeight="true" outlineLevel="0" collapsed="false">
      <c r="S541" s="19"/>
      <c r="T541" s="19"/>
    </row>
    <row r="542" customFormat="false" ht="12.75" hidden="false" customHeight="true" outlineLevel="0" collapsed="false">
      <c r="S542" s="19"/>
      <c r="T542" s="19"/>
    </row>
    <row r="543" customFormat="false" ht="12.75" hidden="false" customHeight="true" outlineLevel="0" collapsed="false">
      <c r="S543" s="19"/>
      <c r="T543" s="19"/>
    </row>
    <row r="544" customFormat="false" ht="12.75" hidden="false" customHeight="true" outlineLevel="0" collapsed="false">
      <c r="S544" s="19"/>
      <c r="T544" s="19"/>
    </row>
    <row r="545" customFormat="false" ht="12.75" hidden="false" customHeight="true" outlineLevel="0" collapsed="false">
      <c r="S545" s="19"/>
      <c r="T545" s="19"/>
    </row>
    <row r="546" customFormat="false" ht="12.75" hidden="false" customHeight="true" outlineLevel="0" collapsed="false">
      <c r="S546" s="19"/>
      <c r="T546" s="19"/>
    </row>
    <row r="547" customFormat="false" ht="12.75" hidden="false" customHeight="true" outlineLevel="0" collapsed="false">
      <c r="S547" s="19"/>
      <c r="T547" s="19"/>
    </row>
    <row r="548" customFormat="false" ht="12.75" hidden="false" customHeight="true" outlineLevel="0" collapsed="false">
      <c r="S548" s="19"/>
      <c r="T548" s="19"/>
    </row>
    <row r="549" customFormat="false" ht="12.75" hidden="false" customHeight="true" outlineLevel="0" collapsed="false">
      <c r="S549" s="19"/>
      <c r="T549" s="19"/>
    </row>
    <row r="550" customFormat="false" ht="12.75" hidden="false" customHeight="true" outlineLevel="0" collapsed="false">
      <c r="S550" s="19"/>
      <c r="T550" s="19"/>
    </row>
    <row r="551" customFormat="false" ht="12.75" hidden="false" customHeight="true" outlineLevel="0" collapsed="false">
      <c r="S551" s="19"/>
      <c r="T551" s="19"/>
    </row>
    <row r="552" customFormat="false" ht="12.75" hidden="false" customHeight="true" outlineLevel="0" collapsed="false">
      <c r="S552" s="19"/>
      <c r="T552" s="19"/>
    </row>
    <row r="553" customFormat="false" ht="12.75" hidden="false" customHeight="true" outlineLevel="0" collapsed="false">
      <c r="S553" s="19"/>
      <c r="T553" s="19"/>
    </row>
    <row r="554" customFormat="false" ht="12.75" hidden="false" customHeight="true" outlineLevel="0" collapsed="false">
      <c r="S554" s="19"/>
      <c r="T554" s="19"/>
    </row>
    <row r="555" customFormat="false" ht="12.75" hidden="false" customHeight="true" outlineLevel="0" collapsed="false">
      <c r="S555" s="19"/>
      <c r="T555" s="19"/>
    </row>
    <row r="556" customFormat="false" ht="12.75" hidden="false" customHeight="true" outlineLevel="0" collapsed="false">
      <c r="S556" s="19"/>
      <c r="T556" s="19"/>
    </row>
    <row r="557" customFormat="false" ht="12.75" hidden="false" customHeight="true" outlineLevel="0" collapsed="false">
      <c r="S557" s="19"/>
      <c r="T557" s="19"/>
    </row>
    <row r="558" customFormat="false" ht="12.75" hidden="false" customHeight="true" outlineLevel="0" collapsed="false">
      <c r="S558" s="19"/>
      <c r="T558" s="19"/>
    </row>
    <row r="559" customFormat="false" ht="12.75" hidden="false" customHeight="true" outlineLevel="0" collapsed="false">
      <c r="S559" s="19"/>
      <c r="T559" s="19"/>
    </row>
    <row r="560" customFormat="false" ht="12.75" hidden="false" customHeight="true" outlineLevel="0" collapsed="false">
      <c r="S560" s="19"/>
      <c r="T560" s="19"/>
    </row>
    <row r="561" customFormat="false" ht="12.75" hidden="false" customHeight="true" outlineLevel="0" collapsed="false">
      <c r="S561" s="19"/>
      <c r="T561" s="19"/>
    </row>
    <row r="562" customFormat="false" ht="12.75" hidden="false" customHeight="true" outlineLevel="0" collapsed="false">
      <c r="S562" s="19"/>
      <c r="T562" s="19"/>
    </row>
    <row r="563" customFormat="false" ht="12.75" hidden="false" customHeight="true" outlineLevel="0" collapsed="false">
      <c r="S563" s="19"/>
      <c r="T563" s="19"/>
    </row>
    <row r="564" customFormat="false" ht="12.75" hidden="false" customHeight="true" outlineLevel="0" collapsed="false">
      <c r="S564" s="19"/>
      <c r="T564" s="19"/>
    </row>
    <row r="565" customFormat="false" ht="12.75" hidden="false" customHeight="true" outlineLevel="0" collapsed="false">
      <c r="S565" s="19"/>
      <c r="T565" s="19"/>
    </row>
    <row r="566" customFormat="false" ht="12.75" hidden="false" customHeight="true" outlineLevel="0" collapsed="false">
      <c r="S566" s="19"/>
      <c r="T566" s="19"/>
    </row>
    <row r="567" customFormat="false" ht="12.75" hidden="false" customHeight="true" outlineLevel="0" collapsed="false">
      <c r="S567" s="19"/>
      <c r="T567" s="19"/>
    </row>
    <row r="568" customFormat="false" ht="12.75" hidden="false" customHeight="true" outlineLevel="0" collapsed="false">
      <c r="S568" s="19"/>
      <c r="T568" s="19"/>
    </row>
    <row r="569" customFormat="false" ht="12.75" hidden="false" customHeight="true" outlineLevel="0" collapsed="false">
      <c r="S569" s="19"/>
      <c r="T569" s="19"/>
    </row>
    <row r="570" customFormat="false" ht="12.75" hidden="false" customHeight="true" outlineLevel="0" collapsed="false">
      <c r="S570" s="19"/>
      <c r="T570" s="19"/>
    </row>
    <row r="571" customFormat="false" ht="12.75" hidden="false" customHeight="true" outlineLevel="0" collapsed="false">
      <c r="S571" s="19"/>
      <c r="T571" s="19"/>
    </row>
    <row r="572" customFormat="false" ht="12.75" hidden="false" customHeight="true" outlineLevel="0" collapsed="false">
      <c r="S572" s="19"/>
      <c r="T572" s="19"/>
    </row>
    <row r="573" customFormat="false" ht="12.75" hidden="false" customHeight="true" outlineLevel="0" collapsed="false">
      <c r="S573" s="19"/>
      <c r="T573" s="19"/>
    </row>
    <row r="574" customFormat="false" ht="12.75" hidden="false" customHeight="true" outlineLevel="0" collapsed="false">
      <c r="S574" s="19"/>
      <c r="T574" s="19"/>
    </row>
    <row r="575" customFormat="false" ht="12.75" hidden="false" customHeight="true" outlineLevel="0" collapsed="false">
      <c r="S575" s="19"/>
      <c r="T575" s="19"/>
    </row>
    <row r="576" customFormat="false" ht="12.75" hidden="false" customHeight="true" outlineLevel="0" collapsed="false">
      <c r="S576" s="19"/>
      <c r="T576" s="19"/>
    </row>
    <row r="577" customFormat="false" ht="12.75" hidden="false" customHeight="true" outlineLevel="0" collapsed="false">
      <c r="S577" s="19"/>
      <c r="T577" s="19"/>
    </row>
    <row r="578" customFormat="false" ht="12.75" hidden="false" customHeight="true" outlineLevel="0" collapsed="false">
      <c r="S578" s="19"/>
      <c r="T578" s="19"/>
    </row>
    <row r="579" customFormat="false" ht="12.75" hidden="false" customHeight="true" outlineLevel="0" collapsed="false">
      <c r="S579" s="19"/>
      <c r="T579" s="19"/>
    </row>
    <row r="580" customFormat="false" ht="12.75" hidden="false" customHeight="true" outlineLevel="0" collapsed="false">
      <c r="S580" s="19"/>
      <c r="T580" s="19"/>
    </row>
    <row r="581" customFormat="false" ht="12.75" hidden="false" customHeight="true" outlineLevel="0" collapsed="false">
      <c r="S581" s="19"/>
      <c r="T581" s="19"/>
    </row>
    <row r="582" customFormat="false" ht="12.75" hidden="false" customHeight="true" outlineLevel="0" collapsed="false">
      <c r="S582" s="19"/>
      <c r="T582" s="19"/>
    </row>
    <row r="583" customFormat="false" ht="12.75" hidden="false" customHeight="true" outlineLevel="0" collapsed="false">
      <c r="S583" s="19"/>
      <c r="T583" s="19"/>
    </row>
    <row r="584" customFormat="false" ht="12.75" hidden="false" customHeight="true" outlineLevel="0" collapsed="false">
      <c r="S584" s="19"/>
      <c r="T584" s="19"/>
    </row>
    <row r="585" customFormat="false" ht="12.75" hidden="false" customHeight="true" outlineLevel="0" collapsed="false">
      <c r="S585" s="19"/>
      <c r="T585" s="19"/>
    </row>
    <row r="586" customFormat="false" ht="12.75" hidden="false" customHeight="true" outlineLevel="0" collapsed="false">
      <c r="S586" s="19"/>
      <c r="T586" s="19"/>
    </row>
    <row r="587" customFormat="false" ht="12.75" hidden="false" customHeight="true" outlineLevel="0" collapsed="false">
      <c r="S587" s="19"/>
      <c r="T587" s="19"/>
    </row>
    <row r="588" customFormat="false" ht="12.75" hidden="false" customHeight="true" outlineLevel="0" collapsed="false">
      <c r="S588" s="19"/>
      <c r="T588" s="19"/>
    </row>
    <row r="589" customFormat="false" ht="12.75" hidden="false" customHeight="true" outlineLevel="0" collapsed="false">
      <c r="S589" s="19"/>
      <c r="T589" s="19"/>
    </row>
    <row r="590" customFormat="false" ht="12.75" hidden="false" customHeight="true" outlineLevel="0" collapsed="false">
      <c r="S590" s="19"/>
      <c r="T590" s="19"/>
    </row>
    <row r="591" customFormat="false" ht="12.75" hidden="false" customHeight="true" outlineLevel="0" collapsed="false">
      <c r="S591" s="19"/>
      <c r="T591" s="19"/>
    </row>
    <row r="592" customFormat="false" ht="12.75" hidden="false" customHeight="true" outlineLevel="0" collapsed="false">
      <c r="S592" s="19"/>
      <c r="T592" s="19"/>
    </row>
    <row r="593" customFormat="false" ht="12.75" hidden="false" customHeight="true" outlineLevel="0" collapsed="false">
      <c r="S593" s="19"/>
      <c r="T593" s="19"/>
    </row>
    <row r="594" customFormat="false" ht="12.75" hidden="false" customHeight="true" outlineLevel="0" collapsed="false">
      <c r="S594" s="19"/>
      <c r="T594" s="19"/>
    </row>
    <row r="595" customFormat="false" ht="12.75" hidden="false" customHeight="true" outlineLevel="0" collapsed="false">
      <c r="S595" s="19"/>
      <c r="T595" s="19"/>
    </row>
    <row r="596" customFormat="false" ht="12.75" hidden="false" customHeight="true" outlineLevel="0" collapsed="false">
      <c r="S596" s="19"/>
      <c r="T596" s="19"/>
    </row>
    <row r="597" customFormat="false" ht="12.75" hidden="false" customHeight="true" outlineLevel="0" collapsed="false">
      <c r="S597" s="19"/>
      <c r="T597" s="19"/>
    </row>
    <row r="598" customFormat="false" ht="12.75" hidden="false" customHeight="true" outlineLevel="0" collapsed="false">
      <c r="S598" s="19"/>
      <c r="T598" s="19"/>
    </row>
    <row r="599" customFormat="false" ht="12.75" hidden="false" customHeight="true" outlineLevel="0" collapsed="false">
      <c r="S599" s="19"/>
      <c r="T599" s="19"/>
    </row>
    <row r="600" customFormat="false" ht="12.75" hidden="false" customHeight="true" outlineLevel="0" collapsed="false">
      <c r="S600" s="19"/>
      <c r="T600" s="19"/>
    </row>
    <row r="601" customFormat="false" ht="12.75" hidden="false" customHeight="true" outlineLevel="0" collapsed="false">
      <c r="S601" s="19"/>
      <c r="T601" s="19"/>
    </row>
    <row r="602" customFormat="false" ht="12.75" hidden="false" customHeight="true" outlineLevel="0" collapsed="false">
      <c r="S602" s="19"/>
      <c r="T602" s="19"/>
    </row>
    <row r="603" customFormat="false" ht="12.75" hidden="false" customHeight="true" outlineLevel="0" collapsed="false">
      <c r="S603" s="19"/>
      <c r="T603" s="19"/>
    </row>
    <row r="604" customFormat="false" ht="12.75" hidden="false" customHeight="true" outlineLevel="0" collapsed="false">
      <c r="S604" s="19"/>
      <c r="T604" s="19"/>
    </row>
    <row r="605" customFormat="false" ht="12.75" hidden="false" customHeight="true" outlineLevel="0" collapsed="false">
      <c r="S605" s="19"/>
      <c r="T605" s="19"/>
    </row>
    <row r="606" customFormat="false" ht="12.75" hidden="false" customHeight="true" outlineLevel="0" collapsed="false">
      <c r="S606" s="19"/>
      <c r="T606" s="19"/>
    </row>
    <row r="607" customFormat="false" ht="12.75" hidden="false" customHeight="true" outlineLevel="0" collapsed="false">
      <c r="S607" s="19"/>
      <c r="T607" s="19"/>
    </row>
    <row r="608" customFormat="false" ht="12.75" hidden="false" customHeight="true" outlineLevel="0" collapsed="false">
      <c r="S608" s="19"/>
      <c r="T608" s="19"/>
    </row>
    <row r="609" customFormat="false" ht="12.75" hidden="false" customHeight="true" outlineLevel="0" collapsed="false">
      <c r="S609" s="19"/>
      <c r="T609" s="19"/>
    </row>
    <row r="610" customFormat="false" ht="12.75" hidden="false" customHeight="true" outlineLevel="0" collapsed="false">
      <c r="S610" s="19"/>
      <c r="T610" s="19"/>
    </row>
    <row r="611" customFormat="false" ht="12.75" hidden="false" customHeight="true" outlineLevel="0" collapsed="false">
      <c r="S611" s="19"/>
      <c r="T611" s="19"/>
    </row>
    <row r="612" customFormat="false" ht="12.75" hidden="false" customHeight="true" outlineLevel="0" collapsed="false">
      <c r="S612" s="19"/>
      <c r="T612" s="19"/>
    </row>
    <row r="613" customFormat="false" ht="12.75" hidden="false" customHeight="true" outlineLevel="0" collapsed="false">
      <c r="S613" s="19"/>
      <c r="T613" s="19"/>
    </row>
    <row r="614" customFormat="false" ht="12.75" hidden="false" customHeight="true" outlineLevel="0" collapsed="false">
      <c r="S614" s="19"/>
      <c r="T614" s="19"/>
    </row>
    <row r="615" customFormat="false" ht="12.75" hidden="false" customHeight="true" outlineLevel="0" collapsed="false">
      <c r="S615" s="19"/>
      <c r="T615" s="19"/>
    </row>
    <row r="616" customFormat="false" ht="12.75" hidden="false" customHeight="true" outlineLevel="0" collapsed="false">
      <c r="S616" s="19"/>
      <c r="T616" s="19"/>
    </row>
    <row r="617" customFormat="false" ht="12.75" hidden="false" customHeight="true" outlineLevel="0" collapsed="false">
      <c r="S617" s="19"/>
      <c r="T617" s="19"/>
    </row>
    <row r="618" customFormat="false" ht="12.75" hidden="false" customHeight="true" outlineLevel="0" collapsed="false">
      <c r="S618" s="19"/>
      <c r="T618" s="19"/>
    </row>
    <row r="619" customFormat="false" ht="12.75" hidden="false" customHeight="true" outlineLevel="0" collapsed="false">
      <c r="S619" s="19"/>
      <c r="T619" s="19"/>
    </row>
    <row r="620" customFormat="false" ht="12.75" hidden="false" customHeight="true" outlineLevel="0" collapsed="false">
      <c r="S620" s="19"/>
      <c r="T620" s="19"/>
    </row>
    <row r="621" customFormat="false" ht="12.75" hidden="false" customHeight="true" outlineLevel="0" collapsed="false">
      <c r="S621" s="19"/>
      <c r="T621" s="19"/>
    </row>
    <row r="622" customFormat="false" ht="12.75" hidden="false" customHeight="true" outlineLevel="0" collapsed="false">
      <c r="S622" s="19"/>
      <c r="T622" s="19"/>
    </row>
    <row r="623" customFormat="false" ht="12.75" hidden="false" customHeight="true" outlineLevel="0" collapsed="false">
      <c r="S623" s="19"/>
      <c r="T623" s="19"/>
    </row>
    <row r="624" customFormat="false" ht="12.75" hidden="false" customHeight="true" outlineLevel="0" collapsed="false">
      <c r="S624" s="19"/>
      <c r="T624" s="19"/>
    </row>
    <row r="625" customFormat="false" ht="12.75" hidden="false" customHeight="true" outlineLevel="0" collapsed="false">
      <c r="S625" s="19"/>
      <c r="T625" s="19"/>
    </row>
    <row r="626" customFormat="false" ht="12.75" hidden="false" customHeight="true" outlineLevel="0" collapsed="false">
      <c r="S626" s="19"/>
      <c r="T626" s="19"/>
    </row>
    <row r="627" customFormat="false" ht="12.75" hidden="false" customHeight="true" outlineLevel="0" collapsed="false">
      <c r="S627" s="19"/>
      <c r="T627" s="19"/>
    </row>
    <row r="628" customFormat="false" ht="12.75" hidden="false" customHeight="true" outlineLevel="0" collapsed="false">
      <c r="S628" s="19"/>
      <c r="T628" s="19"/>
    </row>
    <row r="629" customFormat="false" ht="12.75" hidden="false" customHeight="true" outlineLevel="0" collapsed="false">
      <c r="S629" s="19"/>
      <c r="T629" s="19"/>
    </row>
    <row r="630" customFormat="false" ht="12.75" hidden="false" customHeight="true" outlineLevel="0" collapsed="false">
      <c r="S630" s="19"/>
      <c r="T630" s="19"/>
    </row>
    <row r="631" customFormat="false" ht="12.75" hidden="false" customHeight="true" outlineLevel="0" collapsed="false">
      <c r="S631" s="19"/>
      <c r="T631" s="19"/>
    </row>
    <row r="632" customFormat="false" ht="12.75" hidden="false" customHeight="true" outlineLevel="0" collapsed="false">
      <c r="S632" s="19"/>
      <c r="T632" s="19"/>
    </row>
    <row r="633" customFormat="false" ht="12.75" hidden="false" customHeight="true" outlineLevel="0" collapsed="false">
      <c r="S633" s="19"/>
      <c r="T633" s="19"/>
    </row>
    <row r="634" customFormat="false" ht="12.75" hidden="false" customHeight="true" outlineLevel="0" collapsed="false">
      <c r="S634" s="19"/>
      <c r="T634" s="19"/>
    </row>
    <row r="635" customFormat="false" ht="12.75" hidden="false" customHeight="true" outlineLevel="0" collapsed="false">
      <c r="S635" s="19"/>
      <c r="T635" s="19"/>
    </row>
    <row r="636" customFormat="false" ht="12.75" hidden="false" customHeight="true" outlineLevel="0" collapsed="false">
      <c r="S636" s="19"/>
      <c r="T636" s="19"/>
    </row>
    <row r="637" customFormat="false" ht="12.75" hidden="false" customHeight="true" outlineLevel="0" collapsed="false">
      <c r="S637" s="19"/>
      <c r="T637" s="19"/>
    </row>
    <row r="638" customFormat="false" ht="12.75" hidden="false" customHeight="true" outlineLevel="0" collapsed="false">
      <c r="S638" s="19"/>
      <c r="T638" s="19"/>
    </row>
    <row r="639" customFormat="false" ht="12.75" hidden="false" customHeight="true" outlineLevel="0" collapsed="false">
      <c r="S639" s="19"/>
      <c r="T639" s="19"/>
    </row>
    <row r="640" customFormat="false" ht="12.75" hidden="false" customHeight="true" outlineLevel="0" collapsed="false">
      <c r="S640" s="19"/>
      <c r="T640" s="19"/>
    </row>
    <row r="641" customFormat="false" ht="12.75" hidden="false" customHeight="true" outlineLevel="0" collapsed="false">
      <c r="S641" s="19"/>
      <c r="T641" s="19"/>
    </row>
    <row r="642" customFormat="false" ht="12.75" hidden="false" customHeight="true" outlineLevel="0" collapsed="false">
      <c r="S642" s="19"/>
      <c r="T642" s="19"/>
    </row>
    <row r="643" customFormat="false" ht="12.75" hidden="false" customHeight="true" outlineLevel="0" collapsed="false">
      <c r="S643" s="19"/>
      <c r="T643" s="19"/>
    </row>
    <row r="644" customFormat="false" ht="12.75" hidden="false" customHeight="true" outlineLevel="0" collapsed="false">
      <c r="S644" s="19"/>
      <c r="T644" s="19"/>
    </row>
    <row r="645" customFormat="false" ht="12.75" hidden="false" customHeight="true" outlineLevel="0" collapsed="false">
      <c r="S645" s="19"/>
      <c r="T645" s="19"/>
    </row>
    <row r="646" customFormat="false" ht="12.75" hidden="false" customHeight="true" outlineLevel="0" collapsed="false">
      <c r="S646" s="19"/>
      <c r="T646" s="19"/>
    </row>
    <row r="647" customFormat="false" ht="12.75" hidden="false" customHeight="true" outlineLevel="0" collapsed="false">
      <c r="S647" s="19"/>
      <c r="T647" s="19"/>
    </row>
    <row r="648" customFormat="false" ht="12.75" hidden="false" customHeight="true" outlineLevel="0" collapsed="false">
      <c r="S648" s="19"/>
      <c r="T648" s="19"/>
    </row>
    <row r="649" customFormat="false" ht="12.75" hidden="false" customHeight="true" outlineLevel="0" collapsed="false">
      <c r="S649" s="19"/>
      <c r="T649" s="19"/>
    </row>
    <row r="650" customFormat="false" ht="12.75" hidden="false" customHeight="true" outlineLevel="0" collapsed="false">
      <c r="S650" s="19"/>
      <c r="T650" s="19"/>
    </row>
    <row r="651" customFormat="false" ht="12.75" hidden="false" customHeight="true" outlineLevel="0" collapsed="false">
      <c r="S651" s="19"/>
      <c r="T651" s="19"/>
    </row>
    <row r="652" customFormat="false" ht="12.75" hidden="false" customHeight="true" outlineLevel="0" collapsed="false">
      <c r="S652" s="19"/>
      <c r="T652" s="19"/>
    </row>
    <row r="653" customFormat="false" ht="12.75" hidden="false" customHeight="true" outlineLevel="0" collapsed="false">
      <c r="S653" s="19"/>
      <c r="T653" s="19"/>
    </row>
    <row r="654" customFormat="false" ht="12.75" hidden="false" customHeight="true" outlineLevel="0" collapsed="false">
      <c r="S654" s="19"/>
      <c r="T654" s="19"/>
    </row>
    <row r="655" customFormat="false" ht="12.75" hidden="false" customHeight="true" outlineLevel="0" collapsed="false">
      <c r="S655" s="19"/>
      <c r="T655" s="19"/>
    </row>
    <row r="656" customFormat="false" ht="12.75" hidden="false" customHeight="true" outlineLevel="0" collapsed="false">
      <c r="S656" s="19"/>
      <c r="T656" s="19"/>
    </row>
    <row r="657" customFormat="false" ht="12.75" hidden="false" customHeight="true" outlineLevel="0" collapsed="false">
      <c r="S657" s="19"/>
      <c r="T657" s="19"/>
    </row>
    <row r="658" customFormat="false" ht="12.75" hidden="false" customHeight="true" outlineLevel="0" collapsed="false">
      <c r="S658" s="19"/>
      <c r="T658" s="19"/>
    </row>
    <row r="659" customFormat="false" ht="12.75" hidden="false" customHeight="true" outlineLevel="0" collapsed="false">
      <c r="S659" s="19"/>
      <c r="T659" s="19"/>
    </row>
    <row r="660" customFormat="false" ht="12.75" hidden="false" customHeight="true" outlineLevel="0" collapsed="false">
      <c r="S660" s="19"/>
      <c r="T660" s="19"/>
    </row>
    <row r="661" customFormat="false" ht="12.75" hidden="false" customHeight="true" outlineLevel="0" collapsed="false">
      <c r="S661" s="19"/>
      <c r="T661" s="19"/>
    </row>
    <row r="662" customFormat="false" ht="12.75" hidden="false" customHeight="true" outlineLevel="0" collapsed="false">
      <c r="S662" s="19"/>
      <c r="T662" s="19"/>
    </row>
    <row r="663" customFormat="false" ht="12.75" hidden="false" customHeight="true" outlineLevel="0" collapsed="false">
      <c r="S663" s="19"/>
      <c r="T663" s="19"/>
    </row>
    <row r="664" customFormat="false" ht="12.75" hidden="false" customHeight="true" outlineLevel="0" collapsed="false">
      <c r="S664" s="19"/>
      <c r="T664" s="19"/>
    </row>
    <row r="665" customFormat="false" ht="12.75" hidden="false" customHeight="true" outlineLevel="0" collapsed="false">
      <c r="S665" s="19"/>
      <c r="T665" s="19"/>
    </row>
    <row r="666" customFormat="false" ht="12.75" hidden="false" customHeight="true" outlineLevel="0" collapsed="false">
      <c r="S666" s="19"/>
      <c r="T666" s="19"/>
    </row>
    <row r="667" customFormat="false" ht="12.75" hidden="false" customHeight="true" outlineLevel="0" collapsed="false">
      <c r="S667" s="19"/>
      <c r="T667" s="19"/>
    </row>
    <row r="668" customFormat="false" ht="12.75" hidden="false" customHeight="true" outlineLevel="0" collapsed="false">
      <c r="S668" s="19"/>
      <c r="T668" s="19"/>
    </row>
    <row r="669" customFormat="false" ht="12.75" hidden="false" customHeight="true" outlineLevel="0" collapsed="false">
      <c r="S669" s="19"/>
      <c r="T669" s="19"/>
    </row>
    <row r="670" customFormat="false" ht="12.75" hidden="false" customHeight="true" outlineLevel="0" collapsed="false">
      <c r="S670" s="19"/>
      <c r="T670" s="19"/>
    </row>
    <row r="671" customFormat="false" ht="12.75" hidden="false" customHeight="true" outlineLevel="0" collapsed="false">
      <c r="S671" s="19"/>
      <c r="T671" s="19"/>
    </row>
    <row r="672" customFormat="false" ht="12.75" hidden="false" customHeight="true" outlineLevel="0" collapsed="false">
      <c r="S672" s="19"/>
      <c r="T672" s="19"/>
    </row>
    <row r="673" customFormat="false" ht="12.75" hidden="false" customHeight="true" outlineLevel="0" collapsed="false">
      <c r="S673" s="19"/>
      <c r="T673" s="19"/>
    </row>
    <row r="674" customFormat="false" ht="12.75" hidden="false" customHeight="true" outlineLevel="0" collapsed="false">
      <c r="S674" s="19"/>
      <c r="T674" s="19"/>
    </row>
    <row r="675" customFormat="false" ht="12.75" hidden="false" customHeight="true" outlineLevel="0" collapsed="false">
      <c r="S675" s="19"/>
      <c r="T675" s="19"/>
    </row>
    <row r="676" customFormat="false" ht="12.75" hidden="false" customHeight="true" outlineLevel="0" collapsed="false">
      <c r="S676" s="19"/>
      <c r="T676" s="19"/>
    </row>
    <row r="677" customFormat="false" ht="12.75" hidden="false" customHeight="true" outlineLevel="0" collapsed="false">
      <c r="S677" s="19"/>
      <c r="T677" s="19"/>
    </row>
    <row r="678" customFormat="false" ht="12.75" hidden="false" customHeight="true" outlineLevel="0" collapsed="false">
      <c r="S678" s="19"/>
      <c r="T678" s="19"/>
    </row>
    <row r="679" customFormat="false" ht="12.75" hidden="false" customHeight="true" outlineLevel="0" collapsed="false">
      <c r="S679" s="19"/>
      <c r="T679" s="19"/>
    </row>
    <row r="680" customFormat="false" ht="12.75" hidden="false" customHeight="true" outlineLevel="0" collapsed="false">
      <c r="S680" s="19"/>
      <c r="T680" s="19"/>
    </row>
    <row r="681" customFormat="false" ht="12.75" hidden="false" customHeight="true" outlineLevel="0" collapsed="false">
      <c r="S681" s="19"/>
      <c r="T681" s="19"/>
    </row>
    <row r="682" customFormat="false" ht="12.75" hidden="false" customHeight="true" outlineLevel="0" collapsed="false">
      <c r="S682" s="19"/>
      <c r="T682" s="19"/>
    </row>
    <row r="683" customFormat="false" ht="12.75" hidden="false" customHeight="true" outlineLevel="0" collapsed="false">
      <c r="S683" s="19"/>
      <c r="T683" s="19"/>
    </row>
    <row r="684" customFormat="false" ht="12.75" hidden="false" customHeight="true" outlineLevel="0" collapsed="false">
      <c r="S684" s="19"/>
      <c r="T684" s="19"/>
    </row>
    <row r="685" customFormat="false" ht="12.75" hidden="false" customHeight="true" outlineLevel="0" collapsed="false">
      <c r="S685" s="19"/>
      <c r="T685" s="19"/>
    </row>
    <row r="686" customFormat="false" ht="12.75" hidden="false" customHeight="true" outlineLevel="0" collapsed="false">
      <c r="S686" s="19"/>
      <c r="T686" s="19"/>
    </row>
    <row r="687" customFormat="false" ht="12.75" hidden="false" customHeight="true" outlineLevel="0" collapsed="false">
      <c r="S687" s="19"/>
      <c r="T687" s="19"/>
    </row>
    <row r="688" customFormat="false" ht="12.75" hidden="false" customHeight="true" outlineLevel="0" collapsed="false">
      <c r="S688" s="19"/>
      <c r="T688" s="19"/>
    </row>
    <row r="689" customFormat="false" ht="12.75" hidden="false" customHeight="true" outlineLevel="0" collapsed="false">
      <c r="S689" s="19"/>
      <c r="T689" s="19"/>
    </row>
    <row r="690" customFormat="false" ht="12.75" hidden="false" customHeight="true" outlineLevel="0" collapsed="false">
      <c r="S690" s="19"/>
      <c r="T690" s="19"/>
    </row>
    <row r="691" customFormat="false" ht="12.75" hidden="false" customHeight="true" outlineLevel="0" collapsed="false">
      <c r="S691" s="19"/>
      <c r="T691" s="19"/>
    </row>
    <row r="692" customFormat="false" ht="12.75" hidden="false" customHeight="true" outlineLevel="0" collapsed="false">
      <c r="S692" s="19"/>
      <c r="T692" s="19"/>
    </row>
    <row r="693" customFormat="false" ht="12.75" hidden="false" customHeight="true" outlineLevel="0" collapsed="false">
      <c r="S693" s="19"/>
      <c r="T693" s="19"/>
    </row>
    <row r="694" customFormat="false" ht="12.75" hidden="false" customHeight="true" outlineLevel="0" collapsed="false">
      <c r="S694" s="19"/>
      <c r="T694" s="19"/>
    </row>
    <row r="695" customFormat="false" ht="12.75" hidden="false" customHeight="true" outlineLevel="0" collapsed="false">
      <c r="S695" s="19"/>
      <c r="T695" s="19"/>
    </row>
    <row r="696" customFormat="false" ht="12.75" hidden="false" customHeight="true" outlineLevel="0" collapsed="false">
      <c r="S696" s="19"/>
      <c r="T696" s="19"/>
    </row>
    <row r="697" customFormat="false" ht="12.75" hidden="false" customHeight="true" outlineLevel="0" collapsed="false">
      <c r="S697" s="19"/>
      <c r="T697" s="19"/>
    </row>
    <row r="698" customFormat="false" ht="12.75" hidden="false" customHeight="true" outlineLevel="0" collapsed="false">
      <c r="S698" s="19"/>
      <c r="T698" s="19"/>
    </row>
    <row r="699" customFormat="false" ht="12.75" hidden="false" customHeight="true" outlineLevel="0" collapsed="false">
      <c r="S699" s="19"/>
      <c r="T699" s="19"/>
    </row>
    <row r="700" customFormat="false" ht="12.75" hidden="false" customHeight="true" outlineLevel="0" collapsed="false">
      <c r="S700" s="19"/>
      <c r="T700" s="19"/>
    </row>
    <row r="701" customFormat="false" ht="12.75" hidden="false" customHeight="true" outlineLevel="0" collapsed="false">
      <c r="S701" s="19"/>
      <c r="T701" s="19"/>
    </row>
    <row r="702" customFormat="false" ht="12.75" hidden="false" customHeight="true" outlineLevel="0" collapsed="false">
      <c r="S702" s="19"/>
      <c r="T702" s="19"/>
    </row>
    <row r="703" customFormat="false" ht="12.75" hidden="false" customHeight="true" outlineLevel="0" collapsed="false">
      <c r="S703" s="19"/>
      <c r="T703" s="19"/>
    </row>
    <row r="704" customFormat="false" ht="12.75" hidden="false" customHeight="true" outlineLevel="0" collapsed="false">
      <c r="S704" s="19"/>
      <c r="T704" s="19"/>
    </row>
    <row r="705" customFormat="false" ht="12.75" hidden="false" customHeight="true" outlineLevel="0" collapsed="false">
      <c r="S705" s="19"/>
      <c r="T705" s="19"/>
    </row>
    <row r="706" customFormat="false" ht="12.75" hidden="false" customHeight="true" outlineLevel="0" collapsed="false">
      <c r="S706" s="19"/>
      <c r="T706" s="19"/>
    </row>
    <row r="707" customFormat="false" ht="12.75" hidden="false" customHeight="true" outlineLevel="0" collapsed="false">
      <c r="S707" s="19"/>
      <c r="T707" s="19"/>
    </row>
    <row r="708" customFormat="false" ht="12.75" hidden="false" customHeight="true" outlineLevel="0" collapsed="false">
      <c r="S708" s="19"/>
      <c r="T708" s="19"/>
    </row>
    <row r="709" customFormat="false" ht="12.75" hidden="false" customHeight="true" outlineLevel="0" collapsed="false">
      <c r="S709" s="19"/>
      <c r="T709" s="19"/>
    </row>
    <row r="710" customFormat="false" ht="12.75" hidden="false" customHeight="true" outlineLevel="0" collapsed="false">
      <c r="S710" s="19"/>
      <c r="T710" s="19"/>
    </row>
    <row r="711" customFormat="false" ht="12.75" hidden="false" customHeight="true" outlineLevel="0" collapsed="false">
      <c r="S711" s="19"/>
      <c r="T711" s="19"/>
    </row>
    <row r="712" customFormat="false" ht="12.75" hidden="false" customHeight="true" outlineLevel="0" collapsed="false">
      <c r="S712" s="19"/>
      <c r="T712" s="19"/>
    </row>
    <row r="713" customFormat="false" ht="12.75" hidden="false" customHeight="true" outlineLevel="0" collapsed="false">
      <c r="S713" s="19"/>
      <c r="T713" s="19"/>
    </row>
    <row r="714" customFormat="false" ht="12.75" hidden="false" customHeight="true" outlineLevel="0" collapsed="false">
      <c r="S714" s="19"/>
      <c r="T714" s="19"/>
    </row>
    <row r="715" customFormat="false" ht="12.75" hidden="false" customHeight="true" outlineLevel="0" collapsed="false">
      <c r="S715" s="19"/>
      <c r="T715" s="19"/>
    </row>
    <row r="716" customFormat="false" ht="12.75" hidden="false" customHeight="true" outlineLevel="0" collapsed="false">
      <c r="S716" s="19"/>
      <c r="T716" s="19"/>
    </row>
    <row r="717" customFormat="false" ht="12.75" hidden="false" customHeight="true" outlineLevel="0" collapsed="false">
      <c r="S717" s="19"/>
      <c r="T717" s="19"/>
    </row>
    <row r="718" customFormat="false" ht="12.75" hidden="false" customHeight="true" outlineLevel="0" collapsed="false">
      <c r="S718" s="19"/>
      <c r="T718" s="19"/>
    </row>
    <row r="719" customFormat="false" ht="12.75" hidden="false" customHeight="true" outlineLevel="0" collapsed="false">
      <c r="S719" s="19"/>
      <c r="T719" s="19"/>
    </row>
    <row r="720" customFormat="false" ht="12.75" hidden="false" customHeight="true" outlineLevel="0" collapsed="false">
      <c r="S720" s="19"/>
      <c r="T720" s="19"/>
    </row>
    <row r="721" customFormat="false" ht="12.75" hidden="false" customHeight="true" outlineLevel="0" collapsed="false">
      <c r="S721" s="19"/>
      <c r="T721" s="19"/>
    </row>
    <row r="722" customFormat="false" ht="12.75" hidden="false" customHeight="true" outlineLevel="0" collapsed="false">
      <c r="S722" s="19"/>
      <c r="T722" s="19"/>
    </row>
    <row r="723" customFormat="false" ht="12.75" hidden="false" customHeight="true" outlineLevel="0" collapsed="false">
      <c r="S723" s="19"/>
      <c r="T723" s="19"/>
    </row>
    <row r="724" customFormat="false" ht="12.75" hidden="false" customHeight="true" outlineLevel="0" collapsed="false">
      <c r="S724" s="19"/>
      <c r="T724" s="19"/>
    </row>
    <row r="725" customFormat="false" ht="12.75" hidden="false" customHeight="true" outlineLevel="0" collapsed="false">
      <c r="S725" s="19"/>
      <c r="T725" s="19"/>
    </row>
    <row r="726" customFormat="false" ht="12.75" hidden="false" customHeight="true" outlineLevel="0" collapsed="false">
      <c r="S726" s="19"/>
      <c r="T726" s="19"/>
    </row>
    <row r="727" customFormat="false" ht="12.75" hidden="false" customHeight="true" outlineLevel="0" collapsed="false">
      <c r="S727" s="19"/>
      <c r="T727" s="19"/>
    </row>
    <row r="728" customFormat="false" ht="12.75" hidden="false" customHeight="true" outlineLevel="0" collapsed="false">
      <c r="S728" s="19"/>
      <c r="T728" s="19"/>
    </row>
    <row r="729" customFormat="false" ht="12.75" hidden="false" customHeight="true" outlineLevel="0" collapsed="false">
      <c r="S729" s="19"/>
      <c r="T729" s="19"/>
    </row>
    <row r="730" customFormat="false" ht="12.75" hidden="false" customHeight="true" outlineLevel="0" collapsed="false">
      <c r="S730" s="19"/>
      <c r="T730" s="19"/>
    </row>
    <row r="731" customFormat="false" ht="12.75" hidden="false" customHeight="true" outlineLevel="0" collapsed="false">
      <c r="S731" s="19"/>
      <c r="T731" s="19"/>
    </row>
    <row r="732" customFormat="false" ht="12.75" hidden="false" customHeight="true" outlineLevel="0" collapsed="false">
      <c r="S732" s="19"/>
      <c r="T732" s="19"/>
    </row>
    <row r="733" customFormat="false" ht="12.75" hidden="false" customHeight="true" outlineLevel="0" collapsed="false">
      <c r="S733" s="19"/>
      <c r="T733" s="19"/>
    </row>
    <row r="734" customFormat="false" ht="12.75" hidden="false" customHeight="true" outlineLevel="0" collapsed="false">
      <c r="S734" s="19"/>
      <c r="T734" s="19"/>
    </row>
    <row r="735" customFormat="false" ht="12.75" hidden="false" customHeight="true" outlineLevel="0" collapsed="false">
      <c r="S735" s="19"/>
      <c r="T735" s="19"/>
    </row>
    <row r="736" customFormat="false" ht="12.75" hidden="false" customHeight="true" outlineLevel="0" collapsed="false">
      <c r="S736" s="19"/>
      <c r="T736" s="19"/>
    </row>
    <row r="737" customFormat="false" ht="12.75" hidden="false" customHeight="true" outlineLevel="0" collapsed="false">
      <c r="S737" s="19"/>
      <c r="T737" s="19"/>
    </row>
    <row r="738" customFormat="false" ht="12.75" hidden="false" customHeight="true" outlineLevel="0" collapsed="false">
      <c r="S738" s="19"/>
      <c r="T738" s="19"/>
    </row>
    <row r="739" customFormat="false" ht="12.75" hidden="false" customHeight="true" outlineLevel="0" collapsed="false">
      <c r="S739" s="19"/>
      <c r="T739" s="19"/>
    </row>
    <row r="740" customFormat="false" ht="12.75" hidden="false" customHeight="true" outlineLevel="0" collapsed="false">
      <c r="S740" s="19"/>
      <c r="T740" s="19"/>
    </row>
    <row r="741" customFormat="false" ht="12.75" hidden="false" customHeight="true" outlineLevel="0" collapsed="false">
      <c r="S741" s="19"/>
      <c r="T741" s="19"/>
    </row>
    <row r="742" customFormat="false" ht="12.75" hidden="false" customHeight="true" outlineLevel="0" collapsed="false">
      <c r="S742" s="19"/>
      <c r="T742" s="19"/>
    </row>
    <row r="743" customFormat="false" ht="12.75" hidden="false" customHeight="true" outlineLevel="0" collapsed="false">
      <c r="S743" s="19"/>
      <c r="T743" s="19"/>
    </row>
    <row r="744" customFormat="false" ht="12.75" hidden="false" customHeight="true" outlineLevel="0" collapsed="false">
      <c r="S744" s="19"/>
      <c r="T744" s="19"/>
    </row>
    <row r="745" customFormat="false" ht="12.75" hidden="false" customHeight="true" outlineLevel="0" collapsed="false">
      <c r="S745" s="19"/>
      <c r="T745" s="19"/>
    </row>
    <row r="746" customFormat="false" ht="12.75" hidden="false" customHeight="true" outlineLevel="0" collapsed="false">
      <c r="S746" s="19"/>
      <c r="T746" s="19"/>
    </row>
    <row r="747" customFormat="false" ht="12.75" hidden="false" customHeight="true" outlineLevel="0" collapsed="false">
      <c r="S747" s="19"/>
      <c r="T747" s="19"/>
    </row>
    <row r="748" customFormat="false" ht="12.75" hidden="false" customHeight="true" outlineLevel="0" collapsed="false">
      <c r="S748" s="19"/>
      <c r="T748" s="19"/>
    </row>
    <row r="749" customFormat="false" ht="12.75" hidden="false" customHeight="true" outlineLevel="0" collapsed="false">
      <c r="S749" s="19"/>
      <c r="T749" s="19"/>
    </row>
    <row r="750" customFormat="false" ht="12.75" hidden="false" customHeight="true" outlineLevel="0" collapsed="false">
      <c r="S750" s="19"/>
      <c r="T750" s="19"/>
    </row>
    <row r="751" customFormat="false" ht="12.75" hidden="false" customHeight="true" outlineLevel="0" collapsed="false">
      <c r="S751" s="19"/>
      <c r="T751" s="19"/>
    </row>
    <row r="752" customFormat="false" ht="12.75" hidden="false" customHeight="true" outlineLevel="0" collapsed="false">
      <c r="S752" s="19"/>
      <c r="T752" s="19"/>
    </row>
    <row r="753" customFormat="false" ht="12.75" hidden="false" customHeight="true" outlineLevel="0" collapsed="false">
      <c r="S753" s="19"/>
      <c r="T753" s="19"/>
    </row>
    <row r="754" customFormat="false" ht="12.75" hidden="false" customHeight="true" outlineLevel="0" collapsed="false">
      <c r="S754" s="19"/>
      <c r="T754" s="19"/>
    </row>
    <row r="755" customFormat="false" ht="12.75" hidden="false" customHeight="true" outlineLevel="0" collapsed="false">
      <c r="S755" s="19"/>
      <c r="T755" s="19"/>
    </row>
    <row r="756" customFormat="false" ht="12.75" hidden="false" customHeight="true" outlineLevel="0" collapsed="false">
      <c r="S756" s="19"/>
      <c r="T756" s="19"/>
    </row>
    <row r="757" customFormat="false" ht="12.75" hidden="false" customHeight="true" outlineLevel="0" collapsed="false">
      <c r="S757" s="19"/>
      <c r="T757" s="19"/>
    </row>
    <row r="758" customFormat="false" ht="12.75" hidden="false" customHeight="true" outlineLevel="0" collapsed="false">
      <c r="S758" s="19"/>
      <c r="T758" s="19"/>
    </row>
    <row r="759" customFormat="false" ht="12.75" hidden="false" customHeight="true" outlineLevel="0" collapsed="false">
      <c r="S759" s="19"/>
      <c r="T759" s="19"/>
    </row>
    <row r="760" customFormat="false" ht="12.75" hidden="false" customHeight="true" outlineLevel="0" collapsed="false">
      <c r="S760" s="19"/>
      <c r="T760" s="19"/>
    </row>
    <row r="761" customFormat="false" ht="12.75" hidden="false" customHeight="true" outlineLevel="0" collapsed="false">
      <c r="S761" s="19"/>
      <c r="T761" s="19"/>
    </row>
    <row r="762" customFormat="false" ht="12.75" hidden="false" customHeight="true" outlineLevel="0" collapsed="false">
      <c r="S762" s="19"/>
      <c r="T762" s="19"/>
    </row>
    <row r="763" customFormat="false" ht="12.75" hidden="false" customHeight="true" outlineLevel="0" collapsed="false">
      <c r="S763" s="19"/>
      <c r="T763" s="19"/>
    </row>
    <row r="764" customFormat="false" ht="12.75" hidden="false" customHeight="true" outlineLevel="0" collapsed="false">
      <c r="S764" s="19"/>
      <c r="T764" s="19"/>
    </row>
    <row r="765" customFormat="false" ht="12.75" hidden="false" customHeight="true" outlineLevel="0" collapsed="false">
      <c r="S765" s="19"/>
      <c r="T765" s="19"/>
    </row>
    <row r="766" customFormat="false" ht="12.75" hidden="false" customHeight="true" outlineLevel="0" collapsed="false">
      <c r="S766" s="19"/>
      <c r="T766" s="19"/>
    </row>
    <row r="767" customFormat="false" ht="12.75" hidden="false" customHeight="true" outlineLevel="0" collapsed="false">
      <c r="S767" s="19"/>
      <c r="T767" s="19"/>
    </row>
    <row r="768" customFormat="false" ht="12.75" hidden="false" customHeight="true" outlineLevel="0" collapsed="false">
      <c r="S768" s="19"/>
      <c r="T768" s="19"/>
    </row>
    <row r="769" customFormat="false" ht="12.75" hidden="false" customHeight="true" outlineLevel="0" collapsed="false">
      <c r="S769" s="19"/>
      <c r="T769" s="19"/>
    </row>
    <row r="770" customFormat="false" ht="12.75" hidden="false" customHeight="true" outlineLevel="0" collapsed="false">
      <c r="S770" s="19"/>
      <c r="T770" s="19"/>
    </row>
    <row r="771" customFormat="false" ht="12.75" hidden="false" customHeight="true" outlineLevel="0" collapsed="false">
      <c r="S771" s="19"/>
      <c r="T771" s="19"/>
    </row>
    <row r="772" customFormat="false" ht="12.75" hidden="false" customHeight="true" outlineLevel="0" collapsed="false">
      <c r="S772" s="19"/>
      <c r="T772" s="19"/>
    </row>
    <row r="773" customFormat="false" ht="12.75" hidden="false" customHeight="true" outlineLevel="0" collapsed="false">
      <c r="S773" s="19"/>
      <c r="T773" s="19"/>
    </row>
    <row r="774" customFormat="false" ht="12.75" hidden="false" customHeight="true" outlineLevel="0" collapsed="false">
      <c r="S774" s="19"/>
      <c r="T774" s="19"/>
    </row>
    <row r="775" customFormat="false" ht="12.75" hidden="false" customHeight="true" outlineLevel="0" collapsed="false">
      <c r="S775" s="19"/>
      <c r="T775" s="19"/>
    </row>
    <row r="776" customFormat="false" ht="12.75" hidden="false" customHeight="true" outlineLevel="0" collapsed="false">
      <c r="S776" s="19"/>
      <c r="T776" s="19"/>
    </row>
    <row r="777" customFormat="false" ht="12.75" hidden="false" customHeight="true" outlineLevel="0" collapsed="false">
      <c r="S777" s="19"/>
      <c r="T777" s="19"/>
    </row>
    <row r="778" customFormat="false" ht="12.75" hidden="false" customHeight="true" outlineLevel="0" collapsed="false">
      <c r="S778" s="19"/>
      <c r="T778" s="19"/>
    </row>
    <row r="779" customFormat="false" ht="12.75" hidden="false" customHeight="true" outlineLevel="0" collapsed="false">
      <c r="S779" s="19"/>
      <c r="T779" s="19"/>
    </row>
    <row r="780" customFormat="false" ht="12.75" hidden="false" customHeight="true" outlineLevel="0" collapsed="false">
      <c r="S780" s="19"/>
      <c r="T780" s="19"/>
    </row>
    <row r="781" customFormat="false" ht="12.75" hidden="false" customHeight="true" outlineLevel="0" collapsed="false">
      <c r="S781" s="19"/>
      <c r="T781" s="19"/>
    </row>
    <row r="782" customFormat="false" ht="12.75" hidden="false" customHeight="true" outlineLevel="0" collapsed="false">
      <c r="S782" s="19"/>
      <c r="T782" s="19"/>
    </row>
    <row r="783" customFormat="false" ht="12.75" hidden="false" customHeight="true" outlineLevel="0" collapsed="false">
      <c r="S783" s="19"/>
      <c r="T783" s="19"/>
    </row>
    <row r="784" customFormat="false" ht="12.75" hidden="false" customHeight="true" outlineLevel="0" collapsed="false">
      <c r="S784" s="19"/>
      <c r="T784" s="19"/>
    </row>
    <row r="785" customFormat="false" ht="12.75" hidden="false" customHeight="true" outlineLevel="0" collapsed="false">
      <c r="S785" s="19"/>
      <c r="T785" s="19"/>
    </row>
    <row r="786" customFormat="false" ht="12.75" hidden="false" customHeight="true" outlineLevel="0" collapsed="false">
      <c r="S786" s="19"/>
      <c r="T786" s="19"/>
    </row>
    <row r="787" customFormat="false" ht="12.75" hidden="false" customHeight="true" outlineLevel="0" collapsed="false">
      <c r="S787" s="19"/>
      <c r="T787" s="19"/>
    </row>
    <row r="788" customFormat="false" ht="12.75" hidden="false" customHeight="true" outlineLevel="0" collapsed="false">
      <c r="S788" s="19"/>
      <c r="T788" s="19"/>
    </row>
    <row r="789" customFormat="false" ht="12.75" hidden="false" customHeight="true" outlineLevel="0" collapsed="false">
      <c r="S789" s="19"/>
      <c r="T789" s="19"/>
    </row>
    <row r="790" customFormat="false" ht="12.75" hidden="false" customHeight="true" outlineLevel="0" collapsed="false">
      <c r="S790" s="19"/>
      <c r="T790" s="19"/>
    </row>
    <row r="791" customFormat="false" ht="12.75" hidden="false" customHeight="true" outlineLevel="0" collapsed="false">
      <c r="S791" s="19"/>
      <c r="T791" s="19"/>
    </row>
    <row r="792" customFormat="false" ht="12.75" hidden="false" customHeight="true" outlineLevel="0" collapsed="false">
      <c r="S792" s="19"/>
      <c r="T792" s="19"/>
    </row>
    <row r="793" customFormat="false" ht="12.75" hidden="false" customHeight="true" outlineLevel="0" collapsed="false">
      <c r="S793" s="19"/>
      <c r="T793" s="19"/>
    </row>
    <row r="794" customFormat="false" ht="12.75" hidden="false" customHeight="true" outlineLevel="0" collapsed="false">
      <c r="S794" s="19"/>
      <c r="T794" s="19"/>
    </row>
    <row r="795" customFormat="false" ht="12.75" hidden="false" customHeight="true" outlineLevel="0" collapsed="false">
      <c r="S795" s="19"/>
      <c r="T795" s="19"/>
    </row>
    <row r="796" customFormat="false" ht="12.75" hidden="false" customHeight="true" outlineLevel="0" collapsed="false">
      <c r="S796" s="19"/>
      <c r="T796" s="19"/>
    </row>
    <row r="797" customFormat="false" ht="12.75" hidden="false" customHeight="true" outlineLevel="0" collapsed="false">
      <c r="S797" s="19"/>
      <c r="T797" s="19"/>
    </row>
    <row r="798" customFormat="false" ht="12.75" hidden="false" customHeight="true" outlineLevel="0" collapsed="false">
      <c r="S798" s="19"/>
      <c r="T798" s="19"/>
    </row>
    <row r="799" customFormat="false" ht="12.75" hidden="false" customHeight="true" outlineLevel="0" collapsed="false">
      <c r="S799" s="19"/>
      <c r="T799" s="19"/>
    </row>
    <row r="800" customFormat="false" ht="12.75" hidden="false" customHeight="true" outlineLevel="0" collapsed="false">
      <c r="S800" s="19"/>
      <c r="T800" s="19"/>
    </row>
    <row r="801" customFormat="false" ht="12.75" hidden="false" customHeight="true" outlineLevel="0" collapsed="false">
      <c r="S801" s="19"/>
      <c r="T801" s="19"/>
    </row>
    <row r="802" customFormat="false" ht="12.75" hidden="false" customHeight="true" outlineLevel="0" collapsed="false">
      <c r="S802" s="19"/>
      <c r="T802" s="19"/>
    </row>
    <row r="803" customFormat="false" ht="12.75" hidden="false" customHeight="true" outlineLevel="0" collapsed="false">
      <c r="S803" s="19"/>
      <c r="T803" s="19"/>
    </row>
    <row r="804" customFormat="false" ht="12.75" hidden="false" customHeight="true" outlineLevel="0" collapsed="false">
      <c r="S804" s="19"/>
      <c r="T804" s="19"/>
    </row>
    <row r="805" customFormat="false" ht="12.75" hidden="false" customHeight="true" outlineLevel="0" collapsed="false">
      <c r="S805" s="19"/>
      <c r="T805" s="19"/>
    </row>
    <row r="806" customFormat="false" ht="12.75" hidden="false" customHeight="true" outlineLevel="0" collapsed="false">
      <c r="S806" s="19"/>
      <c r="T806" s="19"/>
    </row>
    <row r="807" customFormat="false" ht="12.75" hidden="false" customHeight="true" outlineLevel="0" collapsed="false">
      <c r="S807" s="19"/>
      <c r="T807" s="19"/>
    </row>
    <row r="808" customFormat="false" ht="12.75" hidden="false" customHeight="true" outlineLevel="0" collapsed="false">
      <c r="S808" s="19"/>
      <c r="T808" s="19"/>
    </row>
    <row r="809" customFormat="false" ht="12.75" hidden="false" customHeight="true" outlineLevel="0" collapsed="false">
      <c r="S809" s="19"/>
      <c r="T809" s="19"/>
    </row>
    <row r="810" customFormat="false" ht="12.75" hidden="false" customHeight="true" outlineLevel="0" collapsed="false">
      <c r="S810" s="19"/>
      <c r="T810" s="19"/>
    </row>
    <row r="811" customFormat="false" ht="12.75" hidden="false" customHeight="true" outlineLevel="0" collapsed="false">
      <c r="S811" s="19"/>
      <c r="T811" s="19"/>
    </row>
    <row r="812" customFormat="false" ht="12.75" hidden="false" customHeight="true" outlineLevel="0" collapsed="false">
      <c r="S812" s="19"/>
      <c r="T812" s="19"/>
    </row>
    <row r="813" customFormat="false" ht="12.75" hidden="false" customHeight="true" outlineLevel="0" collapsed="false">
      <c r="S813" s="19"/>
      <c r="T813" s="19"/>
    </row>
    <row r="814" customFormat="false" ht="12.75" hidden="false" customHeight="true" outlineLevel="0" collapsed="false">
      <c r="S814" s="19"/>
      <c r="T814" s="19"/>
    </row>
    <row r="815" customFormat="false" ht="12.75" hidden="false" customHeight="true" outlineLevel="0" collapsed="false">
      <c r="S815" s="19"/>
      <c r="T815" s="19"/>
    </row>
    <row r="816" customFormat="false" ht="12.75" hidden="false" customHeight="true" outlineLevel="0" collapsed="false">
      <c r="S816" s="19"/>
      <c r="T816" s="19"/>
    </row>
    <row r="817" customFormat="false" ht="12.75" hidden="false" customHeight="true" outlineLevel="0" collapsed="false">
      <c r="S817" s="19"/>
      <c r="T817" s="19"/>
    </row>
    <row r="818" customFormat="false" ht="12.75" hidden="false" customHeight="true" outlineLevel="0" collapsed="false">
      <c r="S818" s="19"/>
      <c r="T818" s="19"/>
    </row>
    <row r="819" customFormat="false" ht="12.75" hidden="false" customHeight="true" outlineLevel="0" collapsed="false">
      <c r="S819" s="19"/>
      <c r="T819" s="19"/>
    </row>
    <row r="820" customFormat="false" ht="12.75" hidden="false" customHeight="true" outlineLevel="0" collapsed="false">
      <c r="S820" s="19"/>
      <c r="T820" s="19"/>
    </row>
    <row r="821" customFormat="false" ht="12.75" hidden="false" customHeight="true" outlineLevel="0" collapsed="false">
      <c r="S821" s="19"/>
      <c r="T821" s="19"/>
    </row>
    <row r="822" customFormat="false" ht="12.75" hidden="false" customHeight="true" outlineLevel="0" collapsed="false">
      <c r="S822" s="19"/>
      <c r="T822" s="19"/>
    </row>
    <row r="823" customFormat="false" ht="12.75" hidden="false" customHeight="true" outlineLevel="0" collapsed="false">
      <c r="S823" s="19"/>
      <c r="T823" s="19"/>
    </row>
    <row r="824" customFormat="false" ht="12.75" hidden="false" customHeight="true" outlineLevel="0" collapsed="false">
      <c r="S824" s="19"/>
      <c r="T824" s="19"/>
    </row>
    <row r="825" customFormat="false" ht="12.75" hidden="false" customHeight="true" outlineLevel="0" collapsed="false">
      <c r="S825" s="19"/>
      <c r="T825" s="19"/>
    </row>
    <row r="826" customFormat="false" ht="12.75" hidden="false" customHeight="true" outlineLevel="0" collapsed="false">
      <c r="S826" s="19"/>
      <c r="T826" s="19"/>
    </row>
    <row r="827" customFormat="false" ht="12.75" hidden="false" customHeight="true" outlineLevel="0" collapsed="false">
      <c r="S827" s="19"/>
      <c r="T827" s="19"/>
    </row>
    <row r="828" customFormat="false" ht="12.75" hidden="false" customHeight="true" outlineLevel="0" collapsed="false">
      <c r="S828" s="19"/>
      <c r="T828" s="19"/>
    </row>
    <row r="829" customFormat="false" ht="12.75" hidden="false" customHeight="true" outlineLevel="0" collapsed="false">
      <c r="S829" s="19"/>
      <c r="T829" s="19"/>
    </row>
    <row r="830" customFormat="false" ht="12.75" hidden="false" customHeight="true" outlineLevel="0" collapsed="false">
      <c r="S830" s="19"/>
      <c r="T830" s="19"/>
    </row>
    <row r="831" customFormat="false" ht="12.75" hidden="false" customHeight="true" outlineLevel="0" collapsed="false">
      <c r="S831" s="19"/>
      <c r="T831" s="19"/>
    </row>
    <row r="832" customFormat="false" ht="12.75" hidden="false" customHeight="true" outlineLevel="0" collapsed="false">
      <c r="S832" s="19"/>
      <c r="T832" s="19"/>
    </row>
    <row r="833" customFormat="false" ht="12.75" hidden="false" customHeight="true" outlineLevel="0" collapsed="false">
      <c r="S833" s="19"/>
      <c r="T833" s="19"/>
    </row>
    <row r="834" customFormat="false" ht="12.75" hidden="false" customHeight="true" outlineLevel="0" collapsed="false">
      <c r="S834" s="19"/>
      <c r="T834" s="19"/>
    </row>
    <row r="835" customFormat="false" ht="12.75" hidden="false" customHeight="true" outlineLevel="0" collapsed="false">
      <c r="S835" s="19"/>
      <c r="T835" s="19"/>
    </row>
    <row r="836" customFormat="false" ht="12.75" hidden="false" customHeight="true" outlineLevel="0" collapsed="false">
      <c r="S836" s="19"/>
      <c r="T836" s="19"/>
    </row>
    <row r="837" customFormat="false" ht="12.75" hidden="false" customHeight="true" outlineLevel="0" collapsed="false">
      <c r="S837" s="19"/>
      <c r="T837" s="19"/>
    </row>
    <row r="838" customFormat="false" ht="12.75" hidden="false" customHeight="true" outlineLevel="0" collapsed="false">
      <c r="S838" s="19"/>
      <c r="T838" s="19"/>
    </row>
    <row r="839" customFormat="false" ht="12.75" hidden="false" customHeight="true" outlineLevel="0" collapsed="false">
      <c r="S839" s="19"/>
      <c r="T839" s="19"/>
    </row>
    <row r="840" customFormat="false" ht="12.75" hidden="false" customHeight="true" outlineLevel="0" collapsed="false">
      <c r="S840" s="19"/>
      <c r="T840" s="19"/>
    </row>
    <row r="841" customFormat="false" ht="12.75" hidden="false" customHeight="true" outlineLevel="0" collapsed="false">
      <c r="S841" s="19"/>
      <c r="T841" s="19"/>
    </row>
    <row r="842" customFormat="false" ht="12.75" hidden="false" customHeight="true" outlineLevel="0" collapsed="false">
      <c r="S842" s="19"/>
      <c r="T842" s="19"/>
    </row>
    <row r="843" customFormat="false" ht="12.75" hidden="false" customHeight="true" outlineLevel="0" collapsed="false">
      <c r="S843" s="19"/>
      <c r="T843" s="19"/>
    </row>
    <row r="844" customFormat="false" ht="12.75" hidden="false" customHeight="true" outlineLevel="0" collapsed="false">
      <c r="S844" s="19"/>
      <c r="T844" s="19"/>
    </row>
    <row r="845" customFormat="false" ht="12.75" hidden="false" customHeight="true" outlineLevel="0" collapsed="false">
      <c r="S845" s="19"/>
      <c r="T845" s="19"/>
    </row>
    <row r="846" customFormat="false" ht="12.75" hidden="false" customHeight="true" outlineLevel="0" collapsed="false">
      <c r="S846" s="19"/>
      <c r="T846" s="19"/>
    </row>
    <row r="847" customFormat="false" ht="12.75" hidden="false" customHeight="true" outlineLevel="0" collapsed="false">
      <c r="S847" s="19"/>
      <c r="T847" s="19"/>
    </row>
    <row r="848" customFormat="false" ht="12.75" hidden="false" customHeight="true" outlineLevel="0" collapsed="false">
      <c r="S848" s="19"/>
      <c r="T848" s="19"/>
    </row>
    <row r="849" customFormat="false" ht="12.75" hidden="false" customHeight="true" outlineLevel="0" collapsed="false">
      <c r="S849" s="19"/>
      <c r="T849" s="19"/>
    </row>
    <row r="850" customFormat="false" ht="12.75" hidden="false" customHeight="true" outlineLevel="0" collapsed="false">
      <c r="S850" s="19"/>
      <c r="T850" s="19"/>
    </row>
    <row r="851" customFormat="false" ht="12.75" hidden="false" customHeight="true" outlineLevel="0" collapsed="false">
      <c r="S851" s="19"/>
      <c r="T851" s="19"/>
    </row>
    <row r="852" customFormat="false" ht="12.75" hidden="false" customHeight="true" outlineLevel="0" collapsed="false">
      <c r="S852" s="19"/>
      <c r="T852" s="19"/>
    </row>
    <row r="853" customFormat="false" ht="12.75" hidden="false" customHeight="true" outlineLevel="0" collapsed="false">
      <c r="S853" s="19"/>
      <c r="T853" s="19"/>
    </row>
    <row r="854" customFormat="false" ht="12.75" hidden="false" customHeight="true" outlineLevel="0" collapsed="false">
      <c r="S854" s="19"/>
      <c r="T854" s="19"/>
    </row>
    <row r="855" customFormat="false" ht="12.75" hidden="false" customHeight="true" outlineLevel="0" collapsed="false">
      <c r="S855" s="19"/>
      <c r="T855" s="19"/>
    </row>
    <row r="856" customFormat="false" ht="12.75" hidden="false" customHeight="true" outlineLevel="0" collapsed="false">
      <c r="S856" s="19"/>
      <c r="T856" s="19"/>
    </row>
    <row r="857" customFormat="false" ht="12.75" hidden="false" customHeight="true" outlineLevel="0" collapsed="false">
      <c r="S857" s="19"/>
      <c r="T857" s="19"/>
    </row>
    <row r="858" customFormat="false" ht="12.75" hidden="false" customHeight="true" outlineLevel="0" collapsed="false">
      <c r="S858" s="19"/>
      <c r="T858" s="19"/>
    </row>
    <row r="859" customFormat="false" ht="12.75" hidden="false" customHeight="true" outlineLevel="0" collapsed="false">
      <c r="S859" s="19"/>
      <c r="T859" s="19"/>
    </row>
    <row r="860" customFormat="false" ht="12.75" hidden="false" customHeight="true" outlineLevel="0" collapsed="false">
      <c r="S860" s="19"/>
      <c r="T860" s="19"/>
    </row>
    <row r="861" customFormat="false" ht="12.75" hidden="false" customHeight="true" outlineLevel="0" collapsed="false">
      <c r="S861" s="19"/>
      <c r="T861" s="19"/>
    </row>
    <row r="862" customFormat="false" ht="12.75" hidden="false" customHeight="true" outlineLevel="0" collapsed="false">
      <c r="S862" s="19"/>
      <c r="T862" s="19"/>
    </row>
    <row r="863" customFormat="false" ht="12.75" hidden="false" customHeight="true" outlineLevel="0" collapsed="false">
      <c r="S863" s="19"/>
      <c r="T863" s="19"/>
    </row>
    <row r="864" customFormat="false" ht="12.75" hidden="false" customHeight="true" outlineLevel="0" collapsed="false">
      <c r="S864" s="19"/>
      <c r="T864" s="19"/>
    </row>
    <row r="865" customFormat="false" ht="12.75" hidden="false" customHeight="true" outlineLevel="0" collapsed="false">
      <c r="S865" s="19"/>
      <c r="T865" s="19"/>
    </row>
    <row r="866" customFormat="false" ht="12.75" hidden="false" customHeight="true" outlineLevel="0" collapsed="false">
      <c r="S866" s="19"/>
      <c r="T866" s="19"/>
    </row>
    <row r="867" customFormat="false" ht="12.75" hidden="false" customHeight="true" outlineLevel="0" collapsed="false">
      <c r="S867" s="19"/>
      <c r="T867" s="19"/>
    </row>
    <row r="868" customFormat="false" ht="12.75" hidden="false" customHeight="true" outlineLevel="0" collapsed="false">
      <c r="S868" s="19"/>
      <c r="T868" s="19"/>
    </row>
    <row r="869" customFormat="false" ht="12.75" hidden="false" customHeight="true" outlineLevel="0" collapsed="false">
      <c r="S869" s="19"/>
      <c r="T869" s="19"/>
    </row>
    <row r="870" customFormat="false" ht="12.75" hidden="false" customHeight="true" outlineLevel="0" collapsed="false">
      <c r="S870" s="19"/>
      <c r="T870" s="19"/>
    </row>
    <row r="871" customFormat="false" ht="12.75" hidden="false" customHeight="true" outlineLevel="0" collapsed="false">
      <c r="S871" s="19"/>
      <c r="T871" s="19"/>
    </row>
    <row r="872" customFormat="false" ht="12.75" hidden="false" customHeight="true" outlineLevel="0" collapsed="false">
      <c r="S872" s="19"/>
      <c r="T872" s="19"/>
    </row>
    <row r="873" customFormat="false" ht="12.75" hidden="false" customHeight="true" outlineLevel="0" collapsed="false">
      <c r="S873" s="19"/>
      <c r="T873" s="19"/>
    </row>
    <row r="874" customFormat="false" ht="12.75" hidden="false" customHeight="true" outlineLevel="0" collapsed="false">
      <c r="S874" s="19"/>
      <c r="T874" s="19"/>
    </row>
    <row r="875" customFormat="false" ht="12.75" hidden="false" customHeight="true" outlineLevel="0" collapsed="false">
      <c r="S875" s="19"/>
      <c r="T875" s="19"/>
    </row>
    <row r="876" customFormat="false" ht="12.75" hidden="false" customHeight="true" outlineLevel="0" collapsed="false">
      <c r="S876" s="19"/>
      <c r="T876" s="19"/>
    </row>
    <row r="877" customFormat="false" ht="12.75" hidden="false" customHeight="true" outlineLevel="0" collapsed="false">
      <c r="S877" s="19"/>
      <c r="T877" s="19"/>
    </row>
    <row r="878" customFormat="false" ht="12.75" hidden="false" customHeight="true" outlineLevel="0" collapsed="false">
      <c r="S878" s="19"/>
      <c r="T878" s="19"/>
    </row>
    <row r="879" customFormat="false" ht="12.75" hidden="false" customHeight="true" outlineLevel="0" collapsed="false">
      <c r="S879" s="19"/>
      <c r="T879" s="19"/>
    </row>
    <row r="880" customFormat="false" ht="12.75" hidden="false" customHeight="true" outlineLevel="0" collapsed="false">
      <c r="S880" s="19"/>
      <c r="T880" s="19"/>
    </row>
    <row r="881" customFormat="false" ht="12.75" hidden="false" customHeight="true" outlineLevel="0" collapsed="false">
      <c r="S881" s="19"/>
      <c r="T881" s="19"/>
    </row>
    <row r="882" customFormat="false" ht="12.75" hidden="false" customHeight="true" outlineLevel="0" collapsed="false">
      <c r="S882" s="19"/>
      <c r="T882" s="19"/>
    </row>
    <row r="883" customFormat="false" ht="12.75" hidden="false" customHeight="true" outlineLevel="0" collapsed="false">
      <c r="S883" s="19"/>
      <c r="T883" s="19"/>
    </row>
    <row r="884" customFormat="false" ht="12.75" hidden="false" customHeight="true" outlineLevel="0" collapsed="false">
      <c r="S884" s="19"/>
      <c r="T884" s="19"/>
    </row>
    <row r="885" customFormat="false" ht="12.75" hidden="false" customHeight="true" outlineLevel="0" collapsed="false">
      <c r="S885" s="19"/>
      <c r="T885" s="19"/>
    </row>
    <row r="886" customFormat="false" ht="12.75" hidden="false" customHeight="true" outlineLevel="0" collapsed="false">
      <c r="S886" s="19"/>
      <c r="T886" s="19"/>
    </row>
    <row r="887" customFormat="false" ht="12.75" hidden="false" customHeight="true" outlineLevel="0" collapsed="false">
      <c r="S887" s="19"/>
      <c r="T887" s="19"/>
    </row>
    <row r="888" customFormat="false" ht="12.75" hidden="false" customHeight="true" outlineLevel="0" collapsed="false">
      <c r="S888" s="19"/>
      <c r="T888" s="19"/>
    </row>
    <row r="889" customFormat="false" ht="12.75" hidden="false" customHeight="true" outlineLevel="0" collapsed="false">
      <c r="S889" s="19"/>
      <c r="T889" s="19"/>
    </row>
    <row r="890" customFormat="false" ht="12.75" hidden="false" customHeight="true" outlineLevel="0" collapsed="false">
      <c r="S890" s="19"/>
      <c r="T890" s="19"/>
    </row>
    <row r="891" customFormat="false" ht="12.75" hidden="false" customHeight="true" outlineLevel="0" collapsed="false">
      <c r="S891" s="19"/>
      <c r="T891" s="19"/>
    </row>
    <row r="892" customFormat="false" ht="12.75" hidden="false" customHeight="true" outlineLevel="0" collapsed="false">
      <c r="S892" s="19"/>
      <c r="T892" s="19"/>
    </row>
    <row r="893" customFormat="false" ht="12.75" hidden="false" customHeight="true" outlineLevel="0" collapsed="false">
      <c r="S893" s="19"/>
      <c r="T893" s="19"/>
    </row>
    <row r="894" customFormat="false" ht="12.75" hidden="false" customHeight="true" outlineLevel="0" collapsed="false">
      <c r="S894" s="19"/>
      <c r="T894" s="19"/>
    </row>
    <row r="895" customFormat="false" ht="12.75" hidden="false" customHeight="true" outlineLevel="0" collapsed="false">
      <c r="S895" s="19"/>
      <c r="T895" s="19"/>
    </row>
    <row r="896" customFormat="false" ht="12.75" hidden="false" customHeight="true" outlineLevel="0" collapsed="false">
      <c r="S896" s="19"/>
      <c r="T896" s="19"/>
    </row>
    <row r="897" customFormat="false" ht="12.75" hidden="false" customHeight="true" outlineLevel="0" collapsed="false">
      <c r="S897" s="19"/>
      <c r="T897" s="19"/>
    </row>
    <row r="898" customFormat="false" ht="12.75" hidden="false" customHeight="true" outlineLevel="0" collapsed="false">
      <c r="S898" s="19"/>
      <c r="T898" s="19"/>
    </row>
    <row r="899" customFormat="false" ht="12.75" hidden="false" customHeight="true" outlineLevel="0" collapsed="false">
      <c r="S899" s="19"/>
      <c r="T899" s="19"/>
    </row>
    <row r="900" customFormat="false" ht="12.75" hidden="false" customHeight="true" outlineLevel="0" collapsed="false">
      <c r="S900" s="19"/>
      <c r="T900" s="19"/>
    </row>
    <row r="901" customFormat="false" ht="12.75" hidden="false" customHeight="true" outlineLevel="0" collapsed="false">
      <c r="S901" s="19"/>
      <c r="T901" s="19"/>
    </row>
    <row r="902" customFormat="false" ht="12.75" hidden="false" customHeight="true" outlineLevel="0" collapsed="false">
      <c r="S902" s="19"/>
      <c r="T902" s="19"/>
    </row>
    <row r="903" customFormat="false" ht="12.75" hidden="false" customHeight="true" outlineLevel="0" collapsed="false">
      <c r="S903" s="19"/>
      <c r="T903" s="19"/>
    </row>
    <row r="904" customFormat="false" ht="12.75" hidden="false" customHeight="true" outlineLevel="0" collapsed="false">
      <c r="S904" s="19"/>
      <c r="T904" s="19"/>
    </row>
    <row r="905" customFormat="false" ht="12.75" hidden="false" customHeight="true" outlineLevel="0" collapsed="false">
      <c r="S905" s="19"/>
      <c r="T905" s="19"/>
    </row>
    <row r="906" customFormat="false" ht="12.75" hidden="false" customHeight="true" outlineLevel="0" collapsed="false">
      <c r="S906" s="19"/>
      <c r="T906" s="19"/>
    </row>
    <row r="907" customFormat="false" ht="12.75" hidden="false" customHeight="true" outlineLevel="0" collapsed="false">
      <c r="S907" s="19"/>
      <c r="T907" s="19"/>
    </row>
    <row r="908" customFormat="false" ht="12.75" hidden="false" customHeight="true" outlineLevel="0" collapsed="false">
      <c r="S908" s="19"/>
      <c r="T908" s="19"/>
    </row>
    <row r="909" customFormat="false" ht="12.75" hidden="false" customHeight="true" outlineLevel="0" collapsed="false">
      <c r="S909" s="19"/>
      <c r="T909" s="19"/>
    </row>
    <row r="910" customFormat="false" ht="12.75" hidden="false" customHeight="true" outlineLevel="0" collapsed="false">
      <c r="S910" s="19"/>
      <c r="T910" s="19"/>
    </row>
    <row r="911" customFormat="false" ht="12.75" hidden="false" customHeight="true" outlineLevel="0" collapsed="false">
      <c r="S911" s="19"/>
      <c r="T911" s="19"/>
    </row>
    <row r="912" customFormat="false" ht="12.75" hidden="false" customHeight="true" outlineLevel="0" collapsed="false">
      <c r="S912" s="19"/>
      <c r="T912" s="19"/>
    </row>
    <row r="913" customFormat="false" ht="12.75" hidden="false" customHeight="true" outlineLevel="0" collapsed="false">
      <c r="S913" s="19"/>
      <c r="T913" s="19"/>
    </row>
    <row r="914" customFormat="false" ht="12.75" hidden="false" customHeight="true" outlineLevel="0" collapsed="false">
      <c r="S914" s="19"/>
      <c r="T914" s="19"/>
    </row>
    <row r="915" customFormat="false" ht="12.75" hidden="false" customHeight="true" outlineLevel="0" collapsed="false">
      <c r="S915" s="19"/>
      <c r="T915" s="19"/>
    </row>
    <row r="916" customFormat="false" ht="12.75" hidden="false" customHeight="true" outlineLevel="0" collapsed="false">
      <c r="S916" s="19"/>
      <c r="T916" s="19"/>
    </row>
    <row r="917" customFormat="false" ht="12.75" hidden="false" customHeight="true" outlineLevel="0" collapsed="false">
      <c r="S917" s="19"/>
      <c r="T917" s="19"/>
    </row>
    <row r="918" customFormat="false" ht="12.75" hidden="false" customHeight="true" outlineLevel="0" collapsed="false">
      <c r="S918" s="19"/>
      <c r="T918" s="19"/>
    </row>
    <row r="919" customFormat="false" ht="12.75" hidden="false" customHeight="true" outlineLevel="0" collapsed="false">
      <c r="S919" s="19"/>
      <c r="T919" s="19"/>
    </row>
    <row r="920" customFormat="false" ht="12.75" hidden="false" customHeight="true" outlineLevel="0" collapsed="false">
      <c r="S920" s="19"/>
      <c r="T920" s="19"/>
    </row>
    <row r="921" customFormat="false" ht="12.75" hidden="false" customHeight="true" outlineLevel="0" collapsed="false">
      <c r="S921" s="19"/>
      <c r="T921" s="19"/>
    </row>
    <row r="922" customFormat="false" ht="12.75" hidden="false" customHeight="true" outlineLevel="0" collapsed="false">
      <c r="S922" s="19"/>
      <c r="T922" s="19"/>
    </row>
    <row r="923" customFormat="false" ht="12.75" hidden="false" customHeight="true" outlineLevel="0" collapsed="false">
      <c r="S923" s="19"/>
      <c r="T923" s="19"/>
    </row>
    <row r="924" customFormat="false" ht="12.75" hidden="false" customHeight="true" outlineLevel="0" collapsed="false">
      <c r="S924" s="19"/>
      <c r="T924" s="19"/>
    </row>
    <row r="925" customFormat="false" ht="12.75" hidden="false" customHeight="true" outlineLevel="0" collapsed="false">
      <c r="S925" s="19"/>
      <c r="T925" s="19"/>
    </row>
    <row r="926" customFormat="false" ht="12.75" hidden="false" customHeight="true" outlineLevel="0" collapsed="false">
      <c r="S926" s="19"/>
      <c r="T926" s="19"/>
    </row>
    <row r="927" customFormat="false" ht="12.75" hidden="false" customHeight="true" outlineLevel="0" collapsed="false">
      <c r="S927" s="19"/>
      <c r="T927" s="19"/>
    </row>
    <row r="928" customFormat="false" ht="12.75" hidden="false" customHeight="true" outlineLevel="0" collapsed="false">
      <c r="S928" s="19"/>
      <c r="T928" s="19"/>
    </row>
    <row r="929" customFormat="false" ht="12.75" hidden="false" customHeight="true" outlineLevel="0" collapsed="false">
      <c r="S929" s="19"/>
      <c r="T929" s="19"/>
    </row>
    <row r="930" customFormat="false" ht="12.75" hidden="false" customHeight="true" outlineLevel="0" collapsed="false">
      <c r="S930" s="19"/>
      <c r="T930" s="19"/>
    </row>
    <row r="931" customFormat="false" ht="12.75" hidden="false" customHeight="true" outlineLevel="0" collapsed="false">
      <c r="S931" s="19"/>
      <c r="T931" s="19"/>
    </row>
    <row r="932" customFormat="false" ht="12.75" hidden="false" customHeight="true" outlineLevel="0" collapsed="false">
      <c r="S932" s="19"/>
      <c r="T932" s="19"/>
    </row>
    <row r="933" customFormat="false" ht="12.75" hidden="false" customHeight="true" outlineLevel="0" collapsed="false">
      <c r="S933" s="19"/>
      <c r="T933" s="19"/>
    </row>
    <row r="934" customFormat="false" ht="12.75" hidden="false" customHeight="true" outlineLevel="0" collapsed="false">
      <c r="S934" s="19"/>
      <c r="T934" s="19"/>
    </row>
    <row r="935" customFormat="false" ht="12.75" hidden="false" customHeight="true" outlineLevel="0" collapsed="false">
      <c r="S935" s="19"/>
      <c r="T935" s="19"/>
    </row>
    <row r="936" customFormat="false" ht="12.75" hidden="false" customHeight="true" outlineLevel="0" collapsed="false">
      <c r="S936" s="19"/>
      <c r="T936" s="19"/>
    </row>
    <row r="937" customFormat="false" ht="12.75" hidden="false" customHeight="true" outlineLevel="0" collapsed="false">
      <c r="S937" s="19"/>
      <c r="T937" s="19"/>
    </row>
    <row r="938" customFormat="false" ht="12.75" hidden="false" customHeight="true" outlineLevel="0" collapsed="false">
      <c r="S938" s="19"/>
      <c r="T938" s="19"/>
    </row>
    <row r="939" customFormat="false" ht="12.75" hidden="false" customHeight="true" outlineLevel="0" collapsed="false">
      <c r="S939" s="19"/>
      <c r="T939" s="19"/>
    </row>
    <row r="940" customFormat="false" ht="12.75" hidden="false" customHeight="true" outlineLevel="0" collapsed="false">
      <c r="S940" s="19"/>
      <c r="T940" s="19"/>
    </row>
    <row r="941" customFormat="false" ht="12.75" hidden="false" customHeight="true" outlineLevel="0" collapsed="false">
      <c r="S941" s="19"/>
      <c r="T941" s="19"/>
    </row>
    <row r="942" customFormat="false" ht="12.75" hidden="false" customHeight="true" outlineLevel="0" collapsed="false">
      <c r="S942" s="19"/>
      <c r="T942" s="19"/>
    </row>
    <row r="943" customFormat="false" ht="12.75" hidden="false" customHeight="true" outlineLevel="0" collapsed="false">
      <c r="S943" s="19"/>
      <c r="T943" s="19"/>
    </row>
    <row r="944" customFormat="false" ht="12.75" hidden="false" customHeight="true" outlineLevel="0" collapsed="false">
      <c r="S944" s="19"/>
      <c r="T944" s="19"/>
    </row>
    <row r="945" customFormat="false" ht="12.75" hidden="false" customHeight="true" outlineLevel="0" collapsed="false">
      <c r="S945" s="19"/>
      <c r="T945" s="19"/>
    </row>
    <row r="946" customFormat="false" ht="12.75" hidden="false" customHeight="true" outlineLevel="0" collapsed="false">
      <c r="S946" s="19"/>
      <c r="T946" s="19"/>
    </row>
    <row r="947" customFormat="false" ht="12.75" hidden="false" customHeight="true" outlineLevel="0" collapsed="false">
      <c r="S947" s="19"/>
      <c r="T947" s="19"/>
    </row>
    <row r="948" customFormat="false" ht="12.75" hidden="false" customHeight="true" outlineLevel="0" collapsed="false">
      <c r="S948" s="19"/>
      <c r="T948" s="19"/>
    </row>
    <row r="949" customFormat="false" ht="12.75" hidden="false" customHeight="true" outlineLevel="0" collapsed="false">
      <c r="S949" s="19"/>
      <c r="T949" s="19"/>
    </row>
    <row r="950" customFormat="false" ht="12.75" hidden="false" customHeight="true" outlineLevel="0" collapsed="false">
      <c r="S950" s="19"/>
      <c r="T950" s="19"/>
    </row>
    <row r="951" customFormat="false" ht="12.75" hidden="false" customHeight="true" outlineLevel="0" collapsed="false">
      <c r="S951" s="19"/>
      <c r="T951" s="19"/>
    </row>
    <row r="952" customFormat="false" ht="12.75" hidden="false" customHeight="true" outlineLevel="0" collapsed="false">
      <c r="S952" s="19"/>
      <c r="T952" s="19"/>
    </row>
    <row r="953" customFormat="false" ht="12.75" hidden="false" customHeight="true" outlineLevel="0" collapsed="false">
      <c r="S953" s="19"/>
      <c r="T953" s="19"/>
    </row>
    <row r="954" customFormat="false" ht="12.75" hidden="false" customHeight="true" outlineLevel="0" collapsed="false">
      <c r="S954" s="19"/>
      <c r="T954" s="19"/>
    </row>
    <row r="955" customFormat="false" ht="12.75" hidden="false" customHeight="true" outlineLevel="0" collapsed="false">
      <c r="S955" s="19"/>
      <c r="T955" s="19"/>
    </row>
    <row r="956" customFormat="false" ht="12.75" hidden="false" customHeight="true" outlineLevel="0" collapsed="false">
      <c r="S956" s="19"/>
      <c r="T956" s="19"/>
    </row>
    <row r="957" customFormat="false" ht="12.75" hidden="false" customHeight="true" outlineLevel="0" collapsed="false">
      <c r="S957" s="19"/>
      <c r="T957" s="19"/>
    </row>
    <row r="958" customFormat="false" ht="12.75" hidden="false" customHeight="true" outlineLevel="0" collapsed="false">
      <c r="S958" s="19"/>
      <c r="T958" s="19"/>
    </row>
    <row r="959" customFormat="false" ht="12.75" hidden="false" customHeight="true" outlineLevel="0" collapsed="false">
      <c r="S959" s="19"/>
      <c r="T959" s="19"/>
    </row>
    <row r="960" customFormat="false" ht="12.75" hidden="false" customHeight="true" outlineLevel="0" collapsed="false">
      <c r="S960" s="19"/>
      <c r="T960" s="19"/>
    </row>
    <row r="961" customFormat="false" ht="12.75" hidden="false" customHeight="true" outlineLevel="0" collapsed="false">
      <c r="S961" s="19"/>
      <c r="T961" s="19"/>
    </row>
    <row r="962" customFormat="false" ht="12.75" hidden="false" customHeight="true" outlineLevel="0" collapsed="false">
      <c r="S962" s="19"/>
      <c r="T962" s="19"/>
    </row>
    <row r="963" customFormat="false" ht="12.75" hidden="false" customHeight="true" outlineLevel="0" collapsed="false">
      <c r="S963" s="19"/>
      <c r="T963" s="19"/>
    </row>
    <row r="964" customFormat="false" ht="12.75" hidden="false" customHeight="true" outlineLevel="0" collapsed="false">
      <c r="S964" s="19"/>
      <c r="T964" s="19"/>
    </row>
    <row r="965" customFormat="false" ht="12.75" hidden="false" customHeight="true" outlineLevel="0" collapsed="false">
      <c r="S965" s="19"/>
      <c r="T965" s="19"/>
    </row>
    <row r="966" customFormat="false" ht="12.75" hidden="false" customHeight="true" outlineLevel="0" collapsed="false">
      <c r="S966" s="19"/>
      <c r="T966" s="19"/>
    </row>
    <row r="967" customFormat="false" ht="12.75" hidden="false" customHeight="true" outlineLevel="0" collapsed="false">
      <c r="S967" s="19"/>
      <c r="T967" s="19"/>
    </row>
    <row r="968" customFormat="false" ht="12.75" hidden="false" customHeight="true" outlineLevel="0" collapsed="false">
      <c r="S968" s="19"/>
      <c r="T968" s="19"/>
    </row>
    <row r="969" customFormat="false" ht="12.75" hidden="false" customHeight="true" outlineLevel="0" collapsed="false">
      <c r="S969" s="19"/>
      <c r="T969" s="19"/>
    </row>
    <row r="970" customFormat="false" ht="12.75" hidden="false" customHeight="true" outlineLevel="0" collapsed="false">
      <c r="S970" s="19"/>
      <c r="T970" s="19"/>
    </row>
    <row r="971" customFormat="false" ht="12.75" hidden="false" customHeight="true" outlineLevel="0" collapsed="false">
      <c r="S971" s="19"/>
      <c r="T971" s="19"/>
    </row>
    <row r="972" customFormat="false" ht="12.75" hidden="false" customHeight="true" outlineLevel="0" collapsed="false">
      <c r="S972" s="19"/>
      <c r="T972" s="19"/>
    </row>
    <row r="973" customFormat="false" ht="12.75" hidden="false" customHeight="true" outlineLevel="0" collapsed="false">
      <c r="S973" s="19"/>
      <c r="T973" s="19"/>
    </row>
    <row r="974" customFormat="false" ht="12.75" hidden="false" customHeight="true" outlineLevel="0" collapsed="false">
      <c r="S974" s="19"/>
      <c r="T974" s="19"/>
    </row>
    <row r="975" customFormat="false" ht="12.75" hidden="false" customHeight="true" outlineLevel="0" collapsed="false">
      <c r="S975" s="19"/>
      <c r="T975" s="19"/>
    </row>
    <row r="976" customFormat="false" ht="12.75" hidden="false" customHeight="true" outlineLevel="0" collapsed="false">
      <c r="S976" s="19"/>
      <c r="T976" s="19"/>
    </row>
    <row r="977" customFormat="false" ht="12.75" hidden="false" customHeight="true" outlineLevel="0" collapsed="false">
      <c r="S977" s="19"/>
      <c r="T977" s="19"/>
    </row>
    <row r="978" customFormat="false" ht="12.75" hidden="false" customHeight="true" outlineLevel="0" collapsed="false">
      <c r="S978" s="19"/>
      <c r="T978" s="19"/>
    </row>
    <row r="979" customFormat="false" ht="12.75" hidden="false" customHeight="true" outlineLevel="0" collapsed="false">
      <c r="S979" s="19"/>
      <c r="T979" s="19"/>
    </row>
    <row r="980" customFormat="false" ht="12.75" hidden="false" customHeight="true" outlineLevel="0" collapsed="false">
      <c r="S980" s="19"/>
      <c r="T980" s="19"/>
    </row>
    <row r="981" customFormat="false" ht="12.75" hidden="false" customHeight="true" outlineLevel="0" collapsed="false">
      <c r="S981" s="19"/>
      <c r="T981" s="19"/>
    </row>
    <row r="982" customFormat="false" ht="12.75" hidden="false" customHeight="true" outlineLevel="0" collapsed="false">
      <c r="S982" s="19"/>
      <c r="T982" s="19"/>
    </row>
    <row r="983" customFormat="false" ht="12.75" hidden="false" customHeight="true" outlineLevel="0" collapsed="false">
      <c r="S983" s="19"/>
      <c r="T983" s="19"/>
    </row>
    <row r="984" customFormat="false" ht="12.75" hidden="false" customHeight="true" outlineLevel="0" collapsed="false">
      <c r="S984" s="19"/>
      <c r="T984" s="19"/>
    </row>
    <row r="985" customFormat="false" ht="12.75" hidden="false" customHeight="true" outlineLevel="0" collapsed="false">
      <c r="S985" s="19"/>
      <c r="T985" s="19"/>
    </row>
    <row r="986" customFormat="false" ht="12.75" hidden="false" customHeight="true" outlineLevel="0" collapsed="false">
      <c r="S986" s="19"/>
      <c r="T986" s="19"/>
    </row>
    <row r="987" customFormat="false" ht="12.75" hidden="false" customHeight="true" outlineLevel="0" collapsed="false">
      <c r="S987" s="19"/>
      <c r="T987" s="19"/>
    </row>
    <row r="988" customFormat="false" ht="12.75" hidden="false" customHeight="true" outlineLevel="0" collapsed="false">
      <c r="S988" s="19"/>
      <c r="T988" s="19"/>
    </row>
    <row r="989" customFormat="false" ht="12.75" hidden="false" customHeight="true" outlineLevel="0" collapsed="false">
      <c r="S989" s="19"/>
      <c r="T989" s="19"/>
    </row>
    <row r="990" customFormat="false" ht="12.75" hidden="false" customHeight="true" outlineLevel="0" collapsed="false">
      <c r="S990" s="19"/>
      <c r="T990" s="19"/>
    </row>
    <row r="991" customFormat="false" ht="12.75" hidden="false" customHeight="true" outlineLevel="0" collapsed="false">
      <c r="S991" s="19"/>
      <c r="T991" s="19"/>
    </row>
    <row r="992" customFormat="false" ht="12.75" hidden="false" customHeight="true" outlineLevel="0" collapsed="false">
      <c r="S992" s="19"/>
      <c r="T992" s="19"/>
    </row>
    <row r="993" customFormat="false" ht="12.75" hidden="false" customHeight="true" outlineLevel="0" collapsed="false">
      <c r="S993" s="19"/>
      <c r="T993" s="19"/>
    </row>
    <row r="994" customFormat="false" ht="12.75" hidden="false" customHeight="true" outlineLevel="0" collapsed="false">
      <c r="S994" s="19"/>
      <c r="T994" s="19"/>
    </row>
    <row r="995" customFormat="false" ht="12.75" hidden="false" customHeight="true" outlineLevel="0" collapsed="false">
      <c r="S995" s="19"/>
      <c r="T995" s="19"/>
    </row>
    <row r="996" customFormat="false" ht="12.75" hidden="false" customHeight="true" outlineLevel="0" collapsed="false">
      <c r="S996" s="19"/>
      <c r="T996" s="19"/>
    </row>
    <row r="997" customFormat="false" ht="12.75" hidden="false" customHeight="true" outlineLevel="0" collapsed="false">
      <c r="S997" s="19"/>
      <c r="T997" s="19"/>
    </row>
    <row r="998" customFormat="false" ht="12.75" hidden="false" customHeight="true" outlineLevel="0" collapsed="false">
      <c r="S998" s="19"/>
      <c r="T998" s="19"/>
    </row>
    <row r="999" customFormat="false" ht="12.75" hidden="false" customHeight="true" outlineLevel="0" collapsed="false">
      <c r="S999" s="19"/>
      <c r="T999" s="19"/>
    </row>
    <row r="1000" customFormat="false" ht="12.75" hidden="false" customHeight="true" outlineLevel="0" collapsed="false">
      <c r="S1000" s="19"/>
      <c r="T1000" s="19"/>
    </row>
    <row r="1001" customFormat="false" ht="12.75" hidden="false" customHeight="true" outlineLevel="0" collapsed="false">
      <c r="S1001" s="19"/>
      <c r="T1001" s="19"/>
    </row>
  </sheetData>
  <autoFilter ref="A2:AD21"/>
  <mergeCells count="1">
    <mergeCell ref="AF1:AH1"/>
  </mergeCells>
  <conditionalFormatting sqref="J3:J21">
    <cfRule type="containsText" priority="2" operator="containsText" aboveAverage="0" equalAverage="0" bottom="0" percent="0" rank="0" text="SMS" dxfId="0">
      <formula>NOT(ISERROR(SEARCH("SMS",J3)))</formula>
    </cfRule>
  </conditionalFormatting>
  <dataValidations count="1">
    <dataValidation allowBlank="true" operator="between" showDropDown="false" showErrorMessage="false" showInputMessage="false" sqref="E3:F21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9.1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2" t="s">
        <v>221</v>
      </c>
      <c r="B1" s="22" t="s">
        <v>222</v>
      </c>
    </row>
    <row r="2" customFormat="false" ht="12.8" hidden="false" customHeight="false" outlineLevel="0" collapsed="false">
      <c r="A2" s="0" t="s">
        <v>223</v>
      </c>
      <c r="B2" s="0" t="s">
        <v>63</v>
      </c>
    </row>
    <row r="3" customFormat="false" ht="12.8" hidden="false" customHeight="false" outlineLevel="0" collapsed="false">
      <c r="A3" s="0" t="s">
        <v>224</v>
      </c>
      <c r="B3" s="0" t="s">
        <v>141</v>
      </c>
    </row>
    <row r="4" customFormat="false" ht="12.8" hidden="false" customHeight="false" outlineLevel="0" collapsed="false">
      <c r="A4" s="0" t="s">
        <v>225</v>
      </c>
      <c r="B4" s="0" t="s">
        <v>22</v>
      </c>
    </row>
    <row r="5" customFormat="false" ht="12.8" hidden="false" customHeight="false" outlineLevel="0" collapsed="false">
      <c r="A5" s="0" t="s">
        <v>226</v>
      </c>
      <c r="B5" s="0" t="s">
        <v>157</v>
      </c>
    </row>
    <row r="6" customFormat="false" ht="12.8" hidden="false" customHeight="false" outlineLevel="0" collapsed="false">
      <c r="A6" s="0" t="s">
        <v>227</v>
      </c>
      <c r="B6" s="0" t="s">
        <v>95</v>
      </c>
    </row>
    <row r="7" customFormat="false" ht="12.8" hidden="false" customHeight="false" outlineLevel="0" collapsed="false">
      <c r="A7" s="0" t="s">
        <v>228</v>
      </c>
      <c r="B7" s="0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68.51"/>
    <col collapsed="false" customWidth="true" hidden="false" outlineLevel="0" max="1025" min="3" style="0" width="14.5"/>
  </cols>
  <sheetData>
    <row r="3" customFormat="false" ht="15" hidden="false" customHeight="true" outlineLevel="0" collapsed="false">
      <c r="B3" s="7" t="s">
        <v>35</v>
      </c>
      <c r="C3" s="23" t="str">
        <f aca="false">HYPERLINK("https://scholar.google.com/scholar?hl=en&amp;as_sdt=0%2C5&amp;q="&amp;B3&amp;"&amp;btnG=","GS Search")</f>
        <v>GS Search</v>
      </c>
      <c r="D3" s="7" t="n">
        <v>6</v>
      </c>
    </row>
    <row r="4" customFormat="false" ht="15" hidden="false" customHeight="true" outlineLevel="0" collapsed="false">
      <c r="A4" s="7"/>
      <c r="B4" s="7" t="s">
        <v>125</v>
      </c>
      <c r="C4" s="23" t="str">
        <f aca="false">HYPERLINK("https://scholar.google.com/scholar?hl=en&amp;as_sdt=0%2C5&amp;q="&amp;B4&amp;"&amp;btnG=","GS Search")</f>
        <v>GS Search</v>
      </c>
      <c r="D4" s="7" t="n">
        <v>35</v>
      </c>
    </row>
    <row r="5" customFormat="false" ht="15" hidden="false" customHeight="true" outlineLevel="0" collapsed="false">
      <c r="A5" s="7"/>
      <c r="B5" s="7" t="s">
        <v>54</v>
      </c>
      <c r="C5" s="23" t="str">
        <f aca="false">HYPERLINK("https://scholar.google.com/scholar?hl=en&amp;as_sdt=0%2C5&amp;q="&amp;B5&amp;"&amp;btnG=","GS Search")</f>
        <v>GS Search</v>
      </c>
      <c r="D5" s="7" t="n">
        <v>8</v>
      </c>
    </row>
    <row r="6" customFormat="false" ht="15" hidden="false" customHeight="true" outlineLevel="0" collapsed="false">
      <c r="A6" s="7"/>
      <c r="B6" s="7" t="s">
        <v>108</v>
      </c>
      <c r="C6" s="23" t="str">
        <f aca="false">HYPERLINK("https://scholar.google.com/scholar?hl=en&amp;as_sdt=0%2C5&amp;q="&amp;B6&amp;"&amp;btnG=","GS Search")</f>
        <v>GS Search</v>
      </c>
      <c r="D6" s="7" t="n">
        <v>2</v>
      </c>
    </row>
    <row r="7" customFormat="false" ht="15" hidden="false" customHeight="true" outlineLevel="0" collapsed="false">
      <c r="B7" s="7" t="s">
        <v>211</v>
      </c>
      <c r="C7" s="23" t="str">
        <f aca="false">HYPERLINK("https://scholar.google.com/scholar?hl=en&amp;as_sdt=0%2C5&amp;q="&amp;B7&amp;"&amp;btnG=","GS Search")</f>
        <v>GS Search</v>
      </c>
      <c r="D7" s="7" t="n">
        <v>3</v>
      </c>
    </row>
    <row r="8" customFormat="false" ht="15" hidden="false" customHeight="true" outlineLevel="0" collapsed="false">
      <c r="A8" s="7"/>
      <c r="B8" s="7" t="s">
        <v>133</v>
      </c>
      <c r="C8" s="23" t="str">
        <f aca="false">HYPERLINK("https://scholar.google.com/scholar?hl=en&amp;as_sdt=0%2C5&amp;q="&amp;B8&amp;"&amp;btnG=","GS Search")</f>
        <v>GS Search</v>
      </c>
      <c r="D8" s="7" t="n">
        <v>40</v>
      </c>
    </row>
    <row r="9" customFormat="false" ht="15" hidden="false" customHeight="true" outlineLevel="0" collapsed="false">
      <c r="A9" s="7"/>
      <c r="B9" s="7" t="s">
        <v>191</v>
      </c>
      <c r="C9" s="23" t="str">
        <f aca="false">HYPERLINK("https://scholar.google.com/scholar?hl=en&amp;as_sdt=0%2C5&amp;q="&amp;B9&amp;"&amp;btnG=","GS Search")</f>
        <v>GS Search</v>
      </c>
      <c r="D9" s="7" t="n">
        <v>5</v>
      </c>
    </row>
    <row r="10" customFormat="false" ht="15" hidden="false" customHeight="true" outlineLevel="0" collapsed="false">
      <c r="B10" s="7" t="s">
        <v>229</v>
      </c>
      <c r="C10" s="23" t="str">
        <f aca="false">HYPERLINK("https://scholar.google.com/scholar?hl=en&amp;as_sdt=0%2C5&amp;q="&amp;B10&amp;"&amp;btnG=","GS Search")</f>
        <v>GS Search</v>
      </c>
      <c r="D10" s="7" t="n">
        <v>0</v>
      </c>
    </row>
    <row r="11" customFormat="false" ht="15" hidden="false" customHeight="true" outlineLevel="0" collapsed="false">
      <c r="B11" s="7" t="s">
        <v>230</v>
      </c>
      <c r="C11" s="23" t="str">
        <f aca="false">HYPERLINK("https://scholar.google.com/scholar?hl=en&amp;as_sdt=0%2C5&amp;q="&amp;B11&amp;"&amp;btnG=","GS Search")</f>
        <v>GS Search</v>
      </c>
      <c r="D11" s="7" t="n">
        <v>6</v>
      </c>
    </row>
    <row r="12" customFormat="false" ht="15" hidden="false" customHeight="true" outlineLevel="0" collapsed="false">
      <c r="A12" s="7"/>
      <c r="B12" s="7" t="s">
        <v>114</v>
      </c>
      <c r="C12" s="23" t="str">
        <f aca="false">HYPERLINK("https://scholar.google.com/scholar?hl=en&amp;as_sdt=0%2C5&amp;q="&amp;B12&amp;"&amp;btnG=","GS Search")</f>
        <v>GS Search</v>
      </c>
      <c r="D12" s="7" t="n">
        <v>18</v>
      </c>
    </row>
    <row r="13" customFormat="false" ht="15" hidden="false" customHeight="true" outlineLevel="0" collapsed="false">
      <c r="B13" s="7" t="s">
        <v>184</v>
      </c>
      <c r="C13" s="23" t="str">
        <f aca="false">HYPERLINK("https://scholar.google.com/scholar?hl=en&amp;as_sdt=0%2C5&amp;q="&amp;B13&amp;"&amp;btnG=","GS Search")</f>
        <v>GS Search</v>
      </c>
      <c r="D13" s="7" t="n">
        <v>18</v>
      </c>
    </row>
    <row r="14" customFormat="false" ht="15" hidden="false" customHeight="true" outlineLevel="0" collapsed="false">
      <c r="A14" s="7"/>
      <c r="B14" s="7" t="s">
        <v>151</v>
      </c>
      <c r="C14" s="23" t="str">
        <f aca="false">HYPERLINK("https://scholar.google.com/scholar?hl=en&amp;as_sdt=0%2C5&amp;q="&amp;B14&amp;"&amp;btnG=","GS Search")</f>
        <v>GS Search</v>
      </c>
      <c r="D14" s="7" t="n">
        <v>8</v>
      </c>
    </row>
    <row r="15" customFormat="false" ht="15" hidden="false" customHeight="true" outlineLevel="0" collapsed="false">
      <c r="A15" s="7"/>
      <c r="B15" s="7" t="s">
        <v>65</v>
      </c>
      <c r="C15" s="23" t="str">
        <f aca="false">HYPERLINK("https://scholar.google.com/scholar?hl=en&amp;as_sdt=0%2C5&amp;q="&amp;B15&amp;"&amp;btnG=","GS Search")</f>
        <v>GS Search</v>
      </c>
      <c r="D15" s="7" t="n">
        <v>9</v>
      </c>
    </row>
    <row r="16" customFormat="false" ht="15" hidden="false" customHeight="true" outlineLevel="0" collapsed="false">
      <c r="B16" s="7" t="s">
        <v>74</v>
      </c>
      <c r="C16" s="23" t="str">
        <f aca="false">HYPERLINK("https://scholar.google.com/scholar?hl=en&amp;as_sdt=0%2C5&amp;q="&amp;B16&amp;"&amp;btnG=","GS Search")</f>
        <v>GS Search</v>
      </c>
      <c r="D16" s="7" t="n">
        <v>0</v>
      </c>
    </row>
    <row r="17" customFormat="false" ht="15" hidden="false" customHeight="true" outlineLevel="0" collapsed="false">
      <c r="B17" s="7" t="s">
        <v>200</v>
      </c>
      <c r="C17" s="23" t="str">
        <f aca="false">HYPERLINK("https://scholar.google.com/scholar?hl=en&amp;as_sdt=0%2C5&amp;q="&amp;B17&amp;"&amp;btnG=","GS Search")</f>
        <v>GS Search</v>
      </c>
      <c r="D17" s="7" t="n">
        <v>12</v>
      </c>
    </row>
    <row r="18" customFormat="false" ht="15" hidden="false" customHeight="true" outlineLevel="0" collapsed="false">
      <c r="B18" s="7" t="s">
        <v>160</v>
      </c>
      <c r="C18" s="23" t="str">
        <f aca="false">HYPERLINK("https://scholar.google.com/scholar?hl=en&amp;as_sdt=0%2C5&amp;q="&amp;B18&amp;"&amp;btnG=","GS Search")</f>
        <v>GS Search</v>
      </c>
      <c r="D18" s="7" t="n">
        <v>3</v>
      </c>
    </row>
    <row r="19" customFormat="false" ht="15" hidden="false" customHeight="true" outlineLevel="0" collapsed="false">
      <c r="B19" s="7" t="s">
        <v>87</v>
      </c>
      <c r="C19" s="23" t="str">
        <f aca="false">HYPERLINK("https://scholar.google.com/scholar?hl=en&amp;as_sdt=0%2C5&amp;q="&amp;B19&amp;"&amp;btnG=","GS Search")</f>
        <v>GS Search</v>
      </c>
      <c r="D19" s="7" t="n">
        <v>0</v>
      </c>
    </row>
    <row r="20" customFormat="false" ht="15" hidden="false" customHeight="true" outlineLevel="0" collapsed="false">
      <c r="B20" s="7" t="s">
        <v>143</v>
      </c>
      <c r="C20" s="23" t="str">
        <f aca="false">HYPERLINK("https://scholar.google.com/scholar?hl=en&amp;as_sdt=0%2C5&amp;q="&amp;B20&amp;"&amp;btnG=","GS Search")</f>
        <v>GS Search</v>
      </c>
      <c r="D20" s="7" t="n">
        <v>7</v>
      </c>
    </row>
    <row r="21" customFormat="false" ht="15" hidden="false" customHeight="true" outlineLevel="0" collapsed="false">
      <c r="A21" s="7"/>
      <c r="B21" s="7" t="s">
        <v>169</v>
      </c>
      <c r="C21" s="23" t="str">
        <f aca="false">HYPERLINK("https://scholar.google.com/scholar?hl=en&amp;as_sdt=0%2C5&amp;q="&amp;B21&amp;"&amp;btnG=","GS Search")</f>
        <v>GS Search</v>
      </c>
      <c r="D21" s="7" t="n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LibreOffice/6.2.0.3$MacOSX_X86_64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2019-04-06T19:42:50Z</dcterms:created>
  <dc:creator/>
  <dc:description/>
  <dc:language>en-GB</dc:language>
  <cp:lastModifiedBy/>
  <dcterms:modified xsi:type="dcterms:W3CDTF">2019-04-06T22:52:38Z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