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237770\Documents\ArchadeCabinetProject\Project_OLI_2\"/>
    </mc:Choice>
  </mc:AlternateContent>
  <xr:revisionPtr revIDLastSave="0" documentId="13_ncr:1_{EC0C0CAC-8487-46A7-8425-1A9DB5FD1545}" xr6:coauthVersionLast="45" xr6:coauthVersionMax="45" xr10:uidLastSave="{00000000-0000-0000-0000-000000000000}"/>
  <bookViews>
    <workbookView xWindow="-120" yWindow="-120" windowWidth="25440" windowHeight="15540" xr2:uid="{07CC8A63-0D24-4575-8648-F1650D5860C8}"/>
  </bookViews>
  <sheets>
    <sheet name="Gantt_H" sheetId="2" r:id="rId1"/>
    <sheet name="Gantt_V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98" i="1" l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G90" i="1"/>
  <c r="H90" i="1" s="1"/>
  <c r="H88" i="1" s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G75" i="1"/>
  <c r="H75" i="1" s="1"/>
  <c r="H73" i="1" s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G60" i="1"/>
  <c r="G58" i="1" s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G47" i="1"/>
  <c r="H47" i="1" s="1"/>
  <c r="H45" i="1" s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G33" i="1"/>
  <c r="G31" i="1" s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G19" i="1"/>
  <c r="H19" i="1" s="1"/>
  <c r="H17" i="1" s="1"/>
  <c r="G5" i="1"/>
  <c r="G3" i="1" s="1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M4" i="2"/>
  <c r="M6" i="2"/>
  <c r="M3" i="2" s="1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K17" i="2"/>
  <c r="K18" i="2"/>
  <c r="K19" i="2"/>
  <c r="K20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K22" i="2"/>
  <c r="K21" i="2"/>
  <c r="K9" i="2"/>
  <c r="F9" i="2"/>
  <c r="G13" i="1"/>
  <c r="H33" i="1" l="1"/>
  <c r="H32" i="1" s="1"/>
  <c r="G17" i="1"/>
  <c r="H31" i="1"/>
  <c r="G45" i="1"/>
  <c r="G73" i="1"/>
  <c r="G88" i="1"/>
  <c r="I90" i="1"/>
  <c r="I88" i="1" s="1"/>
  <c r="H89" i="1"/>
  <c r="G89" i="1"/>
  <c r="G74" i="1"/>
  <c r="G59" i="1"/>
  <c r="H60" i="1"/>
  <c r="G32" i="1"/>
  <c r="G18" i="1"/>
  <c r="H74" i="1"/>
  <c r="I75" i="1"/>
  <c r="I73" i="1" s="1"/>
  <c r="H46" i="1"/>
  <c r="I47" i="1"/>
  <c r="I45" i="1" s="1"/>
  <c r="G46" i="1"/>
  <c r="I33" i="1"/>
  <c r="I31" i="1" s="1"/>
  <c r="H18" i="1"/>
  <c r="I19" i="1"/>
  <c r="I17" i="1" s="1"/>
  <c r="N6" i="2"/>
  <c r="M5" i="2"/>
  <c r="I23" i="2"/>
  <c r="H59" i="1" l="1"/>
  <c r="H58" i="1"/>
  <c r="I89" i="1"/>
  <c r="J90" i="1"/>
  <c r="J88" i="1" s="1"/>
  <c r="I60" i="1"/>
  <c r="I74" i="1"/>
  <c r="J75" i="1"/>
  <c r="J73" i="1" s="1"/>
  <c r="I46" i="1"/>
  <c r="J47" i="1"/>
  <c r="J45" i="1" s="1"/>
  <c r="I32" i="1"/>
  <c r="J33" i="1"/>
  <c r="J31" i="1" s="1"/>
  <c r="I18" i="1"/>
  <c r="J19" i="1"/>
  <c r="J17" i="1" s="1"/>
  <c r="N3" i="2"/>
  <c r="O6" i="2"/>
  <c r="O5" i="2" s="1"/>
  <c r="N5" i="2"/>
  <c r="P6" i="2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I59" i="1" l="1"/>
  <c r="I58" i="1"/>
  <c r="J89" i="1"/>
  <c r="K90" i="1"/>
  <c r="K88" i="1" s="1"/>
  <c r="J60" i="1"/>
  <c r="K75" i="1"/>
  <c r="K73" i="1" s="1"/>
  <c r="J74" i="1"/>
  <c r="J46" i="1"/>
  <c r="K47" i="1"/>
  <c r="K45" i="1" s="1"/>
  <c r="K33" i="1"/>
  <c r="K31" i="1" s="1"/>
  <c r="J32" i="1"/>
  <c r="J18" i="1"/>
  <c r="K19" i="1"/>
  <c r="K17" i="1" s="1"/>
  <c r="P3" i="2"/>
  <c r="Q6" i="2"/>
  <c r="Q3" i="2" s="1"/>
  <c r="O3" i="2"/>
  <c r="P5" i="2"/>
  <c r="H5" i="1"/>
  <c r="H3" i="1" s="1"/>
  <c r="G4" i="1"/>
  <c r="K60" i="1" l="1"/>
  <c r="K58" i="1" s="1"/>
  <c r="J58" i="1"/>
  <c r="L90" i="1"/>
  <c r="L88" i="1" s="1"/>
  <c r="K89" i="1"/>
  <c r="J59" i="1"/>
  <c r="L75" i="1"/>
  <c r="L73" i="1" s="1"/>
  <c r="K74" i="1"/>
  <c r="K59" i="1"/>
  <c r="L60" i="1"/>
  <c r="L58" i="1" s="1"/>
  <c r="L47" i="1"/>
  <c r="L45" i="1" s="1"/>
  <c r="K46" i="1"/>
  <c r="L33" i="1"/>
  <c r="L31" i="1" s="1"/>
  <c r="K32" i="1"/>
  <c r="L19" i="1"/>
  <c r="L17" i="1" s="1"/>
  <c r="K18" i="1"/>
  <c r="R6" i="2"/>
  <c r="Q5" i="2"/>
  <c r="I5" i="1"/>
  <c r="I3" i="1" s="1"/>
  <c r="H4" i="1"/>
  <c r="M90" i="1" l="1"/>
  <c r="M88" i="1" s="1"/>
  <c r="L89" i="1"/>
  <c r="M75" i="1"/>
  <c r="M73" i="1" s="1"/>
  <c r="L74" i="1"/>
  <c r="M60" i="1"/>
  <c r="M58" i="1" s="1"/>
  <c r="L59" i="1"/>
  <c r="M47" i="1"/>
  <c r="M45" i="1" s="1"/>
  <c r="L46" i="1"/>
  <c r="M33" i="1"/>
  <c r="M31" i="1" s="1"/>
  <c r="L32" i="1"/>
  <c r="M19" i="1"/>
  <c r="M17" i="1" s="1"/>
  <c r="L18" i="1"/>
  <c r="R3" i="2"/>
  <c r="S6" i="2"/>
  <c r="R5" i="2"/>
  <c r="I4" i="1"/>
  <c r="J5" i="1"/>
  <c r="J3" i="1" s="1"/>
  <c r="N90" i="1" l="1"/>
  <c r="N88" i="1" s="1"/>
  <c r="M89" i="1"/>
  <c r="M74" i="1"/>
  <c r="N75" i="1"/>
  <c r="N73" i="1" s="1"/>
  <c r="N60" i="1"/>
  <c r="N58" i="1" s="1"/>
  <c r="M59" i="1"/>
  <c r="N47" i="1"/>
  <c r="N45" i="1" s="1"/>
  <c r="M46" i="1"/>
  <c r="N33" i="1"/>
  <c r="N31" i="1" s="1"/>
  <c r="M32" i="1"/>
  <c r="M18" i="1"/>
  <c r="N19" i="1"/>
  <c r="N17" i="1" s="1"/>
  <c r="S3" i="2"/>
  <c r="T6" i="2"/>
  <c r="S5" i="2"/>
  <c r="J4" i="1"/>
  <c r="K5" i="1"/>
  <c r="K3" i="1" s="1"/>
  <c r="O90" i="1" l="1"/>
  <c r="O88" i="1" s="1"/>
  <c r="N89" i="1"/>
  <c r="O75" i="1"/>
  <c r="O73" i="1" s="1"/>
  <c r="N74" i="1"/>
  <c r="O60" i="1"/>
  <c r="O58" i="1" s="1"/>
  <c r="N59" i="1"/>
  <c r="O47" i="1"/>
  <c r="O45" i="1" s="1"/>
  <c r="N46" i="1"/>
  <c r="O33" i="1"/>
  <c r="O31" i="1" s="1"/>
  <c r="N32" i="1"/>
  <c r="O19" i="1"/>
  <c r="O17" i="1" s="1"/>
  <c r="N18" i="1"/>
  <c r="T3" i="2"/>
  <c r="U6" i="2"/>
  <c r="T5" i="2"/>
  <c r="L5" i="1"/>
  <c r="L3" i="1" s="1"/>
  <c r="K4" i="1"/>
  <c r="P90" i="1" l="1"/>
  <c r="P88" i="1" s="1"/>
  <c r="O89" i="1"/>
  <c r="P75" i="1"/>
  <c r="P73" i="1" s="1"/>
  <c r="O74" i="1"/>
  <c r="O59" i="1"/>
  <c r="P60" i="1"/>
  <c r="P58" i="1" s="1"/>
  <c r="P47" i="1"/>
  <c r="P45" i="1" s="1"/>
  <c r="O46" i="1"/>
  <c r="P33" i="1"/>
  <c r="P31" i="1" s="1"/>
  <c r="O32" i="1"/>
  <c r="P19" i="1"/>
  <c r="P17" i="1" s="1"/>
  <c r="O18" i="1"/>
  <c r="U3" i="2"/>
  <c r="V6" i="2"/>
  <c r="U5" i="2"/>
  <c r="M5" i="1"/>
  <c r="M3" i="1" s="1"/>
  <c r="L4" i="1"/>
  <c r="Q90" i="1" l="1"/>
  <c r="Q88" i="1" s="1"/>
  <c r="P89" i="1"/>
  <c r="Q75" i="1"/>
  <c r="Q73" i="1" s="1"/>
  <c r="P74" i="1"/>
  <c r="P59" i="1"/>
  <c r="Q60" i="1"/>
  <c r="Q58" i="1" s="1"/>
  <c r="P46" i="1"/>
  <c r="Q47" i="1"/>
  <c r="Q45" i="1" s="1"/>
  <c r="P32" i="1"/>
  <c r="Q33" i="1"/>
  <c r="Q31" i="1" s="1"/>
  <c r="Q19" i="1"/>
  <c r="Q17" i="1" s="1"/>
  <c r="P18" i="1"/>
  <c r="V3" i="2"/>
  <c r="V5" i="2"/>
  <c r="W6" i="2"/>
  <c r="N5" i="1"/>
  <c r="N3" i="1" s="1"/>
  <c r="M4" i="1"/>
  <c r="Q89" i="1" l="1"/>
  <c r="R90" i="1"/>
  <c r="R88" i="1" s="1"/>
  <c r="Q74" i="1"/>
  <c r="R75" i="1"/>
  <c r="R73" i="1" s="1"/>
  <c r="Q59" i="1"/>
  <c r="R60" i="1"/>
  <c r="R58" i="1" s="1"/>
  <c r="Q46" i="1"/>
  <c r="R47" i="1"/>
  <c r="R45" i="1" s="1"/>
  <c r="Q32" i="1"/>
  <c r="R33" i="1"/>
  <c r="R31" i="1" s="1"/>
  <c r="Q18" i="1"/>
  <c r="R19" i="1"/>
  <c r="R17" i="1" s="1"/>
  <c r="W3" i="2"/>
  <c r="W5" i="2"/>
  <c r="X6" i="2"/>
  <c r="O5" i="1"/>
  <c r="O3" i="1" s="1"/>
  <c r="N4" i="1"/>
  <c r="R89" i="1" l="1"/>
  <c r="S90" i="1"/>
  <c r="S88" i="1" s="1"/>
  <c r="R74" i="1"/>
  <c r="S75" i="1"/>
  <c r="S73" i="1" s="1"/>
  <c r="R59" i="1"/>
  <c r="S60" i="1"/>
  <c r="S58" i="1" s="1"/>
  <c r="S47" i="1"/>
  <c r="S45" i="1" s="1"/>
  <c r="R46" i="1"/>
  <c r="S33" i="1"/>
  <c r="S31" i="1" s="1"/>
  <c r="R32" i="1"/>
  <c r="R18" i="1"/>
  <c r="S19" i="1"/>
  <c r="S17" i="1" s="1"/>
  <c r="X3" i="2"/>
  <c r="Y6" i="2"/>
  <c r="X5" i="2"/>
  <c r="P5" i="1"/>
  <c r="P3" i="1" s="1"/>
  <c r="O4" i="1"/>
  <c r="T90" i="1" l="1"/>
  <c r="T88" i="1" s="1"/>
  <c r="S89" i="1"/>
  <c r="T75" i="1"/>
  <c r="T73" i="1" s="1"/>
  <c r="S74" i="1"/>
  <c r="T60" i="1"/>
  <c r="T58" i="1" s="1"/>
  <c r="S59" i="1"/>
  <c r="T47" i="1"/>
  <c r="T45" i="1" s="1"/>
  <c r="S46" i="1"/>
  <c r="T33" i="1"/>
  <c r="T31" i="1" s="1"/>
  <c r="S32" i="1"/>
  <c r="T19" i="1"/>
  <c r="T17" i="1" s="1"/>
  <c r="S18" i="1"/>
  <c r="Y3" i="2"/>
  <c r="Z6" i="2"/>
  <c r="Y5" i="2"/>
  <c r="Q5" i="1"/>
  <c r="Q3" i="1" s="1"/>
  <c r="P4" i="1"/>
  <c r="U90" i="1" l="1"/>
  <c r="U88" i="1" s="1"/>
  <c r="T89" i="1"/>
  <c r="U75" i="1"/>
  <c r="U73" i="1" s="1"/>
  <c r="T74" i="1"/>
  <c r="U60" i="1"/>
  <c r="U58" i="1" s="1"/>
  <c r="T59" i="1"/>
  <c r="U47" i="1"/>
  <c r="U45" i="1" s="1"/>
  <c r="T46" i="1"/>
  <c r="U33" i="1"/>
  <c r="U31" i="1" s="1"/>
  <c r="T32" i="1"/>
  <c r="U19" i="1"/>
  <c r="U17" i="1" s="1"/>
  <c r="T18" i="1"/>
  <c r="Z3" i="2"/>
  <c r="AA6" i="2"/>
  <c r="Z5" i="2"/>
  <c r="Q4" i="1"/>
  <c r="R5" i="1"/>
  <c r="R3" i="1" s="1"/>
  <c r="V90" i="1" l="1"/>
  <c r="V88" i="1" s="1"/>
  <c r="U89" i="1"/>
  <c r="U74" i="1"/>
  <c r="V75" i="1"/>
  <c r="V73" i="1" s="1"/>
  <c r="V60" i="1"/>
  <c r="V58" i="1" s="1"/>
  <c r="U59" i="1"/>
  <c r="V47" i="1"/>
  <c r="V45" i="1" s="1"/>
  <c r="U46" i="1"/>
  <c r="V33" i="1"/>
  <c r="V31" i="1" s="1"/>
  <c r="U32" i="1"/>
  <c r="V19" i="1"/>
  <c r="V17" i="1" s="1"/>
  <c r="U18" i="1"/>
  <c r="AA3" i="2"/>
  <c r="AA5" i="2"/>
  <c r="AB6" i="2"/>
  <c r="R4" i="1"/>
  <c r="S5" i="1"/>
  <c r="S3" i="1" s="1"/>
  <c r="W90" i="1" l="1"/>
  <c r="W88" i="1" s="1"/>
  <c r="V89" i="1"/>
  <c r="W75" i="1"/>
  <c r="W73" i="1" s="1"/>
  <c r="V74" i="1"/>
  <c r="W60" i="1"/>
  <c r="W58" i="1" s="1"/>
  <c r="V59" i="1"/>
  <c r="W47" i="1"/>
  <c r="W45" i="1" s="1"/>
  <c r="V46" i="1"/>
  <c r="W33" i="1"/>
  <c r="W31" i="1" s="1"/>
  <c r="V32" i="1"/>
  <c r="W19" i="1"/>
  <c r="W17" i="1" s="1"/>
  <c r="V18" i="1"/>
  <c r="AB3" i="2"/>
  <c r="AC6" i="2"/>
  <c r="AB5" i="2"/>
  <c r="S4" i="1"/>
  <c r="T5" i="1"/>
  <c r="T3" i="1" s="1"/>
  <c r="X90" i="1" l="1"/>
  <c r="X88" i="1" s="1"/>
  <c r="W89" i="1"/>
  <c r="X75" i="1"/>
  <c r="X73" i="1" s="1"/>
  <c r="W74" i="1"/>
  <c r="W59" i="1"/>
  <c r="X60" i="1"/>
  <c r="X58" i="1" s="1"/>
  <c r="X47" i="1"/>
  <c r="X45" i="1" s="1"/>
  <c r="W46" i="1"/>
  <c r="W32" i="1"/>
  <c r="X33" i="1"/>
  <c r="X31" i="1" s="1"/>
  <c r="X19" i="1"/>
  <c r="X17" i="1" s="1"/>
  <c r="W18" i="1"/>
  <c r="AC3" i="2"/>
  <c r="AD6" i="2"/>
  <c r="AC5" i="2"/>
  <c r="U5" i="1"/>
  <c r="U3" i="1" s="1"/>
  <c r="T4" i="1"/>
  <c r="X89" i="1" l="1"/>
  <c r="Y90" i="1"/>
  <c r="Y88" i="1" s="1"/>
  <c r="X74" i="1"/>
  <c r="Y75" i="1"/>
  <c r="Y73" i="1" s="1"/>
  <c r="X59" i="1"/>
  <c r="Y60" i="1"/>
  <c r="Y58" i="1" s="1"/>
  <c r="X46" i="1"/>
  <c r="Y47" i="1"/>
  <c r="Y45" i="1" s="1"/>
  <c r="X32" i="1"/>
  <c r="Y33" i="1"/>
  <c r="Y31" i="1" s="1"/>
  <c r="X18" i="1"/>
  <c r="Y19" i="1"/>
  <c r="Y17" i="1" s="1"/>
  <c r="AD3" i="2"/>
  <c r="AE6" i="2"/>
  <c r="AD5" i="2"/>
  <c r="V5" i="1"/>
  <c r="V3" i="1" s="1"/>
  <c r="U4" i="1"/>
  <c r="Y89" i="1" l="1"/>
  <c r="Z90" i="1"/>
  <c r="Z88" i="1" s="1"/>
  <c r="Y74" i="1"/>
  <c r="Z75" i="1"/>
  <c r="Z73" i="1" s="1"/>
  <c r="Z60" i="1"/>
  <c r="Z58" i="1" s="1"/>
  <c r="Y59" i="1"/>
  <c r="Y46" i="1"/>
  <c r="Z47" i="1"/>
  <c r="Z45" i="1" s="1"/>
  <c r="Y32" i="1"/>
  <c r="Z33" i="1"/>
  <c r="Z31" i="1" s="1"/>
  <c r="Y18" i="1"/>
  <c r="Z19" i="1"/>
  <c r="Z17" i="1" s="1"/>
  <c r="AE3" i="2"/>
  <c r="AE5" i="2"/>
  <c r="AF6" i="2"/>
  <c r="W5" i="1"/>
  <c r="W3" i="1" s="1"/>
  <c r="V4" i="1"/>
  <c r="Z89" i="1" l="1"/>
  <c r="AA90" i="1"/>
  <c r="AA88" i="1" s="1"/>
  <c r="Z74" i="1"/>
  <c r="AA75" i="1"/>
  <c r="AA73" i="1" s="1"/>
  <c r="Z59" i="1"/>
  <c r="AA60" i="1"/>
  <c r="AA58" i="1" s="1"/>
  <c r="Z46" i="1"/>
  <c r="AA47" i="1"/>
  <c r="AA45" i="1" s="1"/>
  <c r="Z32" i="1"/>
  <c r="AA33" i="1"/>
  <c r="AA31" i="1" s="1"/>
  <c r="AA19" i="1"/>
  <c r="AA17" i="1" s="1"/>
  <c r="Z18" i="1"/>
  <c r="AF3" i="2"/>
  <c r="AG6" i="2"/>
  <c r="AF5" i="2"/>
  <c r="X5" i="1"/>
  <c r="X3" i="1" s="1"/>
  <c r="W4" i="1"/>
  <c r="AB90" i="1" l="1"/>
  <c r="AB88" i="1" s="1"/>
  <c r="AA89" i="1"/>
  <c r="AB75" i="1"/>
  <c r="AB73" i="1" s="1"/>
  <c r="AA74" i="1"/>
  <c r="AA59" i="1"/>
  <c r="AB60" i="1"/>
  <c r="AB58" i="1" s="1"/>
  <c r="AB47" i="1"/>
  <c r="AB45" i="1" s="1"/>
  <c r="AA46" i="1"/>
  <c r="AB33" i="1"/>
  <c r="AB31" i="1" s="1"/>
  <c r="AA32" i="1"/>
  <c r="AB19" i="1"/>
  <c r="AB17" i="1" s="1"/>
  <c r="AA18" i="1"/>
  <c r="AG3" i="2"/>
  <c r="AH6" i="2"/>
  <c r="AG5" i="2"/>
  <c r="Y5" i="1"/>
  <c r="Y3" i="1" s="1"/>
  <c r="X4" i="1"/>
  <c r="AC90" i="1" l="1"/>
  <c r="AC88" i="1" s="1"/>
  <c r="AB89" i="1"/>
  <c r="AC75" i="1"/>
  <c r="AC73" i="1" s="1"/>
  <c r="AB74" i="1"/>
  <c r="AC60" i="1"/>
  <c r="AC58" i="1" s="1"/>
  <c r="AB59" i="1"/>
  <c r="AC47" i="1"/>
  <c r="AC45" i="1" s="1"/>
  <c r="AB46" i="1"/>
  <c r="AC33" i="1"/>
  <c r="AC31" i="1" s="1"/>
  <c r="AB32" i="1"/>
  <c r="AC19" i="1"/>
  <c r="AC17" i="1" s="1"/>
  <c r="AB18" i="1"/>
  <c r="AH3" i="2"/>
  <c r="AI6" i="2"/>
  <c r="AH5" i="2"/>
  <c r="Y4" i="1"/>
  <c r="Z5" i="1"/>
  <c r="Z3" i="1" s="1"/>
  <c r="AD90" i="1" l="1"/>
  <c r="AD88" i="1" s="1"/>
  <c r="AC89" i="1"/>
  <c r="AC74" i="1"/>
  <c r="AD75" i="1"/>
  <c r="AD73" i="1" s="1"/>
  <c r="AD60" i="1"/>
  <c r="AD58" i="1" s="1"/>
  <c r="AC59" i="1"/>
  <c r="AD47" i="1"/>
  <c r="AD45" i="1" s="1"/>
  <c r="AC46" i="1"/>
  <c r="AD33" i="1"/>
  <c r="AD31" i="1" s="1"/>
  <c r="AC32" i="1"/>
  <c r="AC18" i="1"/>
  <c r="AD19" i="1"/>
  <c r="AD17" i="1" s="1"/>
  <c r="AI3" i="2"/>
  <c r="AJ6" i="2"/>
  <c r="AI5" i="2"/>
  <c r="Z4" i="1"/>
  <c r="AA5" i="1"/>
  <c r="AA3" i="1" s="1"/>
  <c r="AE90" i="1" l="1"/>
  <c r="AE88" i="1" s="1"/>
  <c r="AD89" i="1"/>
  <c r="AE75" i="1"/>
  <c r="AE73" i="1" s="1"/>
  <c r="AD74" i="1"/>
  <c r="AE60" i="1"/>
  <c r="AE58" i="1" s="1"/>
  <c r="AD59" i="1"/>
  <c r="AE47" i="1"/>
  <c r="AE45" i="1" s="1"/>
  <c r="AD46" i="1"/>
  <c r="AE33" i="1"/>
  <c r="AE31" i="1" s="1"/>
  <c r="AD32" i="1"/>
  <c r="AE19" i="1"/>
  <c r="AE17" i="1" s="1"/>
  <c r="AD18" i="1"/>
  <c r="AJ3" i="2"/>
  <c r="AK6" i="2"/>
  <c r="AJ5" i="2"/>
  <c r="AB5" i="1"/>
  <c r="AB3" i="1" s="1"/>
  <c r="AA4" i="1"/>
  <c r="AF90" i="1" l="1"/>
  <c r="AF88" i="1" s="1"/>
  <c r="AE89" i="1"/>
  <c r="AF75" i="1"/>
  <c r="AF73" i="1" s="1"/>
  <c r="AE74" i="1"/>
  <c r="AE59" i="1"/>
  <c r="AF60" i="1"/>
  <c r="AF58" i="1" s="1"/>
  <c r="AF47" i="1"/>
  <c r="AF45" i="1" s="1"/>
  <c r="AE46" i="1"/>
  <c r="AE32" i="1"/>
  <c r="AF33" i="1"/>
  <c r="AF31" i="1" s="1"/>
  <c r="AF19" i="1"/>
  <c r="AF17" i="1" s="1"/>
  <c r="AE18" i="1"/>
  <c r="AK3" i="2"/>
  <c r="AL6" i="2"/>
  <c r="AK5" i="2"/>
  <c r="AC5" i="1"/>
  <c r="AC3" i="1" s="1"/>
  <c r="AB4" i="1"/>
  <c r="AF89" i="1" l="1"/>
  <c r="AG90" i="1"/>
  <c r="AG88" i="1" s="1"/>
  <c r="AF74" i="1"/>
  <c r="AG75" i="1"/>
  <c r="AG73" i="1" s="1"/>
  <c r="AF59" i="1"/>
  <c r="AG60" i="1"/>
  <c r="AG58" i="1" s="1"/>
  <c r="AF46" i="1"/>
  <c r="AG47" i="1"/>
  <c r="AG45" i="1" s="1"/>
  <c r="AF32" i="1"/>
  <c r="AG33" i="1"/>
  <c r="AG31" i="1" s="1"/>
  <c r="AG19" i="1"/>
  <c r="AG17" i="1" s="1"/>
  <c r="AF18" i="1"/>
  <c r="AL3" i="2"/>
  <c r="AL5" i="2"/>
  <c r="AM6" i="2"/>
  <c r="AD5" i="1"/>
  <c r="AD3" i="1" s="1"/>
  <c r="AC4" i="1"/>
  <c r="AG89" i="1" l="1"/>
  <c r="AH90" i="1"/>
  <c r="AH88" i="1" s="1"/>
  <c r="AG74" i="1"/>
  <c r="AH75" i="1"/>
  <c r="AH73" i="1" s="1"/>
  <c r="AG59" i="1"/>
  <c r="AH60" i="1"/>
  <c r="AH58" i="1" s="1"/>
  <c r="AG46" i="1"/>
  <c r="AH47" i="1"/>
  <c r="AH45" i="1" s="1"/>
  <c r="AG32" i="1"/>
  <c r="AH33" i="1"/>
  <c r="AH31" i="1" s="1"/>
  <c r="AG18" i="1"/>
  <c r="AH19" i="1"/>
  <c r="AH17" i="1" s="1"/>
  <c r="AM3" i="2"/>
  <c r="AM5" i="2"/>
  <c r="AN6" i="2"/>
  <c r="AE5" i="1"/>
  <c r="AE3" i="1" s="1"/>
  <c r="AD4" i="1"/>
  <c r="AI90" i="1" l="1"/>
  <c r="AI88" i="1" s="1"/>
  <c r="AH89" i="1"/>
  <c r="AI75" i="1"/>
  <c r="AI73" i="1" s="1"/>
  <c r="AH74" i="1"/>
  <c r="AI60" i="1"/>
  <c r="AI58" i="1" s="1"/>
  <c r="AH59" i="1"/>
  <c r="AI47" i="1"/>
  <c r="AI45" i="1" s="1"/>
  <c r="AH46" i="1"/>
  <c r="AH32" i="1"/>
  <c r="AI33" i="1"/>
  <c r="AI31" i="1" s="1"/>
  <c r="AH18" i="1"/>
  <c r="AI19" i="1"/>
  <c r="AI17" i="1" s="1"/>
  <c r="AN3" i="2"/>
  <c r="AO6" i="2"/>
  <c r="AN5" i="2"/>
  <c r="AF5" i="1"/>
  <c r="AF3" i="1" s="1"/>
  <c r="AE4" i="1"/>
  <c r="AJ90" i="1" l="1"/>
  <c r="AJ88" i="1" s="1"/>
  <c r="AI89" i="1"/>
  <c r="AJ75" i="1"/>
  <c r="AJ73" i="1" s="1"/>
  <c r="AI74" i="1"/>
  <c r="AJ60" i="1"/>
  <c r="AJ58" i="1" s="1"/>
  <c r="AI59" i="1"/>
  <c r="AJ47" i="1"/>
  <c r="AJ45" i="1" s="1"/>
  <c r="AI46" i="1"/>
  <c r="AJ33" i="1"/>
  <c r="AJ31" i="1" s="1"/>
  <c r="AI32" i="1"/>
  <c r="AJ19" i="1"/>
  <c r="AJ17" i="1" s="1"/>
  <c r="AI18" i="1"/>
  <c r="AO3" i="2"/>
  <c r="AP6" i="2"/>
  <c r="AP3" i="2" s="1"/>
  <c r="AO5" i="2"/>
  <c r="AG5" i="1"/>
  <c r="AG3" i="1" s="1"/>
  <c r="AF4" i="1"/>
  <c r="AK90" i="1" l="1"/>
  <c r="AK88" i="1" s="1"/>
  <c r="AJ89" i="1"/>
  <c r="AK75" i="1"/>
  <c r="AK73" i="1" s="1"/>
  <c r="AJ74" i="1"/>
  <c r="AK60" i="1"/>
  <c r="AK58" i="1" s="1"/>
  <c r="AJ59" i="1"/>
  <c r="AK47" i="1"/>
  <c r="AK45" i="1" s="1"/>
  <c r="AJ46" i="1"/>
  <c r="AK33" i="1"/>
  <c r="AK31" i="1" s="1"/>
  <c r="AJ32" i="1"/>
  <c r="AK19" i="1"/>
  <c r="AK17" i="1" s="1"/>
  <c r="AJ18" i="1"/>
  <c r="AQ6" i="2"/>
  <c r="AQ3" i="2" s="1"/>
  <c r="AP5" i="2"/>
  <c r="AG4" i="1"/>
  <c r="AH5" i="1"/>
  <c r="AH3" i="1" s="1"/>
  <c r="AL90" i="1" l="1"/>
  <c r="AL88" i="1" s="1"/>
  <c r="AK89" i="1"/>
  <c r="AL75" i="1"/>
  <c r="AL73" i="1" s="1"/>
  <c r="AK74" i="1"/>
  <c r="AL60" i="1"/>
  <c r="AL58" i="1" s="1"/>
  <c r="AK59" i="1"/>
  <c r="AL47" i="1"/>
  <c r="AL45" i="1" s="1"/>
  <c r="AK46" i="1"/>
  <c r="AL33" i="1"/>
  <c r="AL31" i="1" s="1"/>
  <c r="AK32" i="1"/>
  <c r="AK18" i="1"/>
  <c r="AL19" i="1"/>
  <c r="AL17" i="1" s="1"/>
  <c r="AR6" i="2"/>
  <c r="AR3" i="2" s="1"/>
  <c r="AQ5" i="2"/>
  <c r="AH4" i="1"/>
  <c r="AI5" i="1"/>
  <c r="AI3" i="1" s="1"/>
  <c r="AM90" i="1" l="1"/>
  <c r="AM88" i="1" s="1"/>
  <c r="AL89" i="1"/>
  <c r="AM75" i="1"/>
  <c r="AM73" i="1" s="1"/>
  <c r="AL74" i="1"/>
  <c r="AM60" i="1"/>
  <c r="AM58" i="1" s="1"/>
  <c r="AL59" i="1"/>
  <c r="AM47" i="1"/>
  <c r="AM45" i="1" s="1"/>
  <c r="AL46" i="1"/>
  <c r="AM33" i="1"/>
  <c r="AM31" i="1" s="1"/>
  <c r="AL32" i="1"/>
  <c r="AM19" i="1"/>
  <c r="AM17" i="1" s="1"/>
  <c r="AL18" i="1"/>
  <c r="AR5" i="2"/>
  <c r="AS6" i="2"/>
  <c r="AS3" i="2" s="1"/>
  <c r="AI4" i="1"/>
  <c r="AJ5" i="1"/>
  <c r="AJ3" i="1" s="1"/>
  <c r="AM89" i="1" l="1"/>
  <c r="AM74" i="1"/>
  <c r="AM59" i="1"/>
  <c r="AM46" i="1"/>
  <c r="AM32" i="1"/>
  <c r="AM18" i="1"/>
  <c r="AS5" i="2"/>
  <c r="AT6" i="2"/>
  <c r="AT3" i="2" s="1"/>
  <c r="AK5" i="1"/>
  <c r="AK3" i="1" s="1"/>
  <c r="AJ4" i="1"/>
  <c r="AT5" i="2" l="1"/>
  <c r="AU6" i="2"/>
  <c r="AU3" i="2" s="1"/>
  <c r="AL5" i="1"/>
  <c r="AL3" i="1" s="1"/>
  <c r="AK4" i="1"/>
  <c r="AU5" i="2" l="1"/>
  <c r="AV6" i="2"/>
  <c r="AV3" i="2" s="1"/>
  <c r="AM5" i="1"/>
  <c r="AM3" i="1" s="1"/>
  <c r="AL4" i="1"/>
  <c r="AV5" i="2" l="1"/>
  <c r="AW6" i="2"/>
  <c r="AW3" i="2" s="1"/>
  <c r="AM4" i="1"/>
  <c r="AW5" i="2" l="1"/>
  <c r="AX6" i="2"/>
  <c r="AX3" i="2" s="1"/>
  <c r="AX5" i="2" l="1"/>
  <c r="AY6" i="2"/>
  <c r="AY3" i="2" s="1"/>
  <c r="AZ6" i="2" l="1"/>
  <c r="AZ3" i="2" s="1"/>
  <c r="AY5" i="2"/>
  <c r="AZ5" i="2" l="1"/>
  <c r="BA6" i="2"/>
  <c r="BA3" i="2" s="1"/>
  <c r="BA5" i="2" l="1"/>
  <c r="BB6" i="2"/>
  <c r="BB3" i="2" s="1"/>
  <c r="BB5" i="2" l="1"/>
  <c r="BC6" i="2"/>
  <c r="BC3" i="2" s="1"/>
  <c r="BC5" i="2" l="1"/>
  <c r="BD6" i="2"/>
  <c r="BD3" i="2" s="1"/>
  <c r="BD5" i="2" l="1"/>
  <c r="BE6" i="2"/>
  <c r="BE3" i="2" s="1"/>
  <c r="BE5" i="2" l="1"/>
  <c r="BF6" i="2"/>
  <c r="BF3" i="2" s="1"/>
  <c r="BF5" i="2" l="1"/>
  <c r="BG6" i="2"/>
  <c r="BG3" i="2" s="1"/>
  <c r="BH6" i="2" l="1"/>
  <c r="BH3" i="2" s="1"/>
  <c r="BG5" i="2"/>
  <c r="BH5" i="2" l="1"/>
  <c r="BI6" i="2"/>
  <c r="BI3" i="2" s="1"/>
  <c r="BI5" i="2" l="1"/>
  <c r="BJ6" i="2"/>
  <c r="BJ3" i="2" s="1"/>
  <c r="BJ5" i="2" l="1"/>
  <c r="BK6" i="2"/>
  <c r="BK3" i="2" s="1"/>
  <c r="BK5" i="2" l="1"/>
  <c r="BL6" i="2"/>
  <c r="BL3" i="2" s="1"/>
  <c r="BL5" i="2" l="1"/>
  <c r="BM6" i="2"/>
  <c r="BM3" i="2" s="1"/>
  <c r="BM5" i="2" l="1"/>
  <c r="BN6" i="2"/>
  <c r="BN3" i="2" s="1"/>
  <c r="BN5" i="2" l="1"/>
  <c r="BO6" i="2"/>
  <c r="BO3" i="2" s="1"/>
  <c r="BO5" i="2" l="1"/>
  <c r="BP6" i="2"/>
  <c r="BP3" i="2" s="1"/>
  <c r="BP5" i="2" l="1"/>
  <c r="BQ6" i="2"/>
  <c r="BQ3" i="2" s="1"/>
  <c r="BQ5" i="2" l="1"/>
  <c r="BR6" i="2"/>
  <c r="BR3" i="2" s="1"/>
  <c r="BR5" i="2" l="1"/>
  <c r="BS6" i="2"/>
  <c r="BS3" i="2" s="1"/>
  <c r="BS5" i="2" l="1"/>
  <c r="BT6" i="2"/>
  <c r="BT3" i="2" s="1"/>
  <c r="BT5" i="2" l="1"/>
  <c r="BU6" i="2"/>
  <c r="BU3" i="2" s="1"/>
  <c r="BU5" i="2" l="1"/>
  <c r="BV6" i="2"/>
  <c r="BV3" i="2" s="1"/>
  <c r="BV5" i="2" l="1"/>
  <c r="BW6" i="2"/>
  <c r="BW3" i="2" s="1"/>
  <c r="BW5" i="2" l="1"/>
  <c r="BX6" i="2"/>
  <c r="BX3" i="2" s="1"/>
  <c r="BX5" i="2" l="1"/>
  <c r="BY6" i="2"/>
  <c r="BY3" i="2" s="1"/>
  <c r="BY5" i="2" l="1"/>
  <c r="BZ6" i="2"/>
  <c r="BZ3" i="2" s="1"/>
  <c r="CA6" i="2" l="1"/>
  <c r="CA3" i="2" s="1"/>
  <c r="BZ5" i="2"/>
  <c r="CA5" i="2" l="1"/>
  <c r="CB6" i="2"/>
  <c r="CB3" i="2" s="1"/>
  <c r="CC6" i="2" l="1"/>
  <c r="CC3" i="2" s="1"/>
  <c r="CB5" i="2"/>
  <c r="CC5" i="2" l="1"/>
  <c r="CD6" i="2"/>
  <c r="CD3" i="2" s="1"/>
  <c r="CE6" i="2" l="1"/>
  <c r="CE3" i="2" s="1"/>
  <c r="CD5" i="2"/>
  <c r="CF6" i="2" l="1"/>
  <c r="CF3" i="2" s="1"/>
  <c r="CE5" i="2"/>
  <c r="CG6" i="2" l="1"/>
  <c r="CG3" i="2" s="1"/>
  <c r="CF5" i="2"/>
  <c r="CG5" i="2" l="1"/>
  <c r="CH6" i="2"/>
  <c r="CH3" i="2" s="1"/>
  <c r="CH5" i="2" l="1"/>
  <c r="CI6" i="2"/>
  <c r="CI3" i="2" s="1"/>
  <c r="CJ6" i="2" l="1"/>
  <c r="CJ3" i="2" s="1"/>
  <c r="CI5" i="2"/>
  <c r="CJ5" i="2" l="1"/>
  <c r="CK6" i="2"/>
  <c r="CK3" i="2" s="1"/>
  <c r="CL6" i="2" l="1"/>
  <c r="CL3" i="2" s="1"/>
  <c r="CK5" i="2"/>
  <c r="CM6" i="2" l="1"/>
  <c r="CM3" i="2" s="1"/>
  <c r="CL5" i="2"/>
  <c r="CN6" i="2" l="1"/>
  <c r="CN3" i="2" s="1"/>
  <c r="CM5" i="2"/>
  <c r="CN5" i="2" l="1"/>
  <c r="CO6" i="2"/>
  <c r="CO3" i="2" s="1"/>
  <c r="CP6" i="2" l="1"/>
  <c r="CP3" i="2" s="1"/>
  <c r="CO5" i="2"/>
  <c r="CP5" i="2" l="1"/>
  <c r="CQ6" i="2"/>
  <c r="CQ3" i="2" s="1"/>
  <c r="CR6" i="2" l="1"/>
  <c r="CR3" i="2" s="1"/>
  <c r="CQ5" i="2"/>
  <c r="CR5" i="2" l="1"/>
  <c r="CS6" i="2"/>
  <c r="CS3" i="2" s="1"/>
  <c r="CS5" i="2" l="1"/>
  <c r="CT6" i="2"/>
  <c r="CT3" i="2" s="1"/>
  <c r="CU6" i="2" l="1"/>
  <c r="CU3" i="2" s="1"/>
  <c r="CT5" i="2"/>
  <c r="CV6" i="2" l="1"/>
  <c r="CV3" i="2" s="1"/>
  <c r="CU5" i="2"/>
  <c r="CW6" i="2" l="1"/>
  <c r="CW3" i="2" s="1"/>
  <c r="CV5" i="2"/>
  <c r="CX6" i="2" l="1"/>
  <c r="CX3" i="2" s="1"/>
  <c r="CW5" i="2"/>
  <c r="CX5" i="2" l="1"/>
  <c r="CY6" i="2"/>
  <c r="CY3" i="2" s="1"/>
  <c r="CY5" i="2" l="1"/>
  <c r="CZ6" i="2"/>
  <c r="CZ3" i="2" s="1"/>
  <c r="CZ5" i="2" l="1"/>
  <c r="DA6" i="2"/>
  <c r="DA3" i="2" s="1"/>
  <c r="DB6" i="2" l="1"/>
  <c r="DB3" i="2" s="1"/>
  <c r="DA5" i="2"/>
  <c r="DC6" i="2" l="1"/>
  <c r="DC3" i="2" s="1"/>
  <c r="DB5" i="2"/>
  <c r="DD6" i="2" l="1"/>
  <c r="DD3" i="2" s="1"/>
  <c r="DC5" i="2"/>
  <c r="DE6" i="2" l="1"/>
  <c r="DE3" i="2" s="1"/>
  <c r="DD5" i="2"/>
  <c r="DE5" i="2" l="1"/>
  <c r="DF6" i="2"/>
  <c r="DF3" i="2" s="1"/>
  <c r="DG6" i="2" l="1"/>
  <c r="DG3" i="2" s="1"/>
  <c r="DF5" i="2"/>
  <c r="DG5" i="2" l="1"/>
  <c r="DH6" i="2"/>
  <c r="DH3" i="2" s="1"/>
  <c r="DH5" i="2" l="1"/>
  <c r="DI6" i="2"/>
  <c r="DI3" i="2" s="1"/>
  <c r="DI5" i="2" l="1"/>
  <c r="DJ6" i="2"/>
  <c r="DJ3" i="2" s="1"/>
  <c r="DJ5" i="2" l="1"/>
  <c r="DK6" i="2"/>
  <c r="DK3" i="2" s="1"/>
  <c r="DL6" i="2" l="1"/>
  <c r="DL3" i="2" s="1"/>
  <c r="DK5" i="2"/>
  <c r="DM6" i="2" l="1"/>
  <c r="DM3" i="2" s="1"/>
  <c r="DL5" i="2"/>
  <c r="DM5" i="2" l="1"/>
  <c r="DN6" i="2"/>
  <c r="DN3" i="2" s="1"/>
  <c r="DO6" i="2" l="1"/>
  <c r="DO3" i="2" s="1"/>
  <c r="DN5" i="2"/>
  <c r="DP6" i="2" l="1"/>
  <c r="DP3" i="2" s="1"/>
  <c r="DO5" i="2"/>
  <c r="DQ6" i="2" l="1"/>
  <c r="DQ3" i="2" s="1"/>
  <c r="DP5" i="2"/>
  <c r="DR6" i="2" l="1"/>
  <c r="DR3" i="2" s="1"/>
  <c r="DQ5" i="2"/>
  <c r="DS6" i="2" l="1"/>
  <c r="DS3" i="2" s="1"/>
  <c r="DR5" i="2"/>
  <c r="DT6" i="2" l="1"/>
  <c r="DT3" i="2" s="1"/>
  <c r="DS5" i="2"/>
  <c r="DU6" i="2" l="1"/>
  <c r="DU3" i="2" s="1"/>
  <c r="DT5" i="2"/>
  <c r="DV6" i="2" l="1"/>
  <c r="DV3" i="2" s="1"/>
  <c r="DU5" i="2"/>
  <c r="DV5" i="2" l="1"/>
  <c r="DW6" i="2"/>
  <c r="DW3" i="2" s="1"/>
  <c r="DW5" i="2" l="1"/>
  <c r="DX6" i="2"/>
  <c r="DX3" i="2" s="1"/>
  <c r="DY6" i="2" l="1"/>
  <c r="DY3" i="2" s="1"/>
  <c r="DX5" i="2"/>
  <c r="DY5" i="2" l="1"/>
  <c r="DZ6" i="2"/>
  <c r="DZ3" i="2" s="1"/>
  <c r="DZ5" i="2" l="1"/>
  <c r="EA6" i="2"/>
  <c r="EA3" i="2" s="1"/>
  <c r="EB6" i="2" l="1"/>
  <c r="EB3" i="2" s="1"/>
  <c r="EA5" i="2"/>
  <c r="EC6" i="2" l="1"/>
  <c r="EC3" i="2" s="1"/>
  <c r="EB5" i="2"/>
  <c r="EC5" i="2" l="1"/>
  <c r="ED6" i="2"/>
  <c r="ED3" i="2" s="1"/>
  <c r="EE6" i="2" l="1"/>
  <c r="EE3" i="2" s="1"/>
  <c r="ED5" i="2"/>
  <c r="EE5" i="2" l="1"/>
  <c r="EF6" i="2"/>
  <c r="EF3" i="2" s="1"/>
  <c r="EG6" i="2" l="1"/>
  <c r="EG3" i="2" s="1"/>
  <c r="EF5" i="2"/>
  <c r="EH6" i="2" l="1"/>
  <c r="EH3" i="2" s="1"/>
  <c r="EG5" i="2"/>
  <c r="EH5" i="2" l="1"/>
  <c r="EI6" i="2"/>
  <c r="EI3" i="2" s="1"/>
  <c r="EJ6" i="2" l="1"/>
  <c r="EJ3" i="2" s="1"/>
  <c r="EI5" i="2"/>
  <c r="EJ5" i="2" l="1"/>
  <c r="EK6" i="2"/>
  <c r="EK3" i="2" s="1"/>
  <c r="EK5" i="2" l="1"/>
  <c r="EL6" i="2"/>
  <c r="EL3" i="2" s="1"/>
  <c r="EL5" i="2" l="1"/>
  <c r="EM6" i="2"/>
  <c r="EM3" i="2" s="1"/>
  <c r="EM5" i="2" l="1"/>
  <c r="EN6" i="2"/>
  <c r="EN3" i="2" s="1"/>
  <c r="EN5" i="2" l="1"/>
  <c r="EO6" i="2"/>
  <c r="EO3" i="2" s="1"/>
  <c r="EP6" i="2" l="1"/>
  <c r="EP3" i="2" s="1"/>
  <c r="EO5" i="2"/>
  <c r="EQ6" i="2" l="1"/>
  <c r="EQ3" i="2" s="1"/>
  <c r="EP5" i="2"/>
  <c r="EQ5" i="2" l="1"/>
  <c r="ER6" i="2"/>
  <c r="ER3" i="2" s="1"/>
  <c r="ES6" i="2" l="1"/>
  <c r="ES3" i="2" s="1"/>
  <c r="ER5" i="2"/>
  <c r="ES5" i="2" l="1"/>
  <c r="ET6" i="2"/>
  <c r="ET3" i="2" s="1"/>
  <c r="ET5" i="2" l="1"/>
  <c r="EU6" i="2"/>
  <c r="EU3" i="2" s="1"/>
  <c r="EV6" i="2" l="1"/>
  <c r="EV3" i="2" s="1"/>
  <c r="EU5" i="2"/>
  <c r="EW6" i="2" l="1"/>
  <c r="EW3" i="2" s="1"/>
  <c r="EV5" i="2"/>
  <c r="EW5" i="2" l="1"/>
  <c r="EX6" i="2"/>
  <c r="EX3" i="2" s="1"/>
  <c r="EX5" i="2" l="1"/>
  <c r="EY6" i="2"/>
  <c r="EY3" i="2" s="1"/>
  <c r="EY5" i="2" l="1"/>
  <c r="EZ6" i="2"/>
  <c r="EZ3" i="2" s="1"/>
  <c r="FA6" i="2" l="1"/>
  <c r="FA3" i="2" s="1"/>
  <c r="EZ5" i="2"/>
  <c r="FA5" i="2" l="1"/>
  <c r="FB6" i="2"/>
  <c r="FB3" i="2" s="1"/>
  <c r="FB5" i="2" l="1"/>
  <c r="FC6" i="2"/>
  <c r="FC3" i="2" s="1"/>
  <c r="FD6" i="2" l="1"/>
  <c r="FD3" i="2" s="1"/>
  <c r="FC5" i="2"/>
  <c r="FD5" i="2" l="1"/>
  <c r="FE6" i="2"/>
  <c r="FE3" i="2" s="1"/>
  <c r="FE5" i="2" l="1"/>
</calcChain>
</file>

<file path=xl/sharedStrings.xml><?xml version="1.0" encoding="utf-8"?>
<sst xmlns="http://schemas.openxmlformats.org/spreadsheetml/2006/main" count="120" uniqueCount="34">
  <si>
    <t>R</t>
  </si>
  <si>
    <t>G</t>
  </si>
  <si>
    <t>B</t>
  </si>
  <si>
    <t>O</t>
  </si>
  <si>
    <t>Y</t>
  </si>
  <si>
    <t>X</t>
  </si>
  <si>
    <t>MONTH</t>
  </si>
  <si>
    <t>DAY</t>
  </si>
  <si>
    <t>No</t>
  </si>
  <si>
    <t>TASK DESCRIPTION</t>
  </si>
  <si>
    <t>START</t>
  </si>
  <si>
    <t>END</t>
  </si>
  <si>
    <t>DAYS</t>
  </si>
  <si>
    <t>TYPE</t>
  </si>
  <si>
    <t>Min</t>
  </si>
  <si>
    <t>BARTOP</t>
  </si>
  <si>
    <t>1.1</t>
  </si>
  <si>
    <t>Cut Profile</t>
  </si>
  <si>
    <t>1.2</t>
  </si>
  <si>
    <t>1.3</t>
  </si>
  <si>
    <t>Cut Drill Struts</t>
  </si>
  <si>
    <t>Cut T-mould</t>
  </si>
  <si>
    <t>1.4</t>
  </si>
  <si>
    <t>Assemble</t>
  </si>
  <si>
    <t>1.5</t>
  </si>
  <si>
    <t>Cut Cable and Air Holes</t>
  </si>
  <si>
    <t>2.</t>
  </si>
  <si>
    <t>KEABOARD</t>
  </si>
  <si>
    <t>Order keyboard</t>
  </si>
  <si>
    <t>2.1</t>
  </si>
  <si>
    <t>EFFORT (hours)</t>
  </si>
  <si>
    <t>Status</t>
  </si>
  <si>
    <t>DONE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</si>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</sst>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"/>
    <numFmt numFmtId="165" formatCode="dd"/>
    <numFmt numFmtId="166" formatCode="[$-407]d/\ mmm/;@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rgb="FF0066FF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" fontId="2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64" fontId="3" fillId="2" borderId="2" xfId="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/>
    <xf numFmtId="0" fontId="0" fillId="2" borderId="2" xfId="0" applyFill="1" applyBorder="1"/>
    <xf numFmtId="0" fontId="1" fillId="2" borderId="2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7" fillId="2" borderId="2" xfId="0" applyFont="1" applyFill="1" applyBorder="1"/>
    <xf numFmtId="0" fontId="8" fillId="2" borderId="2" xfId="0" applyFont="1" applyFill="1" applyBorder="1"/>
    <xf numFmtId="0" fontId="9" fillId="2" borderId="2" xfId="0" applyFont="1" applyFill="1" applyBorder="1"/>
    <xf numFmtId="0" fontId="0" fillId="2" borderId="3" xfId="0" applyFill="1" applyBorder="1"/>
    <xf numFmtId="0" fontId="0" fillId="0" borderId="5" xfId="0" applyBorder="1"/>
    <xf numFmtId="0" fontId="0" fillId="3" borderId="4" xfId="0" applyFill="1" applyBorder="1"/>
    <xf numFmtId="0" fontId="0" fillId="3" borderId="0" xfId="0" applyFill="1"/>
    <xf numFmtId="0" fontId="11" fillId="3" borderId="0" xfId="0" applyFont="1" applyFill="1"/>
    <xf numFmtId="0" fontId="0" fillId="3" borderId="0" xfId="0" applyFill="1" applyAlignment="1">
      <alignment horizontal="center" vertical="center"/>
    </xf>
    <xf numFmtId="0" fontId="10" fillId="3" borderId="0" xfId="0" applyFont="1" applyFill="1"/>
    <xf numFmtId="0" fontId="0" fillId="4" borderId="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165" fontId="12" fillId="4" borderId="0" xfId="0" applyNumberFormat="1" applyFont="1" applyFill="1" applyAlignment="1">
      <alignment textRotation="90"/>
    </xf>
    <xf numFmtId="0" fontId="0" fillId="0" borderId="7" xfId="0" applyBorder="1" applyAlignment="1">
      <alignment horizontal="left"/>
    </xf>
    <xf numFmtId="166" fontId="0" fillId="0" borderId="7" xfId="0" applyNumberFormat="1" applyBorder="1" applyAlignment="1">
      <alignment horizontal="left"/>
    </xf>
    <xf numFmtId="0" fontId="1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0" xfId="0" applyNumberFormat="1"/>
    <xf numFmtId="0" fontId="11" fillId="5" borderId="9" xfId="0" applyFont="1" applyFill="1" applyBorder="1" applyAlignment="1">
      <alignment vertical="center"/>
    </xf>
    <xf numFmtId="1" fontId="11" fillId="0" borderId="9" xfId="0" applyNumberFormat="1" applyFont="1" applyBorder="1" applyAlignment="1">
      <alignment horizontal="center" vertical="center"/>
    </xf>
    <xf numFmtId="0" fontId="0" fillId="0" borderId="11" xfId="0" applyBorder="1"/>
    <xf numFmtId="166" fontId="0" fillId="0" borderId="11" xfId="0" applyNumberFormat="1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49" fontId="0" fillId="0" borderId="6" xfId="0" applyNumberFormat="1" applyBorder="1" applyAlignment="1">
      <alignment horizontal="left"/>
    </xf>
    <xf numFmtId="49" fontId="0" fillId="0" borderId="10" xfId="0" applyNumberFormat="1" applyBorder="1"/>
    <xf numFmtId="1" fontId="0" fillId="4" borderId="0" xfId="0" applyNumberFormat="1" applyFill="1"/>
    <xf numFmtId="1" fontId="13" fillId="0" borderId="13" xfId="0" applyNumberFormat="1" applyFont="1" applyBorder="1" applyAlignment="1">
      <alignment horizontal="center" vertical="center"/>
    </xf>
    <xf numFmtId="1" fontId="0" fillId="0" borderId="13" xfId="0" applyNumberFormat="1" applyFont="1" applyBorder="1" applyAlignment="1">
      <alignment horizontal="center" vertical="center"/>
    </xf>
    <xf numFmtId="49" fontId="0" fillId="6" borderId="6" xfId="0" applyNumberFormat="1" applyFill="1" applyBorder="1" applyAlignment="1">
      <alignment horizontal="left"/>
    </xf>
    <xf numFmtId="0" fontId="0" fillId="6" borderId="7" xfId="0" applyFill="1" applyBorder="1" applyAlignment="1">
      <alignment horizontal="left"/>
    </xf>
    <xf numFmtId="166" fontId="0" fillId="6" borderId="7" xfId="0" applyNumberFormat="1" applyFill="1" applyBorder="1" applyAlignment="1">
      <alignment horizontal="left"/>
    </xf>
    <xf numFmtId="0" fontId="13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0" xfId="0" applyFill="1"/>
    <xf numFmtId="1" fontId="13" fillId="6" borderId="13" xfId="0" applyNumberFormat="1" applyFont="1" applyFill="1" applyBorder="1" applyAlignment="1">
      <alignment horizontal="center" vertical="center"/>
    </xf>
    <xf numFmtId="1" fontId="0" fillId="6" borderId="13" xfId="0" applyNumberFormat="1" applyFont="1" applyFill="1" applyBorder="1" applyAlignment="1">
      <alignment horizontal="center" vertical="center"/>
    </xf>
    <xf numFmtId="0" fontId="10" fillId="3" borderId="4" xfId="0" applyFont="1" applyFill="1" applyBorder="1"/>
    <xf numFmtId="0" fontId="10" fillId="0" borderId="0" xfId="0" applyFont="1"/>
    <xf numFmtId="164" fontId="10" fillId="3" borderId="0" xfId="0" applyNumberFormat="1" applyFont="1" applyFill="1"/>
    <xf numFmtId="0" fontId="8" fillId="3" borderId="0" xfId="0" applyFont="1" applyFill="1" applyAlignment="1">
      <alignment horizontal="center" vertical="center"/>
    </xf>
    <xf numFmtId="49" fontId="0" fillId="7" borderId="6" xfId="0" applyNumberFormat="1" applyFill="1" applyBorder="1" applyAlignment="1">
      <alignment horizontal="left"/>
    </xf>
  </cellXfs>
  <cellStyles count="1">
    <cellStyle name="Normal" xfId="0" builtinId="0"/>
  </cellStyles>
  <dxfs count="54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DB30-3C58-46C0-8B95-9D1642FA4299}">
  <dimension ref="B1:FE24"/>
  <sheetViews>
    <sheetView tabSelected="1" zoomScaleNormal="100" workbookViewId="0">
      <pane xSplit="12" ySplit="6" topLeftCell="M7" activePane="bottomRight" state="frozen"/>
      <selection pane="topRight" activeCell="M1" sqref="M1"/>
      <selection pane="bottomLeft" activeCell="A7" sqref="A7"/>
      <selection pane="bottomRight" activeCell="M7" sqref="M7:AS7"/>
    </sheetView>
  </sheetViews>
  <sheetFormatPr defaultRowHeight="15" x14ac:dyDescent="0.25"/>
  <cols>
    <col min="1" max="1" width="2.42578125" customWidth="1"/>
    <col min="2" max="2" width="4.140625" customWidth="1"/>
    <col min="3" max="3" width="23.42578125" customWidth="1"/>
    <col min="6" max="6" width="6.140625" customWidth="1"/>
    <col min="7" max="7" width="4.85546875" customWidth="1"/>
    <col min="8" max="8" width="1.5703125" customWidth="1"/>
    <col min="9" max="9" width="5.140625" customWidth="1"/>
    <col min="10" max="11" width="7.140625" customWidth="1"/>
    <col min="12" max="12" width="3.7109375" customWidth="1"/>
    <col min="13" max="13" width="3.28515625" customWidth="1"/>
    <col min="14" max="45" width="3.85546875" customWidth="1"/>
    <col min="46" max="161" width="3.5703125" customWidth="1"/>
  </cols>
  <sheetData>
    <row r="1" spans="2:161" ht="7.5" customHeight="1" thickBot="1" x14ac:dyDescent="0.3"/>
    <row r="2" spans="2:161" ht="26.25" x14ac:dyDescent="0.4">
      <c r="B2" s="1"/>
      <c r="C2" s="2">
        <v>2021</v>
      </c>
      <c r="D2" s="3"/>
      <c r="E2" s="4"/>
      <c r="F2" s="5"/>
      <c r="G2" s="5"/>
      <c r="H2" s="6"/>
      <c r="I2" s="6"/>
      <c r="J2" s="6"/>
      <c r="K2" s="6"/>
      <c r="L2" s="6"/>
      <c r="M2" s="6"/>
      <c r="N2" s="7" t="s">
        <v>0</v>
      </c>
      <c r="O2" s="8" t="s">
        <v>1</v>
      </c>
      <c r="P2" s="9" t="s">
        <v>2</v>
      </c>
      <c r="Q2" s="10" t="s">
        <v>3</v>
      </c>
      <c r="R2" s="11" t="s">
        <v>4</v>
      </c>
      <c r="S2" s="12" t="s">
        <v>5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</row>
    <row r="3" spans="2:161" s="49" customFormat="1" ht="12" customHeight="1" x14ac:dyDescent="0.2">
      <c r="B3" s="48"/>
      <c r="C3" s="19"/>
      <c r="D3" s="19"/>
      <c r="E3" s="19"/>
      <c r="F3" s="19"/>
      <c r="G3" s="19"/>
      <c r="H3" s="19"/>
      <c r="I3" s="17" t="s">
        <v>33</v>
      </c>
      <c r="J3" s="19"/>
      <c r="K3" s="19"/>
      <c r="L3" s="19"/>
      <c r="M3" s="19">
        <f>+YEAR(M6)</f>
        <v>2021</v>
      </c>
      <c r="N3" s="19">
        <f>+YEAR(N6)</f>
        <v>2021</v>
      </c>
      <c r="O3" s="19">
        <f t="shared" ref="O3:BZ3" si="0">+YEAR(O6)</f>
        <v>2021</v>
      </c>
      <c r="P3" s="19">
        <f t="shared" si="0"/>
        <v>2021</v>
      </c>
      <c r="Q3" s="19">
        <f t="shared" si="0"/>
        <v>2021</v>
      </c>
      <c r="R3" s="19">
        <f t="shared" si="0"/>
        <v>2021</v>
      </c>
      <c r="S3" s="19">
        <f t="shared" si="0"/>
        <v>2021</v>
      </c>
      <c r="T3" s="19">
        <f t="shared" si="0"/>
        <v>2021</v>
      </c>
      <c r="U3" s="19">
        <f t="shared" si="0"/>
        <v>2021</v>
      </c>
      <c r="V3" s="19">
        <f t="shared" si="0"/>
        <v>2021</v>
      </c>
      <c r="W3" s="19">
        <f t="shared" si="0"/>
        <v>2021</v>
      </c>
      <c r="X3" s="19">
        <f t="shared" si="0"/>
        <v>2021</v>
      </c>
      <c r="Y3" s="19">
        <f t="shared" si="0"/>
        <v>2021</v>
      </c>
      <c r="Z3" s="19">
        <f t="shared" si="0"/>
        <v>2021</v>
      </c>
      <c r="AA3" s="19">
        <f t="shared" si="0"/>
        <v>2021</v>
      </c>
      <c r="AB3" s="19">
        <f t="shared" si="0"/>
        <v>2021</v>
      </c>
      <c r="AC3" s="19">
        <f t="shared" si="0"/>
        <v>2021</v>
      </c>
      <c r="AD3" s="19">
        <f t="shared" si="0"/>
        <v>2021</v>
      </c>
      <c r="AE3" s="19">
        <f t="shared" si="0"/>
        <v>2021</v>
      </c>
      <c r="AF3" s="19">
        <f t="shared" si="0"/>
        <v>2021</v>
      </c>
      <c r="AG3" s="19">
        <f t="shared" si="0"/>
        <v>2021</v>
      </c>
      <c r="AH3" s="19">
        <f t="shared" si="0"/>
        <v>2021</v>
      </c>
      <c r="AI3" s="19">
        <f t="shared" si="0"/>
        <v>2021</v>
      </c>
      <c r="AJ3" s="19">
        <f t="shared" si="0"/>
        <v>2021</v>
      </c>
      <c r="AK3" s="19">
        <f t="shared" si="0"/>
        <v>2021</v>
      </c>
      <c r="AL3" s="19">
        <f t="shared" si="0"/>
        <v>2021</v>
      </c>
      <c r="AM3" s="19">
        <f t="shared" si="0"/>
        <v>2021</v>
      </c>
      <c r="AN3" s="19">
        <f t="shared" si="0"/>
        <v>2021</v>
      </c>
      <c r="AO3" s="19">
        <f t="shared" si="0"/>
        <v>2021</v>
      </c>
      <c r="AP3" s="19">
        <f t="shared" si="0"/>
        <v>2021</v>
      </c>
      <c r="AQ3" s="19">
        <f t="shared" si="0"/>
        <v>2021</v>
      </c>
      <c r="AR3" s="19">
        <f t="shared" si="0"/>
        <v>2021</v>
      </c>
      <c r="AS3" s="19">
        <f t="shared" si="0"/>
        <v>2021</v>
      </c>
      <c r="AT3" s="19">
        <f t="shared" si="0"/>
        <v>2021</v>
      </c>
      <c r="AU3" s="19">
        <f t="shared" si="0"/>
        <v>2021</v>
      </c>
      <c r="AV3" s="19">
        <f t="shared" si="0"/>
        <v>2021</v>
      </c>
      <c r="AW3" s="19">
        <f t="shared" si="0"/>
        <v>2021</v>
      </c>
      <c r="AX3" s="19">
        <f t="shared" si="0"/>
        <v>2021</v>
      </c>
      <c r="AY3" s="19">
        <f t="shared" si="0"/>
        <v>2021</v>
      </c>
      <c r="AZ3" s="19">
        <f t="shared" si="0"/>
        <v>2021</v>
      </c>
      <c r="BA3" s="19">
        <f t="shared" si="0"/>
        <v>2021</v>
      </c>
      <c r="BB3" s="19">
        <f t="shared" si="0"/>
        <v>2021</v>
      </c>
      <c r="BC3" s="19">
        <f t="shared" si="0"/>
        <v>2021</v>
      </c>
      <c r="BD3" s="19">
        <f t="shared" si="0"/>
        <v>2021</v>
      </c>
      <c r="BE3" s="19">
        <f t="shared" si="0"/>
        <v>2021</v>
      </c>
      <c r="BF3" s="19">
        <f t="shared" si="0"/>
        <v>2021</v>
      </c>
      <c r="BG3" s="19">
        <f t="shared" si="0"/>
        <v>2021</v>
      </c>
      <c r="BH3" s="19">
        <f t="shared" si="0"/>
        <v>2021</v>
      </c>
      <c r="BI3" s="19">
        <f t="shared" si="0"/>
        <v>2021</v>
      </c>
      <c r="BJ3" s="19">
        <f t="shared" si="0"/>
        <v>2021</v>
      </c>
      <c r="BK3" s="19">
        <f t="shared" si="0"/>
        <v>2021</v>
      </c>
      <c r="BL3" s="19">
        <f t="shared" si="0"/>
        <v>2021</v>
      </c>
      <c r="BM3" s="19">
        <f t="shared" si="0"/>
        <v>2021</v>
      </c>
      <c r="BN3" s="19">
        <f t="shared" si="0"/>
        <v>2021</v>
      </c>
      <c r="BO3" s="19">
        <f t="shared" si="0"/>
        <v>2021</v>
      </c>
      <c r="BP3" s="19">
        <f t="shared" si="0"/>
        <v>2021</v>
      </c>
      <c r="BQ3" s="19">
        <f t="shared" si="0"/>
        <v>2021</v>
      </c>
      <c r="BR3" s="19">
        <f t="shared" si="0"/>
        <v>2021</v>
      </c>
      <c r="BS3" s="19">
        <f t="shared" si="0"/>
        <v>2021</v>
      </c>
      <c r="BT3" s="19">
        <f t="shared" si="0"/>
        <v>2021</v>
      </c>
      <c r="BU3" s="19">
        <f t="shared" si="0"/>
        <v>2021</v>
      </c>
      <c r="BV3" s="19">
        <f t="shared" si="0"/>
        <v>2022</v>
      </c>
      <c r="BW3" s="19">
        <f t="shared" si="0"/>
        <v>2022</v>
      </c>
      <c r="BX3" s="19">
        <f t="shared" si="0"/>
        <v>2022</v>
      </c>
      <c r="BY3" s="19">
        <f t="shared" si="0"/>
        <v>2022</v>
      </c>
      <c r="BZ3" s="19">
        <f t="shared" si="0"/>
        <v>2022</v>
      </c>
      <c r="CA3" s="19">
        <f t="shared" ref="CA3:EL3" si="1">+YEAR(CA6)</f>
        <v>2022</v>
      </c>
      <c r="CB3" s="19">
        <f t="shared" si="1"/>
        <v>2022</v>
      </c>
      <c r="CC3" s="19">
        <f t="shared" si="1"/>
        <v>2022</v>
      </c>
      <c r="CD3" s="19">
        <f t="shared" si="1"/>
        <v>2022</v>
      </c>
      <c r="CE3" s="19">
        <f t="shared" si="1"/>
        <v>2022</v>
      </c>
      <c r="CF3" s="19">
        <f t="shared" si="1"/>
        <v>2022</v>
      </c>
      <c r="CG3" s="19">
        <f t="shared" si="1"/>
        <v>2022</v>
      </c>
      <c r="CH3" s="19">
        <f t="shared" si="1"/>
        <v>2022</v>
      </c>
      <c r="CI3" s="19">
        <f t="shared" si="1"/>
        <v>2022</v>
      </c>
      <c r="CJ3" s="19">
        <f t="shared" si="1"/>
        <v>2022</v>
      </c>
      <c r="CK3" s="19">
        <f t="shared" si="1"/>
        <v>2022</v>
      </c>
      <c r="CL3" s="19">
        <f t="shared" si="1"/>
        <v>2022</v>
      </c>
      <c r="CM3" s="19">
        <f t="shared" si="1"/>
        <v>2022</v>
      </c>
      <c r="CN3" s="19">
        <f t="shared" si="1"/>
        <v>2022</v>
      </c>
      <c r="CO3" s="19">
        <f t="shared" si="1"/>
        <v>2022</v>
      </c>
      <c r="CP3" s="19">
        <f t="shared" si="1"/>
        <v>2022</v>
      </c>
      <c r="CQ3" s="19">
        <f t="shared" si="1"/>
        <v>2022</v>
      </c>
      <c r="CR3" s="19">
        <f t="shared" si="1"/>
        <v>2022</v>
      </c>
      <c r="CS3" s="19">
        <f t="shared" si="1"/>
        <v>2022</v>
      </c>
      <c r="CT3" s="19">
        <f t="shared" si="1"/>
        <v>2022</v>
      </c>
      <c r="CU3" s="19">
        <f t="shared" si="1"/>
        <v>2022</v>
      </c>
      <c r="CV3" s="19">
        <f t="shared" si="1"/>
        <v>2022</v>
      </c>
      <c r="CW3" s="19">
        <f t="shared" si="1"/>
        <v>2022</v>
      </c>
      <c r="CX3" s="19">
        <f t="shared" si="1"/>
        <v>2022</v>
      </c>
      <c r="CY3" s="19">
        <f t="shared" si="1"/>
        <v>2022</v>
      </c>
      <c r="CZ3" s="19">
        <f t="shared" si="1"/>
        <v>2022</v>
      </c>
      <c r="DA3" s="19">
        <f t="shared" si="1"/>
        <v>2022</v>
      </c>
      <c r="DB3" s="19">
        <f t="shared" si="1"/>
        <v>2022</v>
      </c>
      <c r="DC3" s="19">
        <f t="shared" si="1"/>
        <v>2022</v>
      </c>
      <c r="DD3" s="19">
        <f t="shared" si="1"/>
        <v>2022</v>
      </c>
      <c r="DE3" s="19">
        <f t="shared" si="1"/>
        <v>2022</v>
      </c>
      <c r="DF3" s="19">
        <f t="shared" si="1"/>
        <v>2022</v>
      </c>
      <c r="DG3" s="19">
        <f t="shared" si="1"/>
        <v>2022</v>
      </c>
      <c r="DH3" s="19">
        <f t="shared" si="1"/>
        <v>2022</v>
      </c>
      <c r="DI3" s="19">
        <f t="shared" si="1"/>
        <v>2022</v>
      </c>
      <c r="DJ3" s="19">
        <f t="shared" si="1"/>
        <v>2022</v>
      </c>
      <c r="DK3" s="19">
        <f t="shared" si="1"/>
        <v>2022</v>
      </c>
      <c r="DL3" s="19">
        <f t="shared" si="1"/>
        <v>2022</v>
      </c>
      <c r="DM3" s="19">
        <f t="shared" si="1"/>
        <v>2022</v>
      </c>
      <c r="DN3" s="19">
        <f t="shared" si="1"/>
        <v>2022</v>
      </c>
      <c r="DO3" s="19">
        <f t="shared" si="1"/>
        <v>2022</v>
      </c>
      <c r="DP3" s="19">
        <f t="shared" si="1"/>
        <v>2022</v>
      </c>
      <c r="DQ3" s="19">
        <f t="shared" si="1"/>
        <v>2022</v>
      </c>
      <c r="DR3" s="19">
        <f t="shared" si="1"/>
        <v>2022</v>
      </c>
      <c r="DS3" s="19">
        <f t="shared" si="1"/>
        <v>2022</v>
      </c>
      <c r="DT3" s="19">
        <f t="shared" si="1"/>
        <v>2022</v>
      </c>
      <c r="DU3" s="19">
        <f t="shared" si="1"/>
        <v>2022</v>
      </c>
      <c r="DV3" s="19">
        <f t="shared" si="1"/>
        <v>2022</v>
      </c>
      <c r="DW3" s="19">
        <f t="shared" si="1"/>
        <v>2022</v>
      </c>
      <c r="DX3" s="19">
        <f t="shared" si="1"/>
        <v>2022</v>
      </c>
      <c r="DY3" s="19">
        <f t="shared" si="1"/>
        <v>2022</v>
      </c>
      <c r="DZ3" s="19">
        <f t="shared" si="1"/>
        <v>2022</v>
      </c>
      <c r="EA3" s="19">
        <f t="shared" si="1"/>
        <v>2022</v>
      </c>
      <c r="EB3" s="19">
        <f t="shared" si="1"/>
        <v>2022</v>
      </c>
      <c r="EC3" s="19">
        <f t="shared" si="1"/>
        <v>2022</v>
      </c>
      <c r="ED3" s="19">
        <f t="shared" si="1"/>
        <v>2022</v>
      </c>
      <c r="EE3" s="19">
        <f t="shared" si="1"/>
        <v>2022</v>
      </c>
      <c r="EF3" s="19">
        <f t="shared" si="1"/>
        <v>2022</v>
      </c>
      <c r="EG3" s="19">
        <f t="shared" si="1"/>
        <v>2022</v>
      </c>
      <c r="EH3" s="19">
        <f t="shared" si="1"/>
        <v>2022</v>
      </c>
      <c r="EI3" s="19">
        <f t="shared" si="1"/>
        <v>2022</v>
      </c>
      <c r="EJ3" s="19">
        <f t="shared" si="1"/>
        <v>2022</v>
      </c>
      <c r="EK3" s="19">
        <f t="shared" si="1"/>
        <v>2022</v>
      </c>
      <c r="EL3" s="19">
        <f t="shared" si="1"/>
        <v>2022</v>
      </c>
      <c r="EM3" s="19">
        <f t="shared" ref="EM3:FE3" si="2">+YEAR(EM6)</f>
        <v>2022</v>
      </c>
      <c r="EN3" s="19">
        <f t="shared" si="2"/>
        <v>2022</v>
      </c>
      <c r="EO3" s="19">
        <f t="shared" si="2"/>
        <v>2022</v>
      </c>
      <c r="EP3" s="19">
        <f t="shared" si="2"/>
        <v>2022</v>
      </c>
      <c r="EQ3" s="19">
        <f t="shared" si="2"/>
        <v>2022</v>
      </c>
      <c r="ER3" s="19">
        <f t="shared" si="2"/>
        <v>2022</v>
      </c>
      <c r="ES3" s="19">
        <f t="shared" si="2"/>
        <v>2022</v>
      </c>
      <c r="ET3" s="19">
        <f t="shared" si="2"/>
        <v>2022</v>
      </c>
      <c r="EU3" s="19">
        <f t="shared" si="2"/>
        <v>2022</v>
      </c>
      <c r="EV3" s="19">
        <f t="shared" si="2"/>
        <v>2022</v>
      </c>
      <c r="EW3" s="19">
        <f t="shared" si="2"/>
        <v>2022</v>
      </c>
      <c r="EX3" s="19">
        <f t="shared" si="2"/>
        <v>2022</v>
      </c>
      <c r="EY3" s="19">
        <f t="shared" si="2"/>
        <v>2022</v>
      </c>
      <c r="EZ3" s="19">
        <f t="shared" si="2"/>
        <v>2022</v>
      </c>
      <c r="FA3" s="19">
        <f t="shared" si="2"/>
        <v>2022</v>
      </c>
      <c r="FB3" s="19">
        <f t="shared" si="2"/>
        <v>2022</v>
      </c>
      <c r="FC3" s="19">
        <f t="shared" si="2"/>
        <v>2022</v>
      </c>
      <c r="FD3" s="19">
        <f t="shared" si="2"/>
        <v>2022</v>
      </c>
      <c r="FE3" s="19">
        <f t="shared" si="2"/>
        <v>2022</v>
      </c>
    </row>
    <row r="4" spans="2:161" x14ac:dyDescent="0.25">
      <c r="B4" s="15"/>
      <c r="C4" s="16"/>
      <c r="D4" s="16"/>
      <c r="E4" s="16"/>
      <c r="F4" s="16"/>
      <c r="G4" s="16"/>
      <c r="H4" s="16"/>
      <c r="I4" s="17" t="s">
        <v>6</v>
      </c>
      <c r="J4" s="17"/>
      <c r="K4" s="17"/>
      <c r="L4" s="51">
        <v>11</v>
      </c>
      <c r="M4" s="50">
        <f>M6</f>
        <v>44501</v>
      </c>
      <c r="N4" s="50">
        <f t="shared" ref="N4:BY4" si="3">N6</f>
        <v>44502</v>
      </c>
      <c r="O4" s="50">
        <f t="shared" si="3"/>
        <v>44503</v>
      </c>
      <c r="P4" s="50">
        <f t="shared" si="3"/>
        <v>44504</v>
      </c>
      <c r="Q4" s="50">
        <f t="shared" si="3"/>
        <v>44505</v>
      </c>
      <c r="R4" s="50">
        <f t="shared" si="3"/>
        <v>44506</v>
      </c>
      <c r="S4" s="50">
        <f t="shared" si="3"/>
        <v>44507</v>
      </c>
      <c r="T4" s="50">
        <f t="shared" si="3"/>
        <v>44508</v>
      </c>
      <c r="U4" s="50">
        <f t="shared" si="3"/>
        <v>44509</v>
      </c>
      <c r="V4" s="50">
        <f t="shared" si="3"/>
        <v>44510</v>
      </c>
      <c r="W4" s="50">
        <f t="shared" si="3"/>
        <v>44511</v>
      </c>
      <c r="X4" s="50">
        <f t="shared" si="3"/>
        <v>44512</v>
      </c>
      <c r="Y4" s="50">
        <f t="shared" si="3"/>
        <v>44513</v>
      </c>
      <c r="Z4" s="50">
        <f t="shared" si="3"/>
        <v>44514</v>
      </c>
      <c r="AA4" s="50">
        <f t="shared" si="3"/>
        <v>44515</v>
      </c>
      <c r="AB4" s="50">
        <f t="shared" si="3"/>
        <v>44516</v>
      </c>
      <c r="AC4" s="50">
        <f t="shared" si="3"/>
        <v>44517</v>
      </c>
      <c r="AD4" s="50">
        <f t="shared" si="3"/>
        <v>44518</v>
      </c>
      <c r="AE4" s="50">
        <f t="shared" si="3"/>
        <v>44519</v>
      </c>
      <c r="AF4" s="50">
        <f t="shared" si="3"/>
        <v>44520</v>
      </c>
      <c r="AG4" s="50">
        <f t="shared" si="3"/>
        <v>44521</v>
      </c>
      <c r="AH4" s="50">
        <f t="shared" si="3"/>
        <v>44522</v>
      </c>
      <c r="AI4" s="50">
        <f t="shared" si="3"/>
        <v>44523</v>
      </c>
      <c r="AJ4" s="50">
        <f t="shared" si="3"/>
        <v>44524</v>
      </c>
      <c r="AK4" s="50">
        <f t="shared" si="3"/>
        <v>44525</v>
      </c>
      <c r="AL4" s="50">
        <f t="shared" si="3"/>
        <v>44526</v>
      </c>
      <c r="AM4" s="50">
        <f t="shared" si="3"/>
        <v>44527</v>
      </c>
      <c r="AN4" s="50">
        <f t="shared" si="3"/>
        <v>44528</v>
      </c>
      <c r="AO4" s="50">
        <f t="shared" si="3"/>
        <v>44529</v>
      </c>
      <c r="AP4" s="50">
        <f t="shared" si="3"/>
        <v>44530</v>
      </c>
      <c r="AQ4" s="50">
        <f t="shared" si="3"/>
        <v>44531</v>
      </c>
      <c r="AR4" s="50">
        <f t="shared" si="3"/>
        <v>44532</v>
      </c>
      <c r="AS4" s="50">
        <f t="shared" si="3"/>
        <v>44533</v>
      </c>
      <c r="AT4" s="50">
        <f t="shared" si="3"/>
        <v>44534</v>
      </c>
      <c r="AU4" s="50">
        <f t="shared" si="3"/>
        <v>44535</v>
      </c>
      <c r="AV4" s="50">
        <f t="shared" si="3"/>
        <v>44536</v>
      </c>
      <c r="AW4" s="50">
        <f t="shared" si="3"/>
        <v>44537</v>
      </c>
      <c r="AX4" s="50">
        <f t="shared" si="3"/>
        <v>44538</v>
      </c>
      <c r="AY4" s="50">
        <f t="shared" si="3"/>
        <v>44539</v>
      </c>
      <c r="AZ4" s="50">
        <f t="shared" si="3"/>
        <v>44540</v>
      </c>
      <c r="BA4" s="50">
        <f t="shared" si="3"/>
        <v>44541</v>
      </c>
      <c r="BB4" s="50">
        <f t="shared" si="3"/>
        <v>44542</v>
      </c>
      <c r="BC4" s="50">
        <f t="shared" si="3"/>
        <v>44543</v>
      </c>
      <c r="BD4" s="50">
        <f t="shared" si="3"/>
        <v>44544</v>
      </c>
      <c r="BE4" s="50">
        <f t="shared" si="3"/>
        <v>44545</v>
      </c>
      <c r="BF4" s="50">
        <f t="shared" si="3"/>
        <v>44546</v>
      </c>
      <c r="BG4" s="50">
        <f t="shared" si="3"/>
        <v>44547</v>
      </c>
      <c r="BH4" s="50">
        <f t="shared" si="3"/>
        <v>44548</v>
      </c>
      <c r="BI4" s="50">
        <f t="shared" si="3"/>
        <v>44549</v>
      </c>
      <c r="BJ4" s="50">
        <f t="shared" si="3"/>
        <v>44550</v>
      </c>
      <c r="BK4" s="50">
        <f t="shared" si="3"/>
        <v>44551</v>
      </c>
      <c r="BL4" s="50">
        <f t="shared" si="3"/>
        <v>44552</v>
      </c>
      <c r="BM4" s="50">
        <f t="shared" si="3"/>
        <v>44553</v>
      </c>
      <c r="BN4" s="50">
        <f t="shared" si="3"/>
        <v>44554</v>
      </c>
      <c r="BO4" s="50">
        <f t="shared" si="3"/>
        <v>44555</v>
      </c>
      <c r="BP4" s="50">
        <f t="shared" si="3"/>
        <v>44556</v>
      </c>
      <c r="BQ4" s="50">
        <f t="shared" si="3"/>
        <v>44557</v>
      </c>
      <c r="BR4" s="50">
        <f t="shared" si="3"/>
        <v>44558</v>
      </c>
      <c r="BS4" s="50">
        <f t="shared" si="3"/>
        <v>44559</v>
      </c>
      <c r="BT4" s="50">
        <f t="shared" si="3"/>
        <v>44560</v>
      </c>
      <c r="BU4" s="50">
        <f t="shared" si="3"/>
        <v>44561</v>
      </c>
      <c r="BV4" s="50">
        <f t="shared" si="3"/>
        <v>44562</v>
      </c>
      <c r="BW4" s="50">
        <f t="shared" si="3"/>
        <v>44563</v>
      </c>
      <c r="BX4" s="50">
        <f t="shared" si="3"/>
        <v>44564</v>
      </c>
      <c r="BY4" s="50">
        <f t="shared" si="3"/>
        <v>44565</v>
      </c>
      <c r="BZ4" s="50">
        <f t="shared" ref="BZ4:EK4" si="4">BZ6</f>
        <v>44566</v>
      </c>
      <c r="CA4" s="50">
        <f t="shared" si="4"/>
        <v>44567</v>
      </c>
      <c r="CB4" s="50">
        <f t="shared" si="4"/>
        <v>44568</v>
      </c>
      <c r="CC4" s="50">
        <f t="shared" si="4"/>
        <v>44569</v>
      </c>
      <c r="CD4" s="50">
        <f t="shared" si="4"/>
        <v>44570</v>
      </c>
      <c r="CE4" s="50">
        <f t="shared" si="4"/>
        <v>44571</v>
      </c>
      <c r="CF4" s="50">
        <f t="shared" si="4"/>
        <v>44572</v>
      </c>
      <c r="CG4" s="50">
        <f t="shared" si="4"/>
        <v>44573</v>
      </c>
      <c r="CH4" s="50">
        <f t="shared" si="4"/>
        <v>44574</v>
      </c>
      <c r="CI4" s="50">
        <f t="shared" si="4"/>
        <v>44575</v>
      </c>
      <c r="CJ4" s="50">
        <f t="shared" si="4"/>
        <v>44576</v>
      </c>
      <c r="CK4" s="50">
        <f t="shared" si="4"/>
        <v>44577</v>
      </c>
      <c r="CL4" s="50">
        <f t="shared" si="4"/>
        <v>44578</v>
      </c>
      <c r="CM4" s="50">
        <f t="shared" si="4"/>
        <v>44579</v>
      </c>
      <c r="CN4" s="50">
        <f t="shared" si="4"/>
        <v>44580</v>
      </c>
      <c r="CO4" s="50">
        <f t="shared" si="4"/>
        <v>44581</v>
      </c>
      <c r="CP4" s="50">
        <f t="shared" si="4"/>
        <v>44582</v>
      </c>
      <c r="CQ4" s="50">
        <f t="shared" si="4"/>
        <v>44583</v>
      </c>
      <c r="CR4" s="50">
        <f t="shared" si="4"/>
        <v>44584</v>
      </c>
      <c r="CS4" s="50">
        <f t="shared" si="4"/>
        <v>44585</v>
      </c>
      <c r="CT4" s="50">
        <f t="shared" si="4"/>
        <v>44586</v>
      </c>
      <c r="CU4" s="50">
        <f t="shared" si="4"/>
        <v>44587</v>
      </c>
      <c r="CV4" s="50">
        <f t="shared" si="4"/>
        <v>44588</v>
      </c>
      <c r="CW4" s="50">
        <f t="shared" si="4"/>
        <v>44589</v>
      </c>
      <c r="CX4" s="50">
        <f t="shared" si="4"/>
        <v>44590</v>
      </c>
      <c r="CY4" s="50">
        <f t="shared" si="4"/>
        <v>44591</v>
      </c>
      <c r="CZ4" s="50">
        <f t="shared" si="4"/>
        <v>44592</v>
      </c>
      <c r="DA4" s="50">
        <f t="shared" si="4"/>
        <v>44593</v>
      </c>
      <c r="DB4" s="50">
        <f t="shared" si="4"/>
        <v>44594</v>
      </c>
      <c r="DC4" s="50">
        <f t="shared" si="4"/>
        <v>44595</v>
      </c>
      <c r="DD4" s="50">
        <f t="shared" si="4"/>
        <v>44596</v>
      </c>
      <c r="DE4" s="50">
        <f t="shared" si="4"/>
        <v>44597</v>
      </c>
      <c r="DF4" s="50">
        <f t="shared" si="4"/>
        <v>44598</v>
      </c>
      <c r="DG4" s="50">
        <f t="shared" si="4"/>
        <v>44599</v>
      </c>
      <c r="DH4" s="50">
        <f t="shared" si="4"/>
        <v>44600</v>
      </c>
      <c r="DI4" s="50">
        <f t="shared" si="4"/>
        <v>44601</v>
      </c>
      <c r="DJ4" s="50">
        <f t="shared" si="4"/>
        <v>44602</v>
      </c>
      <c r="DK4" s="50">
        <f t="shared" si="4"/>
        <v>44603</v>
      </c>
      <c r="DL4" s="50">
        <f t="shared" si="4"/>
        <v>44604</v>
      </c>
      <c r="DM4" s="50">
        <f t="shared" si="4"/>
        <v>44605</v>
      </c>
      <c r="DN4" s="50">
        <f t="shared" si="4"/>
        <v>44606</v>
      </c>
      <c r="DO4" s="50">
        <f t="shared" si="4"/>
        <v>44607</v>
      </c>
      <c r="DP4" s="50">
        <f t="shared" si="4"/>
        <v>44608</v>
      </c>
      <c r="DQ4" s="50">
        <f t="shared" si="4"/>
        <v>44609</v>
      </c>
      <c r="DR4" s="50">
        <f t="shared" si="4"/>
        <v>44610</v>
      </c>
      <c r="DS4" s="50">
        <f t="shared" si="4"/>
        <v>44611</v>
      </c>
      <c r="DT4" s="50">
        <f t="shared" si="4"/>
        <v>44612</v>
      </c>
      <c r="DU4" s="50">
        <f t="shared" si="4"/>
        <v>44613</v>
      </c>
      <c r="DV4" s="50">
        <f t="shared" si="4"/>
        <v>44614</v>
      </c>
      <c r="DW4" s="50">
        <f t="shared" si="4"/>
        <v>44615</v>
      </c>
      <c r="DX4" s="50">
        <f t="shared" si="4"/>
        <v>44616</v>
      </c>
      <c r="DY4" s="50">
        <f t="shared" si="4"/>
        <v>44617</v>
      </c>
      <c r="DZ4" s="50">
        <f t="shared" si="4"/>
        <v>44618</v>
      </c>
      <c r="EA4" s="50">
        <f t="shared" si="4"/>
        <v>44619</v>
      </c>
      <c r="EB4" s="50">
        <f t="shared" si="4"/>
        <v>44620</v>
      </c>
      <c r="EC4" s="50">
        <f t="shared" si="4"/>
        <v>44621</v>
      </c>
      <c r="ED4" s="50">
        <f t="shared" si="4"/>
        <v>44622</v>
      </c>
      <c r="EE4" s="50">
        <f t="shared" si="4"/>
        <v>44623</v>
      </c>
      <c r="EF4" s="50">
        <f t="shared" si="4"/>
        <v>44624</v>
      </c>
      <c r="EG4" s="50">
        <f t="shared" si="4"/>
        <v>44625</v>
      </c>
      <c r="EH4" s="50">
        <f t="shared" si="4"/>
        <v>44626</v>
      </c>
      <c r="EI4" s="50">
        <f t="shared" si="4"/>
        <v>44627</v>
      </c>
      <c r="EJ4" s="50">
        <f t="shared" si="4"/>
        <v>44628</v>
      </c>
      <c r="EK4" s="50">
        <f t="shared" si="4"/>
        <v>44629</v>
      </c>
      <c r="EL4" s="50">
        <f t="shared" ref="EL4:FE4" si="5">EL6</f>
        <v>44630</v>
      </c>
      <c r="EM4" s="50">
        <f t="shared" si="5"/>
        <v>44631</v>
      </c>
      <c r="EN4" s="50">
        <f t="shared" si="5"/>
        <v>44632</v>
      </c>
      <c r="EO4" s="50">
        <f t="shared" si="5"/>
        <v>44633</v>
      </c>
      <c r="EP4" s="50">
        <f t="shared" si="5"/>
        <v>44634</v>
      </c>
      <c r="EQ4" s="50">
        <f t="shared" si="5"/>
        <v>44635</v>
      </c>
      <c r="ER4" s="50">
        <f t="shared" si="5"/>
        <v>44636</v>
      </c>
      <c r="ES4" s="50">
        <f t="shared" si="5"/>
        <v>44637</v>
      </c>
      <c r="ET4" s="50">
        <f t="shared" si="5"/>
        <v>44638</v>
      </c>
      <c r="EU4" s="50">
        <f t="shared" si="5"/>
        <v>44639</v>
      </c>
      <c r="EV4" s="50">
        <f t="shared" si="5"/>
        <v>44640</v>
      </c>
      <c r="EW4" s="50">
        <f t="shared" si="5"/>
        <v>44641</v>
      </c>
      <c r="EX4" s="50">
        <f t="shared" si="5"/>
        <v>44642</v>
      </c>
      <c r="EY4" s="50">
        <f t="shared" si="5"/>
        <v>44643</v>
      </c>
      <c r="EZ4" s="50">
        <f t="shared" si="5"/>
        <v>44644</v>
      </c>
      <c r="FA4" s="50">
        <f t="shared" si="5"/>
        <v>44645</v>
      </c>
      <c r="FB4" s="50">
        <f t="shared" si="5"/>
        <v>44646</v>
      </c>
      <c r="FC4" s="50">
        <f t="shared" si="5"/>
        <v>44647</v>
      </c>
      <c r="FD4" s="50">
        <f t="shared" si="5"/>
        <v>44648</v>
      </c>
      <c r="FE4" s="50">
        <f t="shared" si="5"/>
        <v>44649</v>
      </c>
    </row>
    <row r="5" spans="2:161" x14ac:dyDescent="0.25">
      <c r="B5" s="15"/>
      <c r="C5" s="16"/>
      <c r="D5" s="16"/>
      <c r="E5" s="16"/>
      <c r="F5" s="16"/>
      <c r="G5" s="16"/>
      <c r="H5" s="16"/>
      <c r="I5" s="17" t="s">
        <v>7</v>
      </c>
      <c r="J5" s="17"/>
      <c r="K5" s="17"/>
      <c r="L5" s="18"/>
      <c r="M5" s="19">
        <f>+WEEKDAY(M6,2)</f>
        <v>1</v>
      </c>
      <c r="N5" s="19">
        <f>+WEEKDAY(N6,2)</f>
        <v>2</v>
      </c>
      <c r="O5" s="19">
        <f t="shared" ref="O5:BZ5" si="6">+WEEKDAY(O6,2)</f>
        <v>3</v>
      </c>
      <c r="P5" s="19">
        <f t="shared" si="6"/>
        <v>4</v>
      </c>
      <c r="Q5" s="19">
        <f t="shared" si="6"/>
        <v>5</v>
      </c>
      <c r="R5" s="19">
        <f t="shared" si="6"/>
        <v>6</v>
      </c>
      <c r="S5" s="19">
        <f t="shared" si="6"/>
        <v>7</v>
      </c>
      <c r="T5" s="19">
        <f t="shared" si="6"/>
        <v>1</v>
      </c>
      <c r="U5" s="19">
        <f t="shared" si="6"/>
        <v>2</v>
      </c>
      <c r="V5" s="19">
        <f t="shared" si="6"/>
        <v>3</v>
      </c>
      <c r="W5" s="19">
        <f t="shared" si="6"/>
        <v>4</v>
      </c>
      <c r="X5" s="19">
        <f t="shared" si="6"/>
        <v>5</v>
      </c>
      <c r="Y5" s="19">
        <f t="shared" si="6"/>
        <v>6</v>
      </c>
      <c r="Z5" s="19">
        <f t="shared" si="6"/>
        <v>7</v>
      </c>
      <c r="AA5" s="19">
        <f t="shared" si="6"/>
        <v>1</v>
      </c>
      <c r="AB5" s="19">
        <f t="shared" si="6"/>
        <v>2</v>
      </c>
      <c r="AC5" s="19">
        <f t="shared" si="6"/>
        <v>3</v>
      </c>
      <c r="AD5" s="19">
        <f t="shared" si="6"/>
        <v>4</v>
      </c>
      <c r="AE5" s="19">
        <f t="shared" si="6"/>
        <v>5</v>
      </c>
      <c r="AF5" s="19">
        <f t="shared" si="6"/>
        <v>6</v>
      </c>
      <c r="AG5" s="19">
        <f t="shared" si="6"/>
        <v>7</v>
      </c>
      <c r="AH5" s="19">
        <f t="shared" si="6"/>
        <v>1</v>
      </c>
      <c r="AI5" s="19">
        <f t="shared" si="6"/>
        <v>2</v>
      </c>
      <c r="AJ5" s="19">
        <f t="shared" si="6"/>
        <v>3</v>
      </c>
      <c r="AK5" s="19">
        <f t="shared" si="6"/>
        <v>4</v>
      </c>
      <c r="AL5" s="19">
        <f t="shared" si="6"/>
        <v>5</v>
      </c>
      <c r="AM5" s="19">
        <f t="shared" si="6"/>
        <v>6</v>
      </c>
      <c r="AN5" s="19">
        <f t="shared" si="6"/>
        <v>7</v>
      </c>
      <c r="AO5" s="19">
        <f t="shared" si="6"/>
        <v>1</v>
      </c>
      <c r="AP5" s="19">
        <f t="shared" si="6"/>
        <v>2</v>
      </c>
      <c r="AQ5" s="19">
        <f t="shared" si="6"/>
        <v>3</v>
      </c>
      <c r="AR5" s="19">
        <f t="shared" si="6"/>
        <v>4</v>
      </c>
      <c r="AS5" s="19">
        <f t="shared" si="6"/>
        <v>5</v>
      </c>
      <c r="AT5" s="19">
        <f t="shared" si="6"/>
        <v>6</v>
      </c>
      <c r="AU5" s="19">
        <f t="shared" si="6"/>
        <v>7</v>
      </c>
      <c r="AV5" s="19">
        <f t="shared" si="6"/>
        <v>1</v>
      </c>
      <c r="AW5" s="19">
        <f t="shared" si="6"/>
        <v>2</v>
      </c>
      <c r="AX5" s="19">
        <f t="shared" si="6"/>
        <v>3</v>
      </c>
      <c r="AY5" s="19">
        <f t="shared" si="6"/>
        <v>4</v>
      </c>
      <c r="AZ5" s="19">
        <f t="shared" si="6"/>
        <v>5</v>
      </c>
      <c r="BA5" s="19">
        <f t="shared" si="6"/>
        <v>6</v>
      </c>
      <c r="BB5" s="19">
        <f t="shared" si="6"/>
        <v>7</v>
      </c>
      <c r="BC5" s="19">
        <f t="shared" si="6"/>
        <v>1</v>
      </c>
      <c r="BD5" s="19">
        <f t="shared" si="6"/>
        <v>2</v>
      </c>
      <c r="BE5" s="19">
        <f t="shared" si="6"/>
        <v>3</v>
      </c>
      <c r="BF5" s="19">
        <f t="shared" si="6"/>
        <v>4</v>
      </c>
      <c r="BG5" s="19">
        <f t="shared" si="6"/>
        <v>5</v>
      </c>
      <c r="BH5" s="19">
        <f t="shared" si="6"/>
        <v>6</v>
      </c>
      <c r="BI5" s="19">
        <f t="shared" si="6"/>
        <v>7</v>
      </c>
      <c r="BJ5" s="19">
        <f t="shared" si="6"/>
        <v>1</v>
      </c>
      <c r="BK5" s="19">
        <f t="shared" si="6"/>
        <v>2</v>
      </c>
      <c r="BL5" s="19">
        <f t="shared" si="6"/>
        <v>3</v>
      </c>
      <c r="BM5" s="19">
        <f t="shared" si="6"/>
        <v>4</v>
      </c>
      <c r="BN5" s="19">
        <f t="shared" si="6"/>
        <v>5</v>
      </c>
      <c r="BO5" s="19">
        <f t="shared" si="6"/>
        <v>6</v>
      </c>
      <c r="BP5" s="19">
        <f t="shared" si="6"/>
        <v>7</v>
      </c>
      <c r="BQ5" s="19">
        <f t="shared" si="6"/>
        <v>1</v>
      </c>
      <c r="BR5" s="19">
        <f t="shared" si="6"/>
        <v>2</v>
      </c>
      <c r="BS5" s="19">
        <f t="shared" si="6"/>
        <v>3</v>
      </c>
      <c r="BT5" s="19">
        <f t="shared" si="6"/>
        <v>4</v>
      </c>
      <c r="BU5" s="19">
        <f t="shared" si="6"/>
        <v>5</v>
      </c>
      <c r="BV5" s="19">
        <f t="shared" si="6"/>
        <v>6</v>
      </c>
      <c r="BW5" s="19">
        <f t="shared" si="6"/>
        <v>7</v>
      </c>
      <c r="BX5" s="19">
        <f t="shared" si="6"/>
        <v>1</v>
      </c>
      <c r="BY5" s="19">
        <f t="shared" si="6"/>
        <v>2</v>
      </c>
      <c r="BZ5" s="19">
        <f t="shared" si="6"/>
        <v>3</v>
      </c>
      <c r="CA5" s="19">
        <f t="shared" ref="CA5:EL5" si="7">+WEEKDAY(CA6,2)</f>
        <v>4</v>
      </c>
      <c r="CB5" s="19">
        <f t="shared" si="7"/>
        <v>5</v>
      </c>
      <c r="CC5" s="19">
        <f t="shared" si="7"/>
        <v>6</v>
      </c>
      <c r="CD5" s="19">
        <f t="shared" si="7"/>
        <v>7</v>
      </c>
      <c r="CE5" s="19">
        <f t="shared" si="7"/>
        <v>1</v>
      </c>
      <c r="CF5" s="19">
        <f t="shared" si="7"/>
        <v>2</v>
      </c>
      <c r="CG5" s="19">
        <f t="shared" si="7"/>
        <v>3</v>
      </c>
      <c r="CH5" s="19">
        <f t="shared" si="7"/>
        <v>4</v>
      </c>
      <c r="CI5" s="19">
        <f t="shared" si="7"/>
        <v>5</v>
      </c>
      <c r="CJ5" s="19">
        <f t="shared" si="7"/>
        <v>6</v>
      </c>
      <c r="CK5" s="19">
        <f t="shared" si="7"/>
        <v>7</v>
      </c>
      <c r="CL5" s="19">
        <f t="shared" si="7"/>
        <v>1</v>
      </c>
      <c r="CM5" s="19">
        <f t="shared" si="7"/>
        <v>2</v>
      </c>
      <c r="CN5" s="19">
        <f t="shared" si="7"/>
        <v>3</v>
      </c>
      <c r="CO5" s="19">
        <f t="shared" si="7"/>
        <v>4</v>
      </c>
      <c r="CP5" s="19">
        <f t="shared" si="7"/>
        <v>5</v>
      </c>
      <c r="CQ5" s="19">
        <f t="shared" si="7"/>
        <v>6</v>
      </c>
      <c r="CR5" s="19">
        <f t="shared" si="7"/>
        <v>7</v>
      </c>
      <c r="CS5" s="19">
        <f t="shared" si="7"/>
        <v>1</v>
      </c>
      <c r="CT5" s="19">
        <f t="shared" si="7"/>
        <v>2</v>
      </c>
      <c r="CU5" s="19">
        <f t="shared" si="7"/>
        <v>3</v>
      </c>
      <c r="CV5" s="19">
        <f t="shared" si="7"/>
        <v>4</v>
      </c>
      <c r="CW5" s="19">
        <f t="shared" si="7"/>
        <v>5</v>
      </c>
      <c r="CX5" s="19">
        <f t="shared" si="7"/>
        <v>6</v>
      </c>
      <c r="CY5" s="19">
        <f t="shared" si="7"/>
        <v>7</v>
      </c>
      <c r="CZ5" s="19">
        <f t="shared" si="7"/>
        <v>1</v>
      </c>
      <c r="DA5" s="19">
        <f t="shared" si="7"/>
        <v>2</v>
      </c>
      <c r="DB5" s="19">
        <f t="shared" si="7"/>
        <v>3</v>
      </c>
      <c r="DC5" s="19">
        <f t="shared" si="7"/>
        <v>4</v>
      </c>
      <c r="DD5" s="19">
        <f t="shared" si="7"/>
        <v>5</v>
      </c>
      <c r="DE5" s="19">
        <f t="shared" si="7"/>
        <v>6</v>
      </c>
      <c r="DF5" s="19">
        <f t="shared" si="7"/>
        <v>7</v>
      </c>
      <c r="DG5" s="19">
        <f t="shared" si="7"/>
        <v>1</v>
      </c>
      <c r="DH5" s="19">
        <f t="shared" si="7"/>
        <v>2</v>
      </c>
      <c r="DI5" s="19">
        <f t="shared" si="7"/>
        <v>3</v>
      </c>
      <c r="DJ5" s="19">
        <f t="shared" si="7"/>
        <v>4</v>
      </c>
      <c r="DK5" s="19">
        <f t="shared" si="7"/>
        <v>5</v>
      </c>
      <c r="DL5" s="19">
        <f t="shared" si="7"/>
        <v>6</v>
      </c>
      <c r="DM5" s="19">
        <f t="shared" si="7"/>
        <v>7</v>
      </c>
      <c r="DN5" s="19">
        <f t="shared" si="7"/>
        <v>1</v>
      </c>
      <c r="DO5" s="19">
        <f t="shared" si="7"/>
        <v>2</v>
      </c>
      <c r="DP5" s="19">
        <f t="shared" si="7"/>
        <v>3</v>
      </c>
      <c r="DQ5" s="19">
        <f t="shared" si="7"/>
        <v>4</v>
      </c>
      <c r="DR5" s="19">
        <f t="shared" si="7"/>
        <v>5</v>
      </c>
      <c r="DS5" s="19">
        <f t="shared" si="7"/>
        <v>6</v>
      </c>
      <c r="DT5" s="19">
        <f t="shared" si="7"/>
        <v>7</v>
      </c>
      <c r="DU5" s="19">
        <f t="shared" si="7"/>
        <v>1</v>
      </c>
      <c r="DV5" s="19">
        <f t="shared" si="7"/>
        <v>2</v>
      </c>
      <c r="DW5" s="19">
        <f t="shared" si="7"/>
        <v>3</v>
      </c>
      <c r="DX5" s="19">
        <f t="shared" si="7"/>
        <v>4</v>
      </c>
      <c r="DY5" s="19">
        <f t="shared" si="7"/>
        <v>5</v>
      </c>
      <c r="DZ5" s="19">
        <f t="shared" si="7"/>
        <v>6</v>
      </c>
      <c r="EA5" s="19">
        <f t="shared" si="7"/>
        <v>7</v>
      </c>
      <c r="EB5" s="19">
        <f t="shared" si="7"/>
        <v>1</v>
      </c>
      <c r="EC5" s="19">
        <f t="shared" si="7"/>
        <v>2</v>
      </c>
      <c r="ED5" s="19">
        <f t="shared" si="7"/>
        <v>3</v>
      </c>
      <c r="EE5" s="19">
        <f t="shared" si="7"/>
        <v>4</v>
      </c>
      <c r="EF5" s="19">
        <f t="shared" si="7"/>
        <v>5</v>
      </c>
      <c r="EG5" s="19">
        <f t="shared" si="7"/>
        <v>6</v>
      </c>
      <c r="EH5" s="19">
        <f t="shared" si="7"/>
        <v>7</v>
      </c>
      <c r="EI5" s="19">
        <f t="shared" si="7"/>
        <v>1</v>
      </c>
      <c r="EJ5" s="19">
        <f t="shared" si="7"/>
        <v>2</v>
      </c>
      <c r="EK5" s="19">
        <f t="shared" si="7"/>
        <v>3</v>
      </c>
      <c r="EL5" s="19">
        <f t="shared" si="7"/>
        <v>4</v>
      </c>
      <c r="EM5" s="19">
        <f t="shared" ref="EM5:FE5" si="8">+WEEKDAY(EM6,2)</f>
        <v>5</v>
      </c>
      <c r="EN5" s="19">
        <f t="shared" si="8"/>
        <v>6</v>
      </c>
      <c r="EO5" s="19">
        <f t="shared" si="8"/>
        <v>7</v>
      </c>
      <c r="EP5" s="19">
        <f t="shared" si="8"/>
        <v>1</v>
      </c>
      <c r="EQ5" s="19">
        <f t="shared" si="8"/>
        <v>2</v>
      </c>
      <c r="ER5" s="19">
        <f t="shared" si="8"/>
        <v>3</v>
      </c>
      <c r="ES5" s="19">
        <f t="shared" si="8"/>
        <v>4</v>
      </c>
      <c r="ET5" s="19">
        <f t="shared" si="8"/>
        <v>5</v>
      </c>
      <c r="EU5" s="19">
        <f t="shared" si="8"/>
        <v>6</v>
      </c>
      <c r="EV5" s="19">
        <f t="shared" si="8"/>
        <v>7</v>
      </c>
      <c r="EW5" s="19">
        <f t="shared" si="8"/>
        <v>1</v>
      </c>
      <c r="EX5" s="19">
        <f t="shared" si="8"/>
        <v>2</v>
      </c>
      <c r="EY5" s="19">
        <f t="shared" si="8"/>
        <v>3</v>
      </c>
      <c r="EZ5" s="19">
        <f t="shared" si="8"/>
        <v>4</v>
      </c>
      <c r="FA5" s="19">
        <f t="shared" si="8"/>
        <v>5</v>
      </c>
      <c r="FB5" s="19">
        <f t="shared" si="8"/>
        <v>6</v>
      </c>
      <c r="FC5" s="19">
        <f t="shared" si="8"/>
        <v>7</v>
      </c>
      <c r="FD5" s="19">
        <f t="shared" si="8"/>
        <v>1</v>
      </c>
      <c r="FE5" s="19">
        <f t="shared" si="8"/>
        <v>2</v>
      </c>
    </row>
    <row r="6" spans="2:161" x14ac:dyDescent="0.25">
      <c r="B6" s="20" t="s">
        <v>8</v>
      </c>
      <c r="C6" s="20" t="s">
        <v>9</v>
      </c>
      <c r="D6" s="21" t="s">
        <v>10</v>
      </c>
      <c r="E6" s="21" t="s">
        <v>11</v>
      </c>
      <c r="F6" s="21" t="s">
        <v>12</v>
      </c>
      <c r="G6" s="21" t="s">
        <v>13</v>
      </c>
      <c r="H6" s="22"/>
      <c r="I6" s="22" t="s">
        <v>14</v>
      </c>
      <c r="J6" s="22" t="s">
        <v>31</v>
      </c>
      <c r="K6" s="22" t="s">
        <v>14</v>
      </c>
      <c r="L6" s="22"/>
      <c r="M6" s="23">
        <f>DATE(+C2,L4,1)</f>
        <v>44501</v>
      </c>
      <c r="N6" s="23">
        <f>+M6+1</f>
        <v>44502</v>
      </c>
      <c r="O6" s="23">
        <f t="shared" ref="O6:AS6" si="9">+N6+1</f>
        <v>44503</v>
      </c>
      <c r="P6" s="23">
        <f t="shared" si="9"/>
        <v>44504</v>
      </c>
      <c r="Q6" s="23">
        <f>+P6+1</f>
        <v>44505</v>
      </c>
      <c r="R6" s="23">
        <f t="shared" si="9"/>
        <v>44506</v>
      </c>
      <c r="S6" s="23">
        <f t="shared" si="9"/>
        <v>44507</v>
      </c>
      <c r="T6" s="23">
        <f t="shared" si="9"/>
        <v>44508</v>
      </c>
      <c r="U6" s="23">
        <f t="shared" si="9"/>
        <v>44509</v>
      </c>
      <c r="V6" s="23">
        <f t="shared" si="9"/>
        <v>44510</v>
      </c>
      <c r="W6" s="23">
        <f t="shared" si="9"/>
        <v>44511</v>
      </c>
      <c r="X6" s="23">
        <f t="shared" si="9"/>
        <v>44512</v>
      </c>
      <c r="Y6" s="23">
        <f t="shared" si="9"/>
        <v>44513</v>
      </c>
      <c r="Z6" s="23">
        <f t="shared" si="9"/>
        <v>44514</v>
      </c>
      <c r="AA6" s="23">
        <f t="shared" si="9"/>
        <v>44515</v>
      </c>
      <c r="AB6" s="23">
        <f t="shared" si="9"/>
        <v>44516</v>
      </c>
      <c r="AC6" s="23">
        <f t="shared" si="9"/>
        <v>44517</v>
      </c>
      <c r="AD6" s="23">
        <f t="shared" si="9"/>
        <v>44518</v>
      </c>
      <c r="AE6" s="23">
        <f t="shared" si="9"/>
        <v>44519</v>
      </c>
      <c r="AF6" s="23">
        <f t="shared" si="9"/>
        <v>44520</v>
      </c>
      <c r="AG6" s="23">
        <f t="shared" si="9"/>
        <v>44521</v>
      </c>
      <c r="AH6" s="23">
        <f t="shared" si="9"/>
        <v>44522</v>
      </c>
      <c r="AI6" s="23">
        <f t="shared" si="9"/>
        <v>44523</v>
      </c>
      <c r="AJ6" s="23">
        <f t="shared" si="9"/>
        <v>44524</v>
      </c>
      <c r="AK6" s="23">
        <f t="shared" si="9"/>
        <v>44525</v>
      </c>
      <c r="AL6" s="23">
        <f t="shared" si="9"/>
        <v>44526</v>
      </c>
      <c r="AM6" s="23">
        <f t="shared" si="9"/>
        <v>44527</v>
      </c>
      <c r="AN6" s="23">
        <f t="shared" si="9"/>
        <v>44528</v>
      </c>
      <c r="AO6" s="23">
        <f t="shared" si="9"/>
        <v>44529</v>
      </c>
      <c r="AP6" s="23">
        <f t="shared" si="9"/>
        <v>44530</v>
      </c>
      <c r="AQ6" s="23">
        <f t="shared" ref="AQ6" si="10">+AP6+1</f>
        <v>44531</v>
      </c>
      <c r="AR6" s="23">
        <f t="shared" ref="AR6" si="11">+AQ6+1</f>
        <v>44532</v>
      </c>
      <c r="AS6" s="23">
        <f t="shared" ref="AS6" si="12">+AR6+1</f>
        <v>44533</v>
      </c>
      <c r="AT6" s="23">
        <f t="shared" ref="AT6" si="13">+AS6+1</f>
        <v>44534</v>
      </c>
      <c r="AU6" s="23">
        <f t="shared" ref="AU6" si="14">+AT6+1</f>
        <v>44535</v>
      </c>
      <c r="AV6" s="23">
        <f t="shared" ref="AV6" si="15">+AU6+1</f>
        <v>44536</v>
      </c>
      <c r="AW6" s="23">
        <f t="shared" ref="AW6" si="16">+AV6+1</f>
        <v>44537</v>
      </c>
      <c r="AX6" s="23">
        <f t="shared" ref="AX6" si="17">+AW6+1</f>
        <v>44538</v>
      </c>
      <c r="AY6" s="23">
        <f t="shared" ref="AY6" si="18">+AX6+1</f>
        <v>44539</v>
      </c>
      <c r="AZ6" s="23">
        <f t="shared" ref="AZ6" si="19">+AY6+1</f>
        <v>44540</v>
      </c>
      <c r="BA6" s="23">
        <f t="shared" ref="BA6" si="20">+AZ6+1</f>
        <v>44541</v>
      </c>
      <c r="BB6" s="23">
        <f t="shared" ref="BB6" si="21">+BA6+1</f>
        <v>44542</v>
      </c>
      <c r="BC6" s="23">
        <f t="shared" ref="BC6" si="22">+BB6+1</f>
        <v>44543</v>
      </c>
      <c r="BD6" s="23">
        <f t="shared" ref="BD6" si="23">+BC6+1</f>
        <v>44544</v>
      </c>
      <c r="BE6" s="23">
        <f t="shared" ref="BE6" si="24">+BD6+1</f>
        <v>44545</v>
      </c>
      <c r="BF6" s="23">
        <f t="shared" ref="BF6" si="25">+BE6+1</f>
        <v>44546</v>
      </c>
      <c r="BG6" s="23">
        <f t="shared" ref="BG6" si="26">+BF6+1</f>
        <v>44547</v>
      </c>
      <c r="BH6" s="23">
        <f t="shared" ref="BH6" si="27">+BG6+1</f>
        <v>44548</v>
      </c>
      <c r="BI6" s="23">
        <f t="shared" ref="BI6" si="28">+BH6+1</f>
        <v>44549</v>
      </c>
      <c r="BJ6" s="23">
        <f t="shared" ref="BJ6" si="29">+BI6+1</f>
        <v>44550</v>
      </c>
      <c r="BK6" s="23">
        <f t="shared" ref="BK6" si="30">+BJ6+1</f>
        <v>44551</v>
      </c>
      <c r="BL6" s="23">
        <f t="shared" ref="BL6" si="31">+BK6+1</f>
        <v>44552</v>
      </c>
      <c r="BM6" s="23">
        <f t="shared" ref="BM6" si="32">+BL6+1</f>
        <v>44553</v>
      </c>
      <c r="BN6" s="23">
        <f t="shared" ref="BN6" si="33">+BM6+1</f>
        <v>44554</v>
      </c>
      <c r="BO6" s="23">
        <f t="shared" ref="BO6" si="34">+BN6+1</f>
        <v>44555</v>
      </c>
      <c r="BP6" s="23">
        <f t="shared" ref="BP6" si="35">+BO6+1</f>
        <v>44556</v>
      </c>
      <c r="BQ6" s="23">
        <f t="shared" ref="BQ6" si="36">+BP6+1</f>
        <v>44557</v>
      </c>
      <c r="BR6" s="23">
        <f t="shared" ref="BR6" si="37">+BQ6+1</f>
        <v>44558</v>
      </c>
      <c r="BS6" s="23">
        <f t="shared" ref="BS6" si="38">+BR6+1</f>
        <v>44559</v>
      </c>
      <c r="BT6" s="23">
        <f t="shared" ref="BT6" si="39">+BS6+1</f>
        <v>44560</v>
      </c>
      <c r="BU6" s="23">
        <f t="shared" ref="BU6" si="40">+BT6+1</f>
        <v>44561</v>
      </c>
      <c r="BV6" s="23">
        <f t="shared" ref="BV6" si="41">+BU6+1</f>
        <v>44562</v>
      </c>
      <c r="BW6" s="23">
        <f t="shared" ref="BW6" si="42">+BV6+1</f>
        <v>44563</v>
      </c>
      <c r="BX6" s="23">
        <f t="shared" ref="BX6" si="43">+BW6+1</f>
        <v>44564</v>
      </c>
      <c r="BY6" s="23">
        <f t="shared" ref="BY6" si="44">+BX6+1</f>
        <v>44565</v>
      </c>
      <c r="BZ6" s="23">
        <f t="shared" ref="BZ6" si="45">+BY6+1</f>
        <v>44566</v>
      </c>
      <c r="CA6" s="23">
        <f t="shared" ref="CA6" si="46">+BZ6+1</f>
        <v>44567</v>
      </c>
      <c r="CB6" s="23">
        <f t="shared" ref="CB6" si="47">+CA6+1</f>
        <v>44568</v>
      </c>
      <c r="CC6" s="23">
        <f t="shared" ref="CC6" si="48">+CB6+1</f>
        <v>44569</v>
      </c>
      <c r="CD6" s="23">
        <f t="shared" ref="CD6" si="49">+CC6+1</f>
        <v>44570</v>
      </c>
      <c r="CE6" s="23">
        <f t="shared" ref="CE6" si="50">+CD6+1</f>
        <v>44571</v>
      </c>
      <c r="CF6" s="23">
        <f t="shared" ref="CF6" si="51">+CE6+1</f>
        <v>44572</v>
      </c>
      <c r="CG6" s="23">
        <f t="shared" ref="CG6" si="52">+CF6+1</f>
        <v>44573</v>
      </c>
      <c r="CH6" s="23">
        <f t="shared" ref="CH6" si="53">+CG6+1</f>
        <v>44574</v>
      </c>
      <c r="CI6" s="23">
        <f t="shared" ref="CI6" si="54">+CH6+1</f>
        <v>44575</v>
      </c>
      <c r="CJ6" s="23">
        <f t="shared" ref="CJ6" si="55">+CI6+1</f>
        <v>44576</v>
      </c>
      <c r="CK6" s="23">
        <f t="shared" ref="CK6" si="56">+CJ6+1</f>
        <v>44577</v>
      </c>
      <c r="CL6" s="23">
        <f t="shared" ref="CL6" si="57">+CK6+1</f>
        <v>44578</v>
      </c>
      <c r="CM6" s="23">
        <f t="shared" ref="CM6" si="58">+CL6+1</f>
        <v>44579</v>
      </c>
      <c r="CN6" s="23">
        <f t="shared" ref="CN6" si="59">+CM6+1</f>
        <v>44580</v>
      </c>
      <c r="CO6" s="23">
        <f t="shared" ref="CO6" si="60">+CN6+1</f>
        <v>44581</v>
      </c>
      <c r="CP6" s="23">
        <f t="shared" ref="CP6" si="61">+CO6+1</f>
        <v>44582</v>
      </c>
      <c r="CQ6" s="23">
        <f t="shared" ref="CQ6" si="62">+CP6+1</f>
        <v>44583</v>
      </c>
      <c r="CR6" s="23">
        <f t="shared" ref="CR6" si="63">+CQ6+1</f>
        <v>44584</v>
      </c>
      <c r="CS6" s="23">
        <f t="shared" ref="CS6" si="64">+CR6+1</f>
        <v>44585</v>
      </c>
      <c r="CT6" s="23">
        <f t="shared" ref="CT6" si="65">+CS6+1</f>
        <v>44586</v>
      </c>
      <c r="CU6" s="23">
        <f t="shared" ref="CU6" si="66">+CT6+1</f>
        <v>44587</v>
      </c>
      <c r="CV6" s="23">
        <f t="shared" ref="CV6" si="67">+CU6+1</f>
        <v>44588</v>
      </c>
      <c r="CW6" s="23">
        <f t="shared" ref="CW6" si="68">+CV6+1</f>
        <v>44589</v>
      </c>
      <c r="CX6" s="23">
        <f t="shared" ref="CX6" si="69">+CW6+1</f>
        <v>44590</v>
      </c>
      <c r="CY6" s="23">
        <f t="shared" ref="CY6" si="70">+CX6+1</f>
        <v>44591</v>
      </c>
      <c r="CZ6" s="23">
        <f t="shared" ref="CZ6" si="71">+CY6+1</f>
        <v>44592</v>
      </c>
      <c r="DA6" s="23">
        <f t="shared" ref="DA6" si="72">+CZ6+1</f>
        <v>44593</v>
      </c>
      <c r="DB6" s="23">
        <f t="shared" ref="DB6" si="73">+DA6+1</f>
        <v>44594</v>
      </c>
      <c r="DC6" s="23">
        <f t="shared" ref="DC6" si="74">+DB6+1</f>
        <v>44595</v>
      </c>
      <c r="DD6" s="23">
        <f t="shared" ref="DD6" si="75">+DC6+1</f>
        <v>44596</v>
      </c>
      <c r="DE6" s="23">
        <f t="shared" ref="DE6" si="76">+DD6+1</f>
        <v>44597</v>
      </c>
      <c r="DF6" s="23">
        <f t="shared" ref="DF6" si="77">+DE6+1</f>
        <v>44598</v>
      </c>
      <c r="DG6" s="23">
        <f t="shared" ref="DG6" si="78">+DF6+1</f>
        <v>44599</v>
      </c>
      <c r="DH6" s="23">
        <f t="shared" ref="DH6" si="79">+DG6+1</f>
        <v>44600</v>
      </c>
      <c r="DI6" s="23">
        <f t="shared" ref="DI6" si="80">+DH6+1</f>
        <v>44601</v>
      </c>
      <c r="DJ6" s="23">
        <f t="shared" ref="DJ6" si="81">+DI6+1</f>
        <v>44602</v>
      </c>
      <c r="DK6" s="23">
        <f t="shared" ref="DK6" si="82">+DJ6+1</f>
        <v>44603</v>
      </c>
      <c r="DL6" s="23">
        <f t="shared" ref="DL6" si="83">+DK6+1</f>
        <v>44604</v>
      </c>
      <c r="DM6" s="23">
        <f t="shared" ref="DM6" si="84">+DL6+1</f>
        <v>44605</v>
      </c>
      <c r="DN6" s="23">
        <f t="shared" ref="DN6" si="85">+DM6+1</f>
        <v>44606</v>
      </c>
      <c r="DO6" s="23">
        <f t="shared" ref="DO6" si="86">+DN6+1</f>
        <v>44607</v>
      </c>
      <c r="DP6" s="23">
        <f t="shared" ref="DP6" si="87">+DO6+1</f>
        <v>44608</v>
      </c>
      <c r="DQ6" s="23">
        <f t="shared" ref="DQ6" si="88">+DP6+1</f>
        <v>44609</v>
      </c>
      <c r="DR6" s="23">
        <f t="shared" ref="DR6" si="89">+DQ6+1</f>
        <v>44610</v>
      </c>
      <c r="DS6" s="23">
        <f t="shared" ref="DS6" si="90">+DR6+1</f>
        <v>44611</v>
      </c>
      <c r="DT6" s="23">
        <f t="shared" ref="DT6" si="91">+DS6+1</f>
        <v>44612</v>
      </c>
      <c r="DU6" s="23">
        <f t="shared" ref="DU6" si="92">+DT6+1</f>
        <v>44613</v>
      </c>
      <c r="DV6" s="23">
        <f t="shared" ref="DV6" si="93">+DU6+1</f>
        <v>44614</v>
      </c>
      <c r="DW6" s="23">
        <f t="shared" ref="DW6" si="94">+DV6+1</f>
        <v>44615</v>
      </c>
      <c r="DX6" s="23">
        <f t="shared" ref="DX6" si="95">+DW6+1</f>
        <v>44616</v>
      </c>
      <c r="DY6" s="23">
        <f t="shared" ref="DY6" si="96">+DX6+1</f>
        <v>44617</v>
      </c>
      <c r="DZ6" s="23">
        <f t="shared" ref="DZ6" si="97">+DY6+1</f>
        <v>44618</v>
      </c>
      <c r="EA6" s="23">
        <f t="shared" ref="EA6" si="98">+DZ6+1</f>
        <v>44619</v>
      </c>
      <c r="EB6" s="23">
        <f t="shared" ref="EB6" si="99">+EA6+1</f>
        <v>44620</v>
      </c>
      <c r="EC6" s="23">
        <f t="shared" ref="EC6" si="100">+EB6+1</f>
        <v>44621</v>
      </c>
      <c r="ED6" s="23">
        <f t="shared" ref="ED6" si="101">+EC6+1</f>
        <v>44622</v>
      </c>
      <c r="EE6" s="23">
        <f t="shared" ref="EE6" si="102">+ED6+1</f>
        <v>44623</v>
      </c>
      <c r="EF6" s="23">
        <f t="shared" ref="EF6" si="103">+EE6+1</f>
        <v>44624</v>
      </c>
      <c r="EG6" s="23">
        <f t="shared" ref="EG6" si="104">+EF6+1</f>
        <v>44625</v>
      </c>
      <c r="EH6" s="23">
        <f t="shared" ref="EH6" si="105">+EG6+1</f>
        <v>44626</v>
      </c>
      <c r="EI6" s="23">
        <f t="shared" ref="EI6" si="106">+EH6+1</f>
        <v>44627</v>
      </c>
      <c r="EJ6" s="23">
        <f t="shared" ref="EJ6" si="107">+EI6+1</f>
        <v>44628</v>
      </c>
      <c r="EK6" s="23">
        <f t="shared" ref="EK6" si="108">+EJ6+1</f>
        <v>44629</v>
      </c>
      <c r="EL6" s="23">
        <f t="shared" ref="EL6" si="109">+EK6+1</f>
        <v>44630</v>
      </c>
      <c r="EM6" s="23">
        <f t="shared" ref="EM6" si="110">+EL6+1</f>
        <v>44631</v>
      </c>
      <c r="EN6" s="23">
        <f t="shared" ref="EN6" si="111">+EM6+1</f>
        <v>44632</v>
      </c>
      <c r="EO6" s="23">
        <f t="shared" ref="EO6" si="112">+EN6+1</f>
        <v>44633</v>
      </c>
      <c r="EP6" s="23">
        <f t="shared" ref="EP6" si="113">+EO6+1</f>
        <v>44634</v>
      </c>
      <c r="EQ6" s="23">
        <f t="shared" ref="EQ6" si="114">+EP6+1</f>
        <v>44635</v>
      </c>
      <c r="ER6" s="23">
        <f t="shared" ref="ER6" si="115">+EQ6+1</f>
        <v>44636</v>
      </c>
      <c r="ES6" s="23">
        <f t="shared" ref="ES6" si="116">+ER6+1</f>
        <v>44637</v>
      </c>
      <c r="ET6" s="23">
        <f t="shared" ref="ET6" si="117">+ES6+1</f>
        <v>44638</v>
      </c>
      <c r="EU6" s="23">
        <f t="shared" ref="EU6" si="118">+ET6+1</f>
        <v>44639</v>
      </c>
      <c r="EV6" s="23">
        <f t="shared" ref="EV6" si="119">+EU6+1</f>
        <v>44640</v>
      </c>
      <c r="EW6" s="23">
        <f t="shared" ref="EW6" si="120">+EV6+1</f>
        <v>44641</v>
      </c>
      <c r="EX6" s="23">
        <f t="shared" ref="EX6" si="121">+EW6+1</f>
        <v>44642</v>
      </c>
      <c r="EY6" s="23">
        <f t="shared" ref="EY6" si="122">+EX6+1</f>
        <v>44643</v>
      </c>
      <c r="EZ6" s="23">
        <f t="shared" ref="EZ6" si="123">+EY6+1</f>
        <v>44644</v>
      </c>
      <c r="FA6" s="23">
        <f t="shared" ref="FA6" si="124">+EZ6+1</f>
        <v>44645</v>
      </c>
      <c r="FB6" s="23">
        <f t="shared" ref="FB6" si="125">+FA6+1</f>
        <v>44646</v>
      </c>
      <c r="FC6" s="23">
        <f t="shared" ref="FC6" si="126">+FB6+1</f>
        <v>44647</v>
      </c>
      <c r="FD6" s="23">
        <f t="shared" ref="FD6" si="127">+FC6+1</f>
        <v>44648</v>
      </c>
      <c r="FE6" s="23">
        <f t="shared" ref="FE6" si="128">+FD6+1</f>
        <v>44649</v>
      </c>
    </row>
    <row r="7" spans="2:161" x14ac:dyDescent="0.25">
      <c r="B7" s="35"/>
      <c r="C7" s="24"/>
      <c r="D7" s="25"/>
      <c r="E7" s="25"/>
      <c r="F7" s="26"/>
      <c r="G7" s="27"/>
      <c r="I7" s="38"/>
      <c r="J7" s="39"/>
      <c r="K7" s="38"/>
      <c r="L7" s="22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</row>
    <row r="8" spans="2:161" x14ac:dyDescent="0.25">
      <c r="B8" s="40">
        <v>1</v>
      </c>
      <c r="C8" s="41" t="s">
        <v>15</v>
      </c>
      <c r="D8" s="42"/>
      <c r="E8" s="42"/>
      <c r="F8" s="43"/>
      <c r="G8" s="44"/>
      <c r="H8" s="45"/>
      <c r="I8" s="46"/>
      <c r="J8" s="47"/>
      <c r="K8" s="46"/>
      <c r="L8" s="22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</row>
    <row r="9" spans="2:161" x14ac:dyDescent="0.25">
      <c r="B9" s="35" t="s">
        <v>16</v>
      </c>
      <c r="C9" s="24" t="s">
        <v>17</v>
      </c>
      <c r="D9" s="25">
        <v>44526</v>
      </c>
      <c r="E9" s="25">
        <v>44528</v>
      </c>
      <c r="F9" s="26">
        <f t="shared" ref="F9" si="129">+_xlfn.DAYS(E9,D9)+ 1</f>
        <v>3</v>
      </c>
      <c r="G9" s="27" t="s">
        <v>0</v>
      </c>
      <c r="I9" s="38">
        <v>60</v>
      </c>
      <c r="J9" s="39" t="s">
        <v>32</v>
      </c>
      <c r="K9" s="38">
        <f t="shared" ref="K9:K22" si="130">+SUM(O9:AS9)</f>
        <v>120</v>
      </c>
      <c r="L9" s="22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>
        <v>60</v>
      </c>
      <c r="AM9" s="29"/>
      <c r="AN9" s="29"/>
      <c r="AO9" s="29">
        <v>0</v>
      </c>
      <c r="AP9" s="29">
        <v>60</v>
      </c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</row>
    <row r="10" spans="2:161" x14ac:dyDescent="0.25">
      <c r="B10" s="35" t="s">
        <v>18</v>
      </c>
      <c r="C10" s="24" t="s">
        <v>21</v>
      </c>
      <c r="D10" s="25">
        <v>44531</v>
      </c>
      <c r="E10" s="25">
        <v>44532</v>
      </c>
      <c r="F10" s="26">
        <v>2</v>
      </c>
      <c r="G10" s="27" t="s">
        <v>0</v>
      </c>
      <c r="I10" s="38">
        <v>60</v>
      </c>
      <c r="J10" s="39" t="s">
        <v>32</v>
      </c>
      <c r="K10" s="38">
        <v>0</v>
      </c>
      <c r="L10" s="22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</row>
    <row r="11" spans="2:161" x14ac:dyDescent="0.25">
      <c r="B11" s="35" t="s">
        <v>19</v>
      </c>
      <c r="C11" s="24" t="s">
        <v>20</v>
      </c>
      <c r="D11" s="25">
        <v>44532</v>
      </c>
      <c r="E11" s="25">
        <v>44533</v>
      </c>
      <c r="F11" s="26">
        <v>2</v>
      </c>
      <c r="G11" s="27" t="s">
        <v>0</v>
      </c>
      <c r="I11" s="38"/>
      <c r="J11" s="39"/>
      <c r="K11" s="38">
        <v>0</v>
      </c>
      <c r="L11" s="22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</row>
    <row r="12" spans="2:161" x14ac:dyDescent="0.25">
      <c r="B12" s="35" t="s">
        <v>22</v>
      </c>
      <c r="C12" s="24" t="s">
        <v>25</v>
      </c>
      <c r="D12" s="25">
        <v>44533</v>
      </c>
      <c r="E12" s="25">
        <v>44534</v>
      </c>
      <c r="F12" s="26">
        <v>2</v>
      </c>
      <c r="G12" s="27" t="s">
        <v>0</v>
      </c>
      <c r="I12" s="38"/>
      <c r="J12" s="39"/>
      <c r="K12" s="38">
        <v>0</v>
      </c>
      <c r="L12" s="22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</row>
    <row r="13" spans="2:161" x14ac:dyDescent="0.25">
      <c r="B13" s="35" t="s">
        <v>24</v>
      </c>
      <c r="C13" s="24" t="s">
        <v>23</v>
      </c>
      <c r="D13" s="25">
        <v>44534</v>
      </c>
      <c r="E13" s="25">
        <v>44535</v>
      </c>
      <c r="F13" s="26">
        <v>2</v>
      </c>
      <c r="G13" s="27" t="s">
        <v>0</v>
      </c>
      <c r="I13" s="38"/>
      <c r="J13" s="39"/>
      <c r="K13" s="38">
        <v>0</v>
      </c>
      <c r="L13" s="22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</row>
    <row r="14" spans="2:161" x14ac:dyDescent="0.25">
      <c r="B14" s="35"/>
      <c r="C14" s="24"/>
      <c r="D14" s="25"/>
      <c r="E14" s="25"/>
      <c r="F14" s="26">
        <v>1</v>
      </c>
      <c r="G14" s="27" t="s">
        <v>4</v>
      </c>
      <c r="I14" s="38"/>
      <c r="J14" s="39"/>
      <c r="K14" s="38">
        <v>0</v>
      </c>
      <c r="L14" s="2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</row>
    <row r="15" spans="2:161" x14ac:dyDescent="0.25">
      <c r="B15" s="40" t="s">
        <v>26</v>
      </c>
      <c r="C15" s="41" t="s">
        <v>27</v>
      </c>
      <c r="D15" s="42"/>
      <c r="E15" s="42"/>
      <c r="F15" s="43"/>
      <c r="G15" s="44"/>
      <c r="H15" s="45"/>
      <c r="I15" s="46"/>
      <c r="J15" s="47"/>
      <c r="K15" s="46"/>
      <c r="L15" s="22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</row>
    <row r="16" spans="2:161" x14ac:dyDescent="0.25">
      <c r="B16" s="35" t="s">
        <v>29</v>
      </c>
      <c r="C16" s="24" t="s">
        <v>28</v>
      </c>
      <c r="D16" s="25">
        <v>44526</v>
      </c>
      <c r="E16" s="25">
        <v>44526</v>
      </c>
      <c r="F16" s="26">
        <v>1</v>
      </c>
      <c r="G16" s="27" t="s">
        <v>1</v>
      </c>
      <c r="I16" s="38"/>
      <c r="J16" s="39"/>
      <c r="K16" s="38">
        <v>0</v>
      </c>
      <c r="L16" s="22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</row>
    <row r="17" spans="2:161" x14ac:dyDescent="0.25">
      <c r="B17" s="35"/>
      <c r="C17" s="24"/>
      <c r="D17" s="25"/>
      <c r="E17" s="25"/>
      <c r="F17" s="26"/>
      <c r="G17" s="27"/>
      <c r="I17" s="38"/>
      <c r="J17" s="39"/>
      <c r="K17" s="38">
        <f t="shared" si="130"/>
        <v>0</v>
      </c>
      <c r="L17" s="22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</row>
    <row r="18" spans="2:161" x14ac:dyDescent="0.25">
      <c r="B18" s="35"/>
      <c r="C18" s="24"/>
      <c r="D18" s="25"/>
      <c r="E18" s="25"/>
      <c r="F18" s="26"/>
      <c r="G18" s="27"/>
      <c r="I18" s="38"/>
      <c r="J18" s="39"/>
      <c r="K18" s="38">
        <f t="shared" si="130"/>
        <v>0</v>
      </c>
      <c r="L18" s="22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</row>
    <row r="19" spans="2:161" x14ac:dyDescent="0.25">
      <c r="B19" s="35"/>
      <c r="C19" s="24"/>
      <c r="D19" s="25"/>
      <c r="E19" s="25"/>
      <c r="F19" s="26"/>
      <c r="G19" s="27"/>
      <c r="I19" s="38"/>
      <c r="J19" s="39"/>
      <c r="K19" s="38">
        <f t="shared" si="130"/>
        <v>0</v>
      </c>
      <c r="L19" s="22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</row>
    <row r="20" spans="2:161" x14ac:dyDescent="0.25">
      <c r="B20" s="35"/>
      <c r="C20" s="24"/>
      <c r="D20" s="25"/>
      <c r="E20" s="25"/>
      <c r="F20" s="26"/>
      <c r="G20" s="27"/>
      <c r="I20" s="38"/>
      <c r="J20" s="39"/>
      <c r="K20" s="38">
        <f t="shared" si="130"/>
        <v>0</v>
      </c>
      <c r="L20" s="22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</row>
    <row r="21" spans="2:161" x14ac:dyDescent="0.25">
      <c r="B21" s="35"/>
      <c r="C21" s="24"/>
      <c r="D21" s="25"/>
      <c r="E21" s="25"/>
      <c r="F21" s="26"/>
      <c r="G21" s="27"/>
      <c r="I21" s="38"/>
      <c r="J21" s="39"/>
      <c r="K21" s="38">
        <f t="shared" si="130"/>
        <v>0</v>
      </c>
      <c r="L21" s="22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</row>
    <row r="22" spans="2:161" x14ac:dyDescent="0.25">
      <c r="B22" s="35"/>
      <c r="C22" s="24"/>
      <c r="D22" s="25"/>
      <c r="E22" s="25"/>
      <c r="F22" s="26"/>
      <c r="G22" s="27"/>
      <c r="I22" s="38"/>
      <c r="J22" s="39"/>
      <c r="K22" s="38">
        <f t="shared" si="130"/>
        <v>0</v>
      </c>
      <c r="L22" s="22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</row>
    <row r="23" spans="2:161" x14ac:dyDescent="0.25">
      <c r="B23" s="35"/>
      <c r="C23" s="22" t="s">
        <v>30</v>
      </c>
      <c r="D23" s="22"/>
      <c r="E23" s="22"/>
      <c r="F23" s="22"/>
      <c r="G23" s="22"/>
      <c r="H23" s="22"/>
      <c r="I23" s="37">
        <f>+SUM(M23:AS23)/60</f>
        <v>2</v>
      </c>
      <c r="J23" s="37"/>
      <c r="K23" s="37"/>
      <c r="L23" s="22"/>
      <c r="M23" s="30">
        <f>+SUM(M7:M21)</f>
        <v>0</v>
      </c>
      <c r="N23" s="30">
        <f>+SUM(N7:N21)</f>
        <v>0</v>
      </c>
      <c r="O23" s="30">
        <f>+SUM(O7:O21)</f>
        <v>0</v>
      </c>
      <c r="P23" s="30">
        <f>+SUM(P7:P21)</f>
        <v>0</v>
      </c>
      <c r="Q23" s="30">
        <f>+SUM(Q7:Q21)</f>
        <v>0</v>
      </c>
      <c r="R23" s="30">
        <f>+SUM(R7:R21)</f>
        <v>0</v>
      </c>
      <c r="S23" s="30">
        <f>+SUM(S7:S21)</f>
        <v>0</v>
      </c>
      <c r="T23" s="30">
        <f>+SUM(T7:T21)</f>
        <v>0</v>
      </c>
      <c r="U23" s="30">
        <f>+SUM(U7:U21)</f>
        <v>0</v>
      </c>
      <c r="V23" s="30">
        <f>+SUM(V7:V21)</f>
        <v>0</v>
      </c>
      <c r="W23" s="30">
        <f>+SUM(W7:W21)</f>
        <v>0</v>
      </c>
      <c r="X23" s="30">
        <f>+SUM(X7:X21)</f>
        <v>0</v>
      </c>
      <c r="Y23" s="30">
        <f>+SUM(Y7:Y21)</f>
        <v>0</v>
      </c>
      <c r="Z23" s="30">
        <f>+SUM(Z7:Z21)</f>
        <v>0</v>
      </c>
      <c r="AA23" s="30">
        <f>+SUM(AA7:AA21)</f>
        <v>0</v>
      </c>
      <c r="AB23" s="30">
        <f>+SUM(AB7:AB21)</f>
        <v>0</v>
      </c>
      <c r="AC23" s="30">
        <f>+SUM(AC7:AC21)</f>
        <v>0</v>
      </c>
      <c r="AD23" s="30">
        <f>+SUM(AD7:AD21)</f>
        <v>0</v>
      </c>
      <c r="AE23" s="30">
        <f>+SUM(AE7:AE21)</f>
        <v>0</v>
      </c>
      <c r="AF23" s="30">
        <f>+SUM(AF7:AF21)</f>
        <v>0</v>
      </c>
      <c r="AG23" s="30">
        <f>+SUM(AG7:AG21)</f>
        <v>0</v>
      </c>
      <c r="AH23" s="30">
        <f>+SUM(AH7:AH21)</f>
        <v>0</v>
      </c>
      <c r="AI23" s="30">
        <f>+SUM(AI7:AI21)</f>
        <v>0</v>
      </c>
      <c r="AJ23" s="30">
        <f>+SUM(AJ7:AJ21)</f>
        <v>0</v>
      </c>
      <c r="AK23" s="30">
        <f>+SUM(AK7:AK21)</f>
        <v>0</v>
      </c>
      <c r="AL23" s="30">
        <f>+SUM(AL7:AL21)</f>
        <v>60</v>
      </c>
      <c r="AM23" s="30">
        <f>+SUM(AM7:AM21)</f>
        <v>0</v>
      </c>
      <c r="AN23" s="30">
        <f>+SUM(AN7:AN21)</f>
        <v>0</v>
      </c>
      <c r="AO23" s="30">
        <f>+SUM(AO7:AO21)</f>
        <v>0</v>
      </c>
      <c r="AP23" s="30">
        <f>+SUM(AP7:AP21)</f>
        <v>60</v>
      </c>
      <c r="AQ23" s="30">
        <f t="shared" ref="AQ23:DB23" si="131">+SUM(AQ7:AQ21)</f>
        <v>0</v>
      </c>
      <c r="AR23" s="30">
        <f t="shared" si="131"/>
        <v>0</v>
      </c>
      <c r="AS23" s="30">
        <f t="shared" si="131"/>
        <v>0</v>
      </c>
      <c r="AT23" s="30">
        <f t="shared" si="131"/>
        <v>0</v>
      </c>
      <c r="AU23" s="30">
        <f t="shared" si="131"/>
        <v>0</v>
      </c>
      <c r="AV23" s="30">
        <f t="shared" si="131"/>
        <v>0</v>
      </c>
      <c r="AW23" s="30">
        <f t="shared" si="131"/>
        <v>0</v>
      </c>
      <c r="AX23" s="30">
        <f t="shared" si="131"/>
        <v>0</v>
      </c>
      <c r="AY23" s="30">
        <f t="shared" si="131"/>
        <v>0</v>
      </c>
      <c r="AZ23" s="30">
        <f t="shared" si="131"/>
        <v>0</v>
      </c>
      <c r="BA23" s="30">
        <f t="shared" si="131"/>
        <v>0</v>
      </c>
      <c r="BB23" s="30">
        <f t="shared" si="131"/>
        <v>0</v>
      </c>
      <c r="BC23" s="30">
        <f t="shared" si="131"/>
        <v>0</v>
      </c>
      <c r="BD23" s="30">
        <f t="shared" si="131"/>
        <v>0</v>
      </c>
      <c r="BE23" s="30">
        <f t="shared" si="131"/>
        <v>0</v>
      </c>
      <c r="BF23" s="30">
        <f t="shared" si="131"/>
        <v>0</v>
      </c>
      <c r="BG23" s="30">
        <f t="shared" si="131"/>
        <v>0</v>
      </c>
      <c r="BH23" s="30">
        <f t="shared" si="131"/>
        <v>0</v>
      </c>
      <c r="BI23" s="30">
        <f t="shared" si="131"/>
        <v>0</v>
      </c>
      <c r="BJ23" s="30">
        <f t="shared" si="131"/>
        <v>0</v>
      </c>
      <c r="BK23" s="30">
        <f t="shared" si="131"/>
        <v>0</v>
      </c>
      <c r="BL23" s="30">
        <f t="shared" si="131"/>
        <v>0</v>
      </c>
      <c r="BM23" s="30">
        <f t="shared" si="131"/>
        <v>0</v>
      </c>
      <c r="BN23" s="30">
        <f t="shared" si="131"/>
        <v>0</v>
      </c>
      <c r="BO23" s="30">
        <f t="shared" si="131"/>
        <v>0</v>
      </c>
      <c r="BP23" s="30">
        <f t="shared" si="131"/>
        <v>0</v>
      </c>
      <c r="BQ23" s="30">
        <f t="shared" si="131"/>
        <v>0</v>
      </c>
      <c r="BR23" s="30">
        <f t="shared" si="131"/>
        <v>0</v>
      </c>
      <c r="BS23" s="30">
        <f t="shared" si="131"/>
        <v>0</v>
      </c>
      <c r="BT23" s="30">
        <f t="shared" si="131"/>
        <v>0</v>
      </c>
      <c r="BU23" s="30">
        <f t="shared" si="131"/>
        <v>0</v>
      </c>
      <c r="BV23" s="30">
        <f t="shared" si="131"/>
        <v>0</v>
      </c>
      <c r="BW23" s="30">
        <f t="shared" si="131"/>
        <v>0</v>
      </c>
      <c r="BX23" s="30">
        <f t="shared" si="131"/>
        <v>0</v>
      </c>
      <c r="BY23" s="30">
        <f t="shared" si="131"/>
        <v>0</v>
      </c>
      <c r="BZ23" s="30">
        <f t="shared" si="131"/>
        <v>0</v>
      </c>
      <c r="CA23" s="30">
        <f t="shared" si="131"/>
        <v>0</v>
      </c>
      <c r="CB23" s="30">
        <f t="shared" si="131"/>
        <v>0</v>
      </c>
      <c r="CC23" s="30">
        <f t="shared" si="131"/>
        <v>0</v>
      </c>
      <c r="CD23" s="30">
        <f t="shared" si="131"/>
        <v>0</v>
      </c>
      <c r="CE23" s="30">
        <f t="shared" si="131"/>
        <v>0</v>
      </c>
      <c r="CF23" s="30">
        <f t="shared" si="131"/>
        <v>0</v>
      </c>
      <c r="CG23" s="30">
        <f t="shared" si="131"/>
        <v>0</v>
      </c>
      <c r="CH23" s="30">
        <f t="shared" si="131"/>
        <v>0</v>
      </c>
      <c r="CI23" s="30">
        <f t="shared" si="131"/>
        <v>0</v>
      </c>
      <c r="CJ23" s="30">
        <f t="shared" si="131"/>
        <v>0</v>
      </c>
      <c r="CK23" s="30">
        <f t="shared" si="131"/>
        <v>0</v>
      </c>
      <c r="CL23" s="30">
        <f t="shared" si="131"/>
        <v>0</v>
      </c>
      <c r="CM23" s="30">
        <f t="shared" si="131"/>
        <v>0</v>
      </c>
      <c r="CN23" s="30">
        <f t="shared" si="131"/>
        <v>0</v>
      </c>
      <c r="CO23" s="30">
        <f t="shared" si="131"/>
        <v>0</v>
      </c>
      <c r="CP23" s="30">
        <f t="shared" si="131"/>
        <v>0</v>
      </c>
      <c r="CQ23" s="30">
        <f t="shared" si="131"/>
        <v>0</v>
      </c>
      <c r="CR23" s="30">
        <f t="shared" si="131"/>
        <v>0</v>
      </c>
      <c r="CS23" s="30">
        <f t="shared" si="131"/>
        <v>0</v>
      </c>
      <c r="CT23" s="30">
        <f t="shared" si="131"/>
        <v>0</v>
      </c>
      <c r="CU23" s="30">
        <f t="shared" si="131"/>
        <v>0</v>
      </c>
      <c r="CV23" s="30">
        <f t="shared" si="131"/>
        <v>0</v>
      </c>
      <c r="CW23" s="30">
        <f t="shared" si="131"/>
        <v>0</v>
      </c>
      <c r="CX23" s="30">
        <f t="shared" si="131"/>
        <v>0</v>
      </c>
      <c r="CY23" s="30">
        <f t="shared" si="131"/>
        <v>0</v>
      </c>
      <c r="CZ23" s="30">
        <f t="shared" si="131"/>
        <v>0</v>
      </c>
      <c r="DA23" s="30">
        <f t="shared" si="131"/>
        <v>0</v>
      </c>
      <c r="DB23" s="30">
        <f t="shared" si="131"/>
        <v>0</v>
      </c>
      <c r="DC23" s="30">
        <f t="shared" ref="DC23:FE23" si="132">+SUM(DC7:DC21)</f>
        <v>0</v>
      </c>
      <c r="DD23" s="30">
        <f t="shared" si="132"/>
        <v>0</v>
      </c>
      <c r="DE23" s="30">
        <f t="shared" si="132"/>
        <v>0</v>
      </c>
      <c r="DF23" s="30">
        <f t="shared" si="132"/>
        <v>0</v>
      </c>
      <c r="DG23" s="30">
        <f t="shared" si="132"/>
        <v>0</v>
      </c>
      <c r="DH23" s="30">
        <f t="shared" si="132"/>
        <v>0</v>
      </c>
      <c r="DI23" s="30">
        <f t="shared" si="132"/>
        <v>0</v>
      </c>
      <c r="DJ23" s="30">
        <f t="shared" si="132"/>
        <v>0</v>
      </c>
      <c r="DK23" s="30">
        <f t="shared" si="132"/>
        <v>0</v>
      </c>
      <c r="DL23" s="30">
        <f t="shared" si="132"/>
        <v>0</v>
      </c>
      <c r="DM23" s="30">
        <f t="shared" si="132"/>
        <v>0</v>
      </c>
      <c r="DN23" s="30">
        <f t="shared" si="132"/>
        <v>0</v>
      </c>
      <c r="DO23" s="30">
        <f t="shared" si="132"/>
        <v>0</v>
      </c>
      <c r="DP23" s="30">
        <f t="shared" si="132"/>
        <v>0</v>
      </c>
      <c r="DQ23" s="30">
        <f t="shared" si="132"/>
        <v>0</v>
      </c>
      <c r="DR23" s="30">
        <f t="shared" si="132"/>
        <v>0</v>
      </c>
      <c r="DS23" s="30">
        <f t="shared" si="132"/>
        <v>0</v>
      </c>
      <c r="DT23" s="30">
        <f t="shared" si="132"/>
        <v>0</v>
      </c>
      <c r="DU23" s="30">
        <f t="shared" si="132"/>
        <v>0</v>
      </c>
      <c r="DV23" s="30">
        <f t="shared" si="132"/>
        <v>0</v>
      </c>
      <c r="DW23" s="30">
        <f t="shared" si="132"/>
        <v>0</v>
      </c>
      <c r="DX23" s="30">
        <f t="shared" si="132"/>
        <v>0</v>
      </c>
      <c r="DY23" s="30">
        <f t="shared" si="132"/>
        <v>0</v>
      </c>
      <c r="DZ23" s="30">
        <f t="shared" si="132"/>
        <v>0</v>
      </c>
      <c r="EA23" s="30">
        <f t="shared" si="132"/>
        <v>0</v>
      </c>
      <c r="EB23" s="30">
        <f t="shared" si="132"/>
        <v>0</v>
      </c>
      <c r="EC23" s="30">
        <f t="shared" si="132"/>
        <v>0</v>
      </c>
      <c r="ED23" s="30">
        <f t="shared" si="132"/>
        <v>0</v>
      </c>
      <c r="EE23" s="30">
        <f t="shared" si="132"/>
        <v>0</v>
      </c>
      <c r="EF23" s="30">
        <f t="shared" si="132"/>
        <v>0</v>
      </c>
      <c r="EG23" s="30">
        <f t="shared" si="132"/>
        <v>0</v>
      </c>
      <c r="EH23" s="30">
        <f t="shared" si="132"/>
        <v>0</v>
      </c>
      <c r="EI23" s="30">
        <f t="shared" si="132"/>
        <v>0</v>
      </c>
      <c r="EJ23" s="30">
        <f t="shared" si="132"/>
        <v>0</v>
      </c>
      <c r="EK23" s="30">
        <f t="shared" si="132"/>
        <v>0</v>
      </c>
      <c r="EL23" s="30">
        <f t="shared" si="132"/>
        <v>0</v>
      </c>
      <c r="EM23" s="30">
        <f t="shared" si="132"/>
        <v>0</v>
      </c>
      <c r="EN23" s="30">
        <f t="shared" si="132"/>
        <v>0</v>
      </c>
      <c r="EO23" s="30">
        <f t="shared" si="132"/>
        <v>0</v>
      </c>
      <c r="EP23" s="30">
        <f t="shared" si="132"/>
        <v>0</v>
      </c>
      <c r="EQ23" s="30">
        <f t="shared" si="132"/>
        <v>0</v>
      </c>
      <c r="ER23" s="30">
        <f t="shared" si="132"/>
        <v>0</v>
      </c>
      <c r="ES23" s="30">
        <f t="shared" si="132"/>
        <v>0</v>
      </c>
      <c r="ET23" s="30">
        <f t="shared" si="132"/>
        <v>0</v>
      </c>
      <c r="EU23" s="30">
        <f t="shared" si="132"/>
        <v>0</v>
      </c>
      <c r="EV23" s="30">
        <f t="shared" si="132"/>
        <v>0</v>
      </c>
      <c r="EW23" s="30">
        <f t="shared" si="132"/>
        <v>0</v>
      </c>
      <c r="EX23" s="30">
        <f t="shared" si="132"/>
        <v>0</v>
      </c>
      <c r="EY23" s="30">
        <f t="shared" si="132"/>
        <v>0</v>
      </c>
      <c r="EZ23" s="30">
        <f t="shared" si="132"/>
        <v>0</v>
      </c>
      <c r="FA23" s="30">
        <f t="shared" si="132"/>
        <v>0</v>
      </c>
      <c r="FB23" s="30">
        <f t="shared" si="132"/>
        <v>0</v>
      </c>
      <c r="FC23" s="30">
        <f t="shared" si="132"/>
        <v>0</v>
      </c>
      <c r="FD23" s="30">
        <f t="shared" si="132"/>
        <v>0</v>
      </c>
      <c r="FE23" s="30">
        <f t="shared" si="132"/>
        <v>0</v>
      </c>
    </row>
    <row r="24" spans="2:161" ht="6.75" customHeight="1" thickBot="1" x14ac:dyDescent="0.3">
      <c r="B24" s="36"/>
      <c r="C24" s="31"/>
      <c r="D24" s="32"/>
      <c r="E24" s="32"/>
      <c r="F24" s="31"/>
      <c r="G24" s="33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</row>
  </sheetData>
  <conditionalFormatting sqref="M5:FE5">
    <cfRule type="cellIs" dxfId="539" priority="31" operator="greaterThan">
      <formula>5</formula>
    </cfRule>
  </conditionalFormatting>
  <conditionalFormatting sqref="M23:FE23">
    <cfRule type="colorScale" priority="28">
      <colorScale>
        <cfvo type="min"/>
        <cfvo type="max"/>
        <color rgb="FFFF7128"/>
        <color rgb="FFFFEF9C"/>
      </colorScale>
    </cfRule>
    <cfRule type="expression" dxfId="538" priority="29">
      <formula>IF(#REF! &gt; 5,1,0)</formula>
    </cfRule>
  </conditionalFormatting>
  <conditionalFormatting sqref="M7:FE21">
    <cfRule type="expression" dxfId="537" priority="5">
      <formula>M$5&gt;5</formula>
    </cfRule>
    <cfRule type="expression" dxfId="536" priority="6">
      <formula>NOT(AND($D7&lt;=M$6, $E7&gt;=M$6))</formula>
    </cfRule>
    <cfRule type="expression" dxfId="535" priority="7" stopIfTrue="1">
      <formula>$G7="R"</formula>
    </cfRule>
    <cfRule type="expression" dxfId="534" priority="8">
      <formula>$G7="G"</formula>
    </cfRule>
    <cfRule type="expression" dxfId="533" priority="9">
      <formula>$G7="B"</formula>
    </cfRule>
    <cfRule type="expression" dxfId="532" priority="10">
      <formula>$G7="Y"</formula>
    </cfRule>
    <cfRule type="expression" dxfId="531" priority="11">
      <formula>$G7="O"</formula>
    </cfRule>
    <cfRule type="expression" dxfId="530" priority="12">
      <formula>$G7="X"</formula>
    </cfRule>
    <cfRule type="expression" dxfId="529" priority="18" stopIfTrue="1">
      <formula>M$4=0</formula>
    </cfRule>
    <cfRule type="expression" dxfId="528" priority="19" stopIfTrue="1">
      <formula>M$5&gt;5</formula>
    </cfRule>
    <cfRule type="expression" dxfId="527" priority="20">
      <formula>NOT(AND($D7&lt;=M$6, $E7&gt;=M$6))</formula>
    </cfRule>
    <cfRule type="expression" dxfId="526" priority="21" stopIfTrue="1">
      <formula>$G7="R"</formula>
    </cfRule>
    <cfRule type="expression" dxfId="525" priority="22">
      <formula>$G7="G"</formula>
    </cfRule>
    <cfRule type="expression" dxfId="524" priority="23">
      <formula>$G7="B"</formula>
    </cfRule>
    <cfRule type="expression" dxfId="523" priority="24">
      <formula>$G7="Y"</formula>
    </cfRule>
    <cfRule type="expression" dxfId="522" priority="26">
      <formula>$G7="O"</formula>
    </cfRule>
    <cfRule type="expression" dxfId="521" priority="27">
      <formula>$G7="X"</formula>
    </cfRule>
  </conditionalFormatting>
  <conditionalFormatting sqref="J7:J14 J16:J22">
    <cfRule type="containsText" dxfId="520" priority="3" operator="containsText" text="DONE">
      <formula>NOT(ISERROR(SEARCH("DONE",J7)))</formula>
    </cfRule>
  </conditionalFormatting>
  <conditionalFormatting sqref="J15">
    <cfRule type="containsText" dxfId="519" priority="1" operator="containsText" text="DONE">
      <formula>NOT(ISERROR(SEARCH("DONE",J15)))</formula>
    </cfRule>
  </conditionalFormatting>
  <dataValidations count="1">
    <dataValidation type="list" allowBlank="1" showInputMessage="1" showErrorMessage="1" sqref="D7:E21" xr:uid="{77B6A674-3ADF-42BB-B478-7607F70C0F04}">
      <formula1>$M$6:$AS$6</formula1>
    </dataValidation>
  </dataValidations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1CFB-125B-4C6A-9B24-9BB400003FD0}">
  <dimension ref="B1:AN99"/>
  <sheetViews>
    <sheetView topLeftCell="A79" zoomScaleNormal="100" workbookViewId="0">
      <selection activeCell="AR85" sqref="AR85"/>
    </sheetView>
  </sheetViews>
  <sheetFormatPr defaultRowHeight="15" x14ac:dyDescent="0.25"/>
  <cols>
    <col min="1" max="1" width="2.42578125" customWidth="1"/>
    <col min="2" max="2" width="4.140625" customWidth="1"/>
    <col min="3" max="3" width="27.85546875" customWidth="1"/>
    <col min="4" max="5" width="7.140625" customWidth="1"/>
    <col min="6" max="6" width="3.7109375" customWidth="1"/>
    <col min="7" max="39" width="3.85546875" customWidth="1"/>
    <col min="40" max="40" width="2.85546875" customWidth="1"/>
  </cols>
  <sheetData>
    <row r="1" spans="2:40" ht="7.5" customHeight="1" thickBot="1" x14ac:dyDescent="0.3"/>
    <row r="2" spans="2:40" ht="26.25" x14ac:dyDescent="0.25">
      <c r="B2" s="1"/>
      <c r="C2" s="2">
        <v>2021</v>
      </c>
      <c r="D2" s="4">
        <v>12</v>
      </c>
      <c r="E2" s="6"/>
      <c r="F2" s="6"/>
      <c r="G2" s="6"/>
      <c r="H2" s="7" t="s">
        <v>0</v>
      </c>
      <c r="I2" s="8" t="s">
        <v>1</v>
      </c>
      <c r="J2" s="9" t="s">
        <v>2</v>
      </c>
      <c r="K2" s="10" t="s">
        <v>3</v>
      </c>
      <c r="L2" s="11" t="s">
        <v>4</v>
      </c>
      <c r="M2" s="12" t="s">
        <v>5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13"/>
    </row>
    <row r="3" spans="2:40" x14ac:dyDescent="0.25">
      <c r="B3" s="15"/>
      <c r="C3" s="16"/>
      <c r="D3" s="17"/>
      <c r="E3" s="17"/>
      <c r="F3" s="16"/>
      <c r="G3" s="19">
        <f>+IF(MONTH(G5)=$D$2,1,0)</f>
        <v>1</v>
      </c>
      <c r="H3" s="19">
        <f>+IF(MONTH(H5)=$D$2,1,0)</f>
        <v>1</v>
      </c>
      <c r="I3" s="19">
        <f>+IF(MONTH(I5)=$D$2,1,0)</f>
        <v>1</v>
      </c>
      <c r="J3" s="19">
        <f>+IF(MONTH(J5)=$D$2,1,0)</f>
        <v>1</v>
      </c>
      <c r="K3" s="19">
        <f>+IF(MONTH(K5)=$D$2,1,0)</f>
        <v>1</v>
      </c>
      <c r="L3" s="19">
        <f>+IF(MONTH(L5)=$D$2,1,0)</f>
        <v>1</v>
      </c>
      <c r="M3" s="19">
        <f>+IF(MONTH(M5)=$D$2,1,0)</f>
        <v>1</v>
      </c>
      <c r="N3" s="19">
        <f>+IF(MONTH(N5)=$D$2,1,0)</f>
        <v>1</v>
      </c>
      <c r="O3" s="19">
        <f>+IF(MONTH(O5)=$D$2,1,0)</f>
        <v>1</v>
      </c>
      <c r="P3" s="19">
        <f>+IF(MONTH(P5)=$D$2,1,0)</f>
        <v>1</v>
      </c>
      <c r="Q3" s="19">
        <f>+IF(MONTH(Q5)=$D$2,1,0)</f>
        <v>1</v>
      </c>
      <c r="R3" s="19">
        <f>+IF(MONTH(R5)=$D$2,1,0)</f>
        <v>1</v>
      </c>
      <c r="S3" s="19">
        <f>+IF(MONTH(S5)=$D$2,1,0)</f>
        <v>1</v>
      </c>
      <c r="T3" s="19">
        <f>+IF(MONTH(T5)=$D$2,1,0)</f>
        <v>1</v>
      </c>
      <c r="U3" s="19">
        <f>+IF(MONTH(U5)=$D$2,1,0)</f>
        <v>1</v>
      </c>
      <c r="V3" s="19">
        <f>+IF(MONTH(V5)=$D$2,1,0)</f>
        <v>1</v>
      </c>
      <c r="W3" s="19">
        <f>+IF(MONTH(W5)=$D$2,1,0)</f>
        <v>1</v>
      </c>
      <c r="X3" s="19">
        <f>+IF(MONTH(X5)=$D$2,1,0)</f>
        <v>1</v>
      </c>
      <c r="Y3" s="19">
        <f>+IF(MONTH(Y5)=$D$2,1,0)</f>
        <v>1</v>
      </c>
      <c r="Z3" s="19">
        <f>+IF(MONTH(Z5)=$D$2,1,0)</f>
        <v>1</v>
      </c>
      <c r="AA3" s="19">
        <f>+IF(MONTH(AA5)=$D$2,1,0)</f>
        <v>1</v>
      </c>
      <c r="AB3" s="19">
        <f>+IF(MONTH(AB5)=$D$2,1,0)</f>
        <v>1</v>
      </c>
      <c r="AC3" s="19">
        <f>+IF(MONTH(AC5)=$D$2,1,0)</f>
        <v>1</v>
      </c>
      <c r="AD3" s="19">
        <f>+IF(MONTH(AD5)=$D$2,1,0)</f>
        <v>1</v>
      </c>
      <c r="AE3" s="19">
        <f>+IF(MONTH(AE5)=$D$2,1,0)</f>
        <v>1</v>
      </c>
      <c r="AF3" s="19">
        <f>+IF(MONTH(AF5)=$D$2,1,0)</f>
        <v>1</v>
      </c>
      <c r="AG3" s="19">
        <f>+IF(MONTH(AG5)=$D$2,1,0)</f>
        <v>1</v>
      </c>
      <c r="AH3" s="19">
        <f>+IF(MONTH(AH5)=$D$2,1,0)</f>
        <v>1</v>
      </c>
      <c r="AI3" s="19">
        <f>+IF(MONTH(AI5)=$D$2,1,0)</f>
        <v>1</v>
      </c>
      <c r="AJ3" s="19">
        <f>+IF(MONTH(AJ5)=$D$2,1,0)</f>
        <v>1</v>
      </c>
      <c r="AK3" s="19">
        <f>+IF(MONTH(AK5)=$D$2,1,0)</f>
        <v>1</v>
      </c>
      <c r="AL3" s="19">
        <f>+IF(MONTH(AL5)=$D$2,1,0)</f>
        <v>0</v>
      </c>
      <c r="AM3" s="19">
        <f>+IF(MONTH(AM5)=$D$2,1,0)</f>
        <v>0</v>
      </c>
      <c r="AN3" s="14"/>
    </row>
    <row r="4" spans="2:40" x14ac:dyDescent="0.25">
      <c r="B4" s="15"/>
      <c r="C4" s="16"/>
      <c r="D4" s="17" t="s">
        <v>7</v>
      </c>
      <c r="E4" s="17"/>
      <c r="F4" s="18"/>
      <c r="G4" s="19">
        <f>+WEEKDAY(G5,2)</f>
        <v>3</v>
      </c>
      <c r="H4" s="19">
        <f>+WEEKDAY(H5,2)</f>
        <v>4</v>
      </c>
      <c r="I4" s="19">
        <f t="shared" ref="I4:AM4" si="0">+WEEKDAY(I5,2)</f>
        <v>5</v>
      </c>
      <c r="J4" s="19">
        <f t="shared" si="0"/>
        <v>6</v>
      </c>
      <c r="K4" s="19">
        <f t="shared" si="0"/>
        <v>7</v>
      </c>
      <c r="L4" s="19">
        <f t="shared" si="0"/>
        <v>1</v>
      </c>
      <c r="M4" s="19">
        <f t="shared" si="0"/>
        <v>2</v>
      </c>
      <c r="N4" s="19">
        <f t="shared" si="0"/>
        <v>3</v>
      </c>
      <c r="O4" s="19">
        <f t="shared" si="0"/>
        <v>4</v>
      </c>
      <c r="P4" s="19">
        <f t="shared" si="0"/>
        <v>5</v>
      </c>
      <c r="Q4" s="19">
        <f t="shared" si="0"/>
        <v>6</v>
      </c>
      <c r="R4" s="19">
        <f t="shared" si="0"/>
        <v>7</v>
      </c>
      <c r="S4" s="19">
        <f t="shared" si="0"/>
        <v>1</v>
      </c>
      <c r="T4" s="19">
        <f t="shared" si="0"/>
        <v>2</v>
      </c>
      <c r="U4" s="19">
        <f t="shared" si="0"/>
        <v>3</v>
      </c>
      <c r="V4" s="19">
        <f t="shared" si="0"/>
        <v>4</v>
      </c>
      <c r="W4" s="19">
        <f t="shared" si="0"/>
        <v>5</v>
      </c>
      <c r="X4" s="19">
        <f t="shared" si="0"/>
        <v>6</v>
      </c>
      <c r="Y4" s="19">
        <f t="shared" si="0"/>
        <v>7</v>
      </c>
      <c r="Z4" s="19">
        <f t="shared" si="0"/>
        <v>1</v>
      </c>
      <c r="AA4" s="19">
        <f t="shared" si="0"/>
        <v>2</v>
      </c>
      <c r="AB4" s="19">
        <f t="shared" si="0"/>
        <v>3</v>
      </c>
      <c r="AC4" s="19">
        <f t="shared" si="0"/>
        <v>4</v>
      </c>
      <c r="AD4" s="19">
        <f t="shared" si="0"/>
        <v>5</v>
      </c>
      <c r="AE4" s="19">
        <f t="shared" si="0"/>
        <v>6</v>
      </c>
      <c r="AF4" s="19">
        <f t="shared" si="0"/>
        <v>7</v>
      </c>
      <c r="AG4" s="19">
        <f t="shared" si="0"/>
        <v>1</v>
      </c>
      <c r="AH4" s="19">
        <f t="shared" si="0"/>
        <v>2</v>
      </c>
      <c r="AI4" s="19">
        <f t="shared" si="0"/>
        <v>3</v>
      </c>
      <c r="AJ4" s="19">
        <f t="shared" si="0"/>
        <v>4</v>
      </c>
      <c r="AK4" s="19">
        <f t="shared" si="0"/>
        <v>5</v>
      </c>
      <c r="AL4" s="19">
        <f t="shared" si="0"/>
        <v>6</v>
      </c>
      <c r="AM4" s="19">
        <f t="shared" si="0"/>
        <v>7</v>
      </c>
      <c r="AN4" s="14"/>
    </row>
    <row r="5" spans="2:40" x14ac:dyDescent="0.25">
      <c r="B5" s="20" t="s">
        <v>8</v>
      </c>
      <c r="C5" s="20"/>
      <c r="D5" s="22" t="s">
        <v>31</v>
      </c>
      <c r="E5" s="22" t="s">
        <v>14</v>
      </c>
      <c r="F5" s="22"/>
      <c r="G5" s="23">
        <f>DATE(+C2,D2,1)</f>
        <v>44531</v>
      </c>
      <c r="H5" s="23">
        <f>+G5+1</f>
        <v>44532</v>
      </c>
      <c r="I5" s="23">
        <f t="shared" ref="I5:AM5" si="1">+H5+1</f>
        <v>44533</v>
      </c>
      <c r="J5" s="23">
        <f t="shared" si="1"/>
        <v>44534</v>
      </c>
      <c r="K5" s="23">
        <f t="shared" si="1"/>
        <v>44535</v>
      </c>
      <c r="L5" s="23">
        <f t="shared" si="1"/>
        <v>44536</v>
      </c>
      <c r="M5" s="23">
        <f t="shared" si="1"/>
        <v>44537</v>
      </c>
      <c r="N5" s="23">
        <f t="shared" si="1"/>
        <v>44538</v>
      </c>
      <c r="O5" s="23">
        <f t="shared" si="1"/>
        <v>44539</v>
      </c>
      <c r="P5" s="23">
        <f t="shared" si="1"/>
        <v>44540</v>
      </c>
      <c r="Q5" s="23">
        <f t="shared" si="1"/>
        <v>44541</v>
      </c>
      <c r="R5" s="23">
        <f t="shared" si="1"/>
        <v>44542</v>
      </c>
      <c r="S5" s="23">
        <f t="shared" si="1"/>
        <v>44543</v>
      </c>
      <c r="T5" s="23">
        <f t="shared" si="1"/>
        <v>44544</v>
      </c>
      <c r="U5" s="23">
        <f t="shared" si="1"/>
        <v>44545</v>
      </c>
      <c r="V5" s="23">
        <f t="shared" si="1"/>
        <v>44546</v>
      </c>
      <c r="W5" s="23">
        <f t="shared" si="1"/>
        <v>44547</v>
      </c>
      <c r="X5" s="23">
        <f t="shared" si="1"/>
        <v>44548</v>
      </c>
      <c r="Y5" s="23">
        <f t="shared" si="1"/>
        <v>44549</v>
      </c>
      <c r="Z5" s="23">
        <f t="shared" si="1"/>
        <v>44550</v>
      </c>
      <c r="AA5" s="23">
        <f t="shared" si="1"/>
        <v>44551</v>
      </c>
      <c r="AB5" s="23">
        <f t="shared" si="1"/>
        <v>44552</v>
      </c>
      <c r="AC5" s="23">
        <f t="shared" si="1"/>
        <v>44553</v>
      </c>
      <c r="AD5" s="23">
        <f t="shared" si="1"/>
        <v>44554</v>
      </c>
      <c r="AE5" s="23">
        <f t="shared" si="1"/>
        <v>44555</v>
      </c>
      <c r="AF5" s="23">
        <f t="shared" si="1"/>
        <v>44556</v>
      </c>
      <c r="AG5" s="23">
        <f t="shared" si="1"/>
        <v>44557</v>
      </c>
      <c r="AH5" s="23">
        <f t="shared" si="1"/>
        <v>44558</v>
      </c>
      <c r="AI5" s="23">
        <f t="shared" si="1"/>
        <v>44559</v>
      </c>
      <c r="AJ5" s="23">
        <f t="shared" si="1"/>
        <v>44560</v>
      </c>
      <c r="AK5" s="23">
        <f t="shared" si="1"/>
        <v>44561</v>
      </c>
      <c r="AL5" s="23">
        <f t="shared" si="1"/>
        <v>44562</v>
      </c>
      <c r="AM5" s="23">
        <f t="shared" si="1"/>
        <v>44563</v>
      </c>
      <c r="AN5" s="14"/>
    </row>
    <row r="6" spans="2:40" x14ac:dyDescent="0.25">
      <c r="B6" s="35"/>
      <c r="C6" s="24"/>
      <c r="D6" s="39"/>
      <c r="E6" s="38"/>
      <c r="F6" s="22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14"/>
    </row>
    <row r="7" spans="2:40" x14ac:dyDescent="0.25">
      <c r="B7" s="35"/>
      <c r="C7" s="24"/>
      <c r="D7" s="39"/>
      <c r="E7" s="38"/>
      <c r="F7" s="22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14"/>
    </row>
    <row r="8" spans="2:40" x14ac:dyDescent="0.25">
      <c r="B8" s="35"/>
      <c r="C8" s="24"/>
      <c r="D8" s="39"/>
      <c r="E8" s="38"/>
      <c r="F8" s="22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14"/>
    </row>
    <row r="9" spans="2:40" x14ac:dyDescent="0.25">
      <c r="B9" s="35"/>
      <c r="C9" s="24"/>
      <c r="D9" s="39"/>
      <c r="E9" s="38"/>
      <c r="F9" s="22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14"/>
    </row>
    <row r="10" spans="2:40" x14ac:dyDescent="0.25">
      <c r="B10" s="35"/>
      <c r="C10" s="24"/>
      <c r="D10" s="39"/>
      <c r="E10" s="38"/>
      <c r="F10" s="22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14"/>
    </row>
    <row r="11" spans="2:40" x14ac:dyDescent="0.25">
      <c r="B11" s="35"/>
      <c r="C11" s="24"/>
      <c r="D11" s="39"/>
      <c r="E11" s="38"/>
      <c r="F11" s="22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14"/>
    </row>
    <row r="12" spans="2:40" x14ac:dyDescent="0.25">
      <c r="B12" s="35"/>
      <c r="C12" s="24"/>
      <c r="D12" s="39"/>
      <c r="E12" s="38"/>
      <c r="F12" s="22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14"/>
    </row>
    <row r="13" spans="2:40" x14ac:dyDescent="0.25">
      <c r="B13" s="52"/>
      <c r="C13" s="22" t="s">
        <v>30</v>
      </c>
      <c r="D13" s="37"/>
      <c r="E13" s="37"/>
      <c r="F13" s="22"/>
      <c r="G13" s="30">
        <f>+SUM(G6:G11)</f>
        <v>0</v>
      </c>
      <c r="H13" s="30">
        <f>+SUM(H6:H11)</f>
        <v>0</v>
      </c>
      <c r="I13" s="30">
        <f>+SUM(I6:I11)</f>
        <v>0</v>
      </c>
      <c r="J13" s="30">
        <f>+SUM(J6:J11)</f>
        <v>0</v>
      </c>
      <c r="K13" s="30">
        <f>+SUM(K6:K11)</f>
        <v>0</v>
      </c>
      <c r="L13" s="30">
        <f>+SUM(L6:L11)</f>
        <v>0</v>
      </c>
      <c r="M13" s="30">
        <f>+SUM(M6:M11)</f>
        <v>0</v>
      </c>
      <c r="N13" s="30">
        <f>+SUM(N6:N11)</f>
        <v>0</v>
      </c>
      <c r="O13" s="30">
        <f>+SUM(O6:O11)</f>
        <v>0</v>
      </c>
      <c r="P13" s="30">
        <f>+SUM(P6:P11)</f>
        <v>0</v>
      </c>
      <c r="Q13" s="30">
        <f>+SUM(Q6:Q11)</f>
        <v>0</v>
      </c>
      <c r="R13" s="30">
        <f>+SUM(R6:R11)</f>
        <v>0</v>
      </c>
      <c r="S13" s="30">
        <f>+SUM(S6:S11)</f>
        <v>0</v>
      </c>
      <c r="T13" s="30">
        <f>+SUM(T6:T11)</f>
        <v>0</v>
      </c>
      <c r="U13" s="30">
        <f>+SUM(U6:U11)</f>
        <v>0</v>
      </c>
      <c r="V13" s="30">
        <f>+SUM(V6:V11)</f>
        <v>0</v>
      </c>
      <c r="W13" s="30">
        <f>+SUM(W6:W11)</f>
        <v>0</v>
      </c>
      <c r="X13" s="30">
        <f>+SUM(X6:X11)</f>
        <v>0</v>
      </c>
      <c r="Y13" s="30">
        <f>+SUM(Y6:Y11)</f>
        <v>0</v>
      </c>
      <c r="Z13" s="30">
        <f>+SUM(Z6:Z11)</f>
        <v>0</v>
      </c>
      <c r="AA13" s="30">
        <f>+SUM(AA6:AA11)</f>
        <v>0</v>
      </c>
      <c r="AB13" s="30">
        <f>+SUM(AB6:AB11)</f>
        <v>0</v>
      </c>
      <c r="AC13" s="30">
        <f>+SUM(AC6:AC11)</f>
        <v>0</v>
      </c>
      <c r="AD13" s="30">
        <f>+SUM(AD6:AD11)</f>
        <v>0</v>
      </c>
      <c r="AE13" s="30">
        <f>+SUM(AE6:AE11)</f>
        <v>0</v>
      </c>
      <c r="AF13" s="30">
        <f>+SUM(AF6:AF11)</f>
        <v>0</v>
      </c>
      <c r="AG13" s="30">
        <f>+SUM(AG6:AG11)</f>
        <v>0</v>
      </c>
      <c r="AH13" s="30">
        <f>+SUM(AH6:AH11)</f>
        <v>0</v>
      </c>
      <c r="AI13" s="30">
        <f>+SUM(AI6:AI11)</f>
        <v>0</v>
      </c>
      <c r="AJ13" s="30">
        <f>+SUM(AJ6:AJ11)</f>
        <v>0</v>
      </c>
      <c r="AK13" s="30">
        <f>+SUM(AK6:AK11)</f>
        <v>0</v>
      </c>
      <c r="AL13" s="30">
        <f>+SUM(AL6:AL11)</f>
        <v>0</v>
      </c>
      <c r="AM13" s="30">
        <f>+SUM(AM6:AM11)</f>
        <v>0</v>
      </c>
      <c r="AN13" s="14"/>
    </row>
    <row r="14" spans="2:40" ht="6.75" customHeight="1" thickBot="1" x14ac:dyDescent="0.3">
      <c r="B14" s="36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4"/>
    </row>
    <row r="15" spans="2:40" ht="3.75" customHeight="1" thickBot="1" x14ac:dyDescent="0.3"/>
    <row r="16" spans="2:40" ht="26.25" x14ac:dyDescent="0.25">
      <c r="B16" s="1"/>
      <c r="C16" s="2">
        <v>2022</v>
      </c>
      <c r="D16" s="4">
        <v>1</v>
      </c>
      <c r="E16" s="6"/>
      <c r="F16" s="6"/>
      <c r="G16" s="6"/>
      <c r="H16" s="7" t="s">
        <v>0</v>
      </c>
      <c r="I16" s="8" t="s">
        <v>1</v>
      </c>
      <c r="J16" s="9" t="s">
        <v>2</v>
      </c>
      <c r="K16" s="10" t="s">
        <v>3</v>
      </c>
      <c r="L16" s="11" t="s">
        <v>4</v>
      </c>
      <c r="M16" s="12" t="s">
        <v>5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13"/>
    </row>
    <row r="17" spans="2:40" x14ac:dyDescent="0.25">
      <c r="B17" s="15"/>
      <c r="C17" s="16"/>
      <c r="D17" s="17"/>
      <c r="E17" s="17"/>
      <c r="F17" s="16"/>
      <c r="G17" s="19">
        <f>+IF(MONTH(G19)=$D$16,1,0)</f>
        <v>1</v>
      </c>
      <c r="H17" s="19">
        <f t="shared" ref="H17:AM17" si="2">+IF(MONTH(H19)=$D$16,1,0)</f>
        <v>1</v>
      </c>
      <c r="I17" s="19">
        <f t="shared" si="2"/>
        <v>1</v>
      </c>
      <c r="J17" s="19">
        <f t="shared" si="2"/>
        <v>1</v>
      </c>
      <c r="K17" s="19">
        <f t="shared" si="2"/>
        <v>1</v>
      </c>
      <c r="L17" s="19">
        <f t="shared" si="2"/>
        <v>1</v>
      </c>
      <c r="M17" s="19">
        <f t="shared" si="2"/>
        <v>1</v>
      </c>
      <c r="N17" s="19">
        <f t="shared" si="2"/>
        <v>1</v>
      </c>
      <c r="O17" s="19">
        <f t="shared" si="2"/>
        <v>1</v>
      </c>
      <c r="P17" s="19">
        <f t="shared" si="2"/>
        <v>1</v>
      </c>
      <c r="Q17" s="19">
        <f t="shared" si="2"/>
        <v>1</v>
      </c>
      <c r="R17" s="19">
        <f t="shared" si="2"/>
        <v>1</v>
      </c>
      <c r="S17" s="19">
        <f t="shared" si="2"/>
        <v>1</v>
      </c>
      <c r="T17" s="19">
        <f t="shared" si="2"/>
        <v>1</v>
      </c>
      <c r="U17" s="19">
        <f t="shared" si="2"/>
        <v>1</v>
      </c>
      <c r="V17" s="19">
        <f t="shared" si="2"/>
        <v>1</v>
      </c>
      <c r="W17" s="19">
        <f t="shared" si="2"/>
        <v>1</v>
      </c>
      <c r="X17" s="19">
        <f t="shared" si="2"/>
        <v>1</v>
      </c>
      <c r="Y17" s="19">
        <f t="shared" si="2"/>
        <v>1</v>
      </c>
      <c r="Z17" s="19">
        <f t="shared" si="2"/>
        <v>1</v>
      </c>
      <c r="AA17" s="19">
        <f t="shared" si="2"/>
        <v>1</v>
      </c>
      <c r="AB17" s="19">
        <f t="shared" si="2"/>
        <v>1</v>
      </c>
      <c r="AC17" s="19">
        <f t="shared" si="2"/>
        <v>1</v>
      </c>
      <c r="AD17" s="19">
        <f t="shared" si="2"/>
        <v>1</v>
      </c>
      <c r="AE17" s="19">
        <f t="shared" si="2"/>
        <v>1</v>
      </c>
      <c r="AF17" s="19">
        <f t="shared" si="2"/>
        <v>1</v>
      </c>
      <c r="AG17" s="19">
        <f t="shared" si="2"/>
        <v>1</v>
      </c>
      <c r="AH17" s="19">
        <f t="shared" si="2"/>
        <v>1</v>
      </c>
      <c r="AI17" s="19">
        <f t="shared" si="2"/>
        <v>1</v>
      </c>
      <c r="AJ17" s="19">
        <f t="shared" si="2"/>
        <v>1</v>
      </c>
      <c r="AK17" s="19">
        <f t="shared" si="2"/>
        <v>1</v>
      </c>
      <c r="AL17" s="19">
        <f t="shared" si="2"/>
        <v>0</v>
      </c>
      <c r="AM17" s="19">
        <f t="shared" si="2"/>
        <v>0</v>
      </c>
      <c r="AN17" s="14"/>
    </row>
    <row r="18" spans="2:40" x14ac:dyDescent="0.25">
      <c r="B18" s="15"/>
      <c r="C18" s="16"/>
      <c r="D18" s="17" t="s">
        <v>7</v>
      </c>
      <c r="E18" s="17"/>
      <c r="F18" s="18"/>
      <c r="G18" s="19">
        <f>+WEEKDAY(G19,2)</f>
        <v>6</v>
      </c>
      <c r="H18" s="19">
        <f>+WEEKDAY(H19,2)</f>
        <v>7</v>
      </c>
      <c r="I18" s="19">
        <f t="shared" ref="I18:AM18" si="3">+WEEKDAY(I19,2)</f>
        <v>1</v>
      </c>
      <c r="J18" s="19">
        <f t="shared" si="3"/>
        <v>2</v>
      </c>
      <c r="K18" s="19">
        <f t="shared" si="3"/>
        <v>3</v>
      </c>
      <c r="L18" s="19">
        <f t="shared" si="3"/>
        <v>4</v>
      </c>
      <c r="M18" s="19">
        <f t="shared" si="3"/>
        <v>5</v>
      </c>
      <c r="N18" s="19">
        <f t="shared" si="3"/>
        <v>6</v>
      </c>
      <c r="O18" s="19">
        <f t="shared" si="3"/>
        <v>7</v>
      </c>
      <c r="P18" s="19">
        <f t="shared" si="3"/>
        <v>1</v>
      </c>
      <c r="Q18" s="19">
        <f t="shared" si="3"/>
        <v>2</v>
      </c>
      <c r="R18" s="19">
        <f t="shared" si="3"/>
        <v>3</v>
      </c>
      <c r="S18" s="19">
        <f t="shared" si="3"/>
        <v>4</v>
      </c>
      <c r="T18" s="19">
        <f t="shared" si="3"/>
        <v>5</v>
      </c>
      <c r="U18" s="19">
        <f t="shared" si="3"/>
        <v>6</v>
      </c>
      <c r="V18" s="19">
        <f t="shared" si="3"/>
        <v>7</v>
      </c>
      <c r="W18" s="19">
        <f t="shared" si="3"/>
        <v>1</v>
      </c>
      <c r="X18" s="19">
        <f t="shared" si="3"/>
        <v>2</v>
      </c>
      <c r="Y18" s="19">
        <f t="shared" si="3"/>
        <v>3</v>
      </c>
      <c r="Z18" s="19">
        <f t="shared" si="3"/>
        <v>4</v>
      </c>
      <c r="AA18" s="19">
        <f t="shared" si="3"/>
        <v>5</v>
      </c>
      <c r="AB18" s="19">
        <f t="shared" si="3"/>
        <v>6</v>
      </c>
      <c r="AC18" s="19">
        <f t="shared" si="3"/>
        <v>7</v>
      </c>
      <c r="AD18" s="19">
        <f t="shared" si="3"/>
        <v>1</v>
      </c>
      <c r="AE18" s="19">
        <f t="shared" si="3"/>
        <v>2</v>
      </c>
      <c r="AF18" s="19">
        <f t="shared" si="3"/>
        <v>3</v>
      </c>
      <c r="AG18" s="19">
        <f t="shared" si="3"/>
        <v>4</v>
      </c>
      <c r="AH18" s="19">
        <f t="shared" si="3"/>
        <v>5</v>
      </c>
      <c r="AI18" s="19">
        <f t="shared" si="3"/>
        <v>6</v>
      </c>
      <c r="AJ18" s="19">
        <f t="shared" si="3"/>
        <v>7</v>
      </c>
      <c r="AK18" s="19">
        <f t="shared" si="3"/>
        <v>1</v>
      </c>
      <c r="AL18" s="19">
        <f t="shared" si="3"/>
        <v>2</v>
      </c>
      <c r="AM18" s="19">
        <f t="shared" si="3"/>
        <v>3</v>
      </c>
      <c r="AN18" s="14"/>
    </row>
    <row r="19" spans="2:40" x14ac:dyDescent="0.25">
      <c r="B19" s="20" t="s">
        <v>8</v>
      </c>
      <c r="C19" s="20"/>
      <c r="D19" s="22" t="s">
        <v>31</v>
      </c>
      <c r="E19" s="22" t="s">
        <v>14</v>
      </c>
      <c r="F19" s="22"/>
      <c r="G19" s="23">
        <f>DATE(+C16,D16,1)</f>
        <v>44562</v>
      </c>
      <c r="H19" s="23">
        <f>+G19+1</f>
        <v>44563</v>
      </c>
      <c r="I19" s="23">
        <f t="shared" ref="I19" si="4">+H19+1</f>
        <v>44564</v>
      </c>
      <c r="J19" s="23">
        <f t="shared" ref="J19" si="5">+I19+1</f>
        <v>44565</v>
      </c>
      <c r="K19" s="23">
        <f t="shared" ref="K19" si="6">+J19+1</f>
        <v>44566</v>
      </c>
      <c r="L19" s="23">
        <f t="shared" ref="L19" si="7">+K19+1</f>
        <v>44567</v>
      </c>
      <c r="M19" s="23">
        <f t="shared" ref="M19" si="8">+L19+1</f>
        <v>44568</v>
      </c>
      <c r="N19" s="23">
        <f t="shared" ref="N19" si="9">+M19+1</f>
        <v>44569</v>
      </c>
      <c r="O19" s="23">
        <f t="shared" ref="O19" si="10">+N19+1</f>
        <v>44570</v>
      </c>
      <c r="P19" s="23">
        <f t="shared" ref="P19" si="11">+O19+1</f>
        <v>44571</v>
      </c>
      <c r="Q19" s="23">
        <f t="shared" ref="Q19" si="12">+P19+1</f>
        <v>44572</v>
      </c>
      <c r="R19" s="23">
        <f t="shared" ref="R19" si="13">+Q19+1</f>
        <v>44573</v>
      </c>
      <c r="S19" s="23">
        <f t="shared" ref="S19" si="14">+R19+1</f>
        <v>44574</v>
      </c>
      <c r="T19" s="23">
        <f t="shared" ref="T19" si="15">+S19+1</f>
        <v>44575</v>
      </c>
      <c r="U19" s="23">
        <f t="shared" ref="U19" si="16">+T19+1</f>
        <v>44576</v>
      </c>
      <c r="V19" s="23">
        <f t="shared" ref="V19" si="17">+U19+1</f>
        <v>44577</v>
      </c>
      <c r="W19" s="23">
        <f t="shared" ref="W19" si="18">+V19+1</f>
        <v>44578</v>
      </c>
      <c r="X19" s="23">
        <f t="shared" ref="X19" si="19">+W19+1</f>
        <v>44579</v>
      </c>
      <c r="Y19" s="23">
        <f t="shared" ref="Y19" si="20">+X19+1</f>
        <v>44580</v>
      </c>
      <c r="Z19" s="23">
        <f t="shared" ref="Z19" si="21">+Y19+1</f>
        <v>44581</v>
      </c>
      <c r="AA19" s="23">
        <f t="shared" ref="AA19" si="22">+Z19+1</f>
        <v>44582</v>
      </c>
      <c r="AB19" s="23">
        <f t="shared" ref="AB19" si="23">+AA19+1</f>
        <v>44583</v>
      </c>
      <c r="AC19" s="23">
        <f t="shared" ref="AC19" si="24">+AB19+1</f>
        <v>44584</v>
      </c>
      <c r="AD19" s="23">
        <f t="shared" ref="AD19" si="25">+AC19+1</f>
        <v>44585</v>
      </c>
      <c r="AE19" s="23">
        <f t="shared" ref="AE19" si="26">+AD19+1</f>
        <v>44586</v>
      </c>
      <c r="AF19" s="23">
        <f t="shared" ref="AF19" si="27">+AE19+1</f>
        <v>44587</v>
      </c>
      <c r="AG19" s="23">
        <f t="shared" ref="AG19" si="28">+AF19+1</f>
        <v>44588</v>
      </c>
      <c r="AH19" s="23">
        <f t="shared" ref="AH19" si="29">+AG19+1</f>
        <v>44589</v>
      </c>
      <c r="AI19" s="23">
        <f t="shared" ref="AI19" si="30">+AH19+1</f>
        <v>44590</v>
      </c>
      <c r="AJ19" s="23">
        <f t="shared" ref="AJ19" si="31">+AI19+1</f>
        <v>44591</v>
      </c>
      <c r="AK19" s="23">
        <f t="shared" ref="AK19" si="32">+AJ19+1</f>
        <v>44592</v>
      </c>
      <c r="AL19" s="23">
        <f t="shared" ref="AL19" si="33">+AK19+1</f>
        <v>44593</v>
      </c>
      <c r="AM19" s="23">
        <f t="shared" ref="AM19" si="34">+AL19+1</f>
        <v>44594</v>
      </c>
      <c r="AN19" s="14"/>
    </row>
    <row r="20" spans="2:40" x14ac:dyDescent="0.25">
      <c r="B20" s="35"/>
      <c r="C20" s="24"/>
      <c r="D20" s="39"/>
      <c r="E20" s="38"/>
      <c r="F20" s="22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14"/>
    </row>
    <row r="21" spans="2:40" x14ac:dyDescent="0.25">
      <c r="B21" s="35"/>
      <c r="C21" s="24"/>
      <c r="D21" s="39"/>
      <c r="E21" s="38"/>
      <c r="F21" s="22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14"/>
    </row>
    <row r="22" spans="2:40" x14ac:dyDescent="0.25">
      <c r="B22" s="35"/>
      <c r="C22" s="24"/>
      <c r="D22" s="39"/>
      <c r="E22" s="38"/>
      <c r="F22" s="22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14"/>
    </row>
    <row r="23" spans="2:40" x14ac:dyDescent="0.25">
      <c r="B23" s="35"/>
      <c r="C23" s="24"/>
      <c r="D23" s="39"/>
      <c r="E23" s="38"/>
      <c r="F23" s="22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14"/>
    </row>
    <row r="24" spans="2:40" x14ac:dyDescent="0.25">
      <c r="B24" s="35"/>
      <c r="C24" s="24"/>
      <c r="D24" s="39"/>
      <c r="E24" s="38"/>
      <c r="F24" s="22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14"/>
    </row>
    <row r="25" spans="2:40" x14ac:dyDescent="0.25">
      <c r="B25" s="35"/>
      <c r="C25" s="24"/>
      <c r="D25" s="39"/>
      <c r="E25" s="38"/>
      <c r="F25" s="22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14"/>
    </row>
    <row r="26" spans="2:40" x14ac:dyDescent="0.25">
      <c r="B26" s="35"/>
      <c r="C26" s="24"/>
      <c r="D26" s="39"/>
      <c r="E26" s="38"/>
      <c r="F26" s="22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4"/>
    </row>
    <row r="27" spans="2:40" x14ac:dyDescent="0.25">
      <c r="B27" s="52"/>
      <c r="C27" s="22" t="s">
        <v>30</v>
      </c>
      <c r="D27" s="37"/>
      <c r="E27" s="37"/>
      <c r="F27" s="22"/>
      <c r="G27" s="30">
        <f>+SUM(G20:G25)</f>
        <v>0</v>
      </c>
      <c r="H27" s="30">
        <f>+SUM(H20:H25)</f>
        <v>0</v>
      </c>
      <c r="I27" s="30">
        <f>+SUM(I20:I25)</f>
        <v>0</v>
      </c>
      <c r="J27" s="30">
        <f>+SUM(J20:J25)</f>
        <v>0</v>
      </c>
      <c r="K27" s="30">
        <f>+SUM(K20:K25)</f>
        <v>0</v>
      </c>
      <c r="L27" s="30">
        <f>+SUM(L20:L25)</f>
        <v>0</v>
      </c>
      <c r="M27" s="30">
        <f>+SUM(M20:M25)</f>
        <v>0</v>
      </c>
      <c r="N27" s="30">
        <f>+SUM(N20:N25)</f>
        <v>0</v>
      </c>
      <c r="O27" s="30">
        <f>+SUM(O20:O25)</f>
        <v>0</v>
      </c>
      <c r="P27" s="30">
        <f>+SUM(P20:P25)</f>
        <v>0</v>
      </c>
      <c r="Q27" s="30">
        <f>+SUM(Q20:Q25)</f>
        <v>0</v>
      </c>
      <c r="R27" s="30">
        <f>+SUM(R20:R25)</f>
        <v>0</v>
      </c>
      <c r="S27" s="30">
        <f>+SUM(S20:S25)</f>
        <v>0</v>
      </c>
      <c r="T27" s="30">
        <f>+SUM(T20:T25)</f>
        <v>0</v>
      </c>
      <c r="U27" s="30">
        <f>+SUM(U20:U25)</f>
        <v>0</v>
      </c>
      <c r="V27" s="30">
        <f>+SUM(V20:V25)</f>
        <v>0</v>
      </c>
      <c r="W27" s="30">
        <f>+SUM(W20:W25)</f>
        <v>0</v>
      </c>
      <c r="X27" s="30">
        <f>+SUM(X20:X25)</f>
        <v>0</v>
      </c>
      <c r="Y27" s="30">
        <f>+SUM(Y20:Y25)</f>
        <v>0</v>
      </c>
      <c r="Z27" s="30">
        <f>+SUM(Z20:Z25)</f>
        <v>0</v>
      </c>
      <c r="AA27" s="30">
        <f>+SUM(AA20:AA25)</f>
        <v>0</v>
      </c>
      <c r="AB27" s="30">
        <f>+SUM(AB20:AB25)</f>
        <v>0</v>
      </c>
      <c r="AC27" s="30">
        <f>+SUM(AC20:AC25)</f>
        <v>0</v>
      </c>
      <c r="AD27" s="30">
        <f>+SUM(AD20:AD25)</f>
        <v>0</v>
      </c>
      <c r="AE27" s="30">
        <f>+SUM(AE20:AE25)</f>
        <v>0</v>
      </c>
      <c r="AF27" s="30">
        <f>+SUM(AF20:AF25)</f>
        <v>0</v>
      </c>
      <c r="AG27" s="30">
        <f>+SUM(AG20:AG25)</f>
        <v>0</v>
      </c>
      <c r="AH27" s="30">
        <f>+SUM(AH20:AH25)</f>
        <v>0</v>
      </c>
      <c r="AI27" s="30">
        <f>+SUM(AI20:AI25)</f>
        <v>0</v>
      </c>
      <c r="AJ27" s="30">
        <f>+SUM(AJ20:AJ25)</f>
        <v>0</v>
      </c>
      <c r="AK27" s="30">
        <f>+SUM(AK20:AK25)</f>
        <v>0</v>
      </c>
      <c r="AL27" s="30">
        <f>+SUM(AL20:AL25)</f>
        <v>0</v>
      </c>
      <c r="AM27" s="30">
        <f>+SUM(AM20:AM25)</f>
        <v>0</v>
      </c>
      <c r="AN27" s="14"/>
    </row>
    <row r="28" spans="2:40" ht="15.75" thickBot="1" x14ac:dyDescent="0.3">
      <c r="B28" s="36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4"/>
    </row>
    <row r="29" spans="2:40" ht="5.25" customHeight="1" thickBot="1" x14ac:dyDescent="0.3"/>
    <row r="30" spans="2:40" ht="26.25" x14ac:dyDescent="0.25">
      <c r="B30" s="1"/>
      <c r="C30" s="2">
        <v>2022</v>
      </c>
      <c r="D30" s="4">
        <v>2</v>
      </c>
      <c r="E30" s="6"/>
      <c r="F30" s="6"/>
      <c r="G30" s="6"/>
      <c r="H30" s="7" t="s">
        <v>0</v>
      </c>
      <c r="I30" s="8" t="s">
        <v>1</v>
      </c>
      <c r="J30" s="9" t="s">
        <v>2</v>
      </c>
      <c r="K30" s="10" t="s">
        <v>3</v>
      </c>
      <c r="L30" s="11" t="s">
        <v>4</v>
      </c>
      <c r="M30" s="12" t="s">
        <v>5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13"/>
    </row>
    <row r="31" spans="2:40" x14ac:dyDescent="0.25">
      <c r="B31" s="15"/>
      <c r="C31" s="16"/>
      <c r="D31" s="17"/>
      <c r="E31" s="17"/>
      <c r="F31" s="16"/>
      <c r="G31" s="19">
        <f>+IF(MONTH(G33)=$D$30,1,0)</f>
        <v>1</v>
      </c>
      <c r="H31" s="19">
        <f t="shared" ref="H31:AM31" si="35">+IF(MONTH(H33)=$D$30,1,0)</f>
        <v>1</v>
      </c>
      <c r="I31" s="19">
        <f t="shared" si="35"/>
        <v>1</v>
      </c>
      <c r="J31" s="19">
        <f t="shared" si="35"/>
        <v>1</v>
      </c>
      <c r="K31" s="19">
        <f t="shared" si="35"/>
        <v>1</v>
      </c>
      <c r="L31" s="19">
        <f t="shared" si="35"/>
        <v>1</v>
      </c>
      <c r="M31" s="19">
        <f t="shared" si="35"/>
        <v>1</v>
      </c>
      <c r="N31" s="19">
        <f t="shared" si="35"/>
        <v>1</v>
      </c>
      <c r="O31" s="19">
        <f t="shared" si="35"/>
        <v>1</v>
      </c>
      <c r="P31" s="19">
        <f t="shared" si="35"/>
        <v>1</v>
      </c>
      <c r="Q31" s="19">
        <f t="shared" si="35"/>
        <v>1</v>
      </c>
      <c r="R31" s="19">
        <f t="shared" si="35"/>
        <v>1</v>
      </c>
      <c r="S31" s="19">
        <f t="shared" si="35"/>
        <v>1</v>
      </c>
      <c r="T31" s="19">
        <f t="shared" si="35"/>
        <v>1</v>
      </c>
      <c r="U31" s="19">
        <f t="shared" si="35"/>
        <v>1</v>
      </c>
      <c r="V31" s="19">
        <f t="shared" si="35"/>
        <v>1</v>
      </c>
      <c r="W31" s="19">
        <f t="shared" si="35"/>
        <v>1</v>
      </c>
      <c r="X31" s="19">
        <f t="shared" si="35"/>
        <v>1</v>
      </c>
      <c r="Y31" s="19">
        <f t="shared" si="35"/>
        <v>1</v>
      </c>
      <c r="Z31" s="19">
        <f t="shared" si="35"/>
        <v>1</v>
      </c>
      <c r="AA31" s="19">
        <f t="shared" si="35"/>
        <v>1</v>
      </c>
      <c r="AB31" s="19">
        <f t="shared" si="35"/>
        <v>1</v>
      </c>
      <c r="AC31" s="19">
        <f t="shared" si="35"/>
        <v>1</v>
      </c>
      <c r="AD31" s="19">
        <f t="shared" si="35"/>
        <v>1</v>
      </c>
      <c r="AE31" s="19">
        <f t="shared" si="35"/>
        <v>1</v>
      </c>
      <c r="AF31" s="19">
        <f t="shared" si="35"/>
        <v>1</v>
      </c>
      <c r="AG31" s="19">
        <f t="shared" si="35"/>
        <v>1</v>
      </c>
      <c r="AH31" s="19">
        <f t="shared" si="35"/>
        <v>1</v>
      </c>
      <c r="AI31" s="19">
        <f t="shared" si="35"/>
        <v>0</v>
      </c>
      <c r="AJ31" s="19">
        <f t="shared" si="35"/>
        <v>0</v>
      </c>
      <c r="AK31" s="19">
        <f t="shared" si="35"/>
        <v>0</v>
      </c>
      <c r="AL31" s="19">
        <f t="shared" si="35"/>
        <v>0</v>
      </c>
      <c r="AM31" s="19">
        <f t="shared" si="35"/>
        <v>0</v>
      </c>
      <c r="AN31" s="14"/>
    </row>
    <row r="32" spans="2:40" x14ac:dyDescent="0.25">
      <c r="B32" s="15"/>
      <c r="C32" s="16"/>
      <c r="D32" s="17" t="s">
        <v>7</v>
      </c>
      <c r="E32" s="17"/>
      <c r="F32" s="18"/>
      <c r="G32" s="19">
        <f>+WEEKDAY(G33,2)</f>
        <v>2</v>
      </c>
      <c r="H32" s="19">
        <f>+WEEKDAY(H33,2)</f>
        <v>3</v>
      </c>
      <c r="I32" s="19">
        <f t="shared" ref="I32:AM32" si="36">+WEEKDAY(I33,2)</f>
        <v>4</v>
      </c>
      <c r="J32" s="19">
        <f t="shared" si="36"/>
        <v>5</v>
      </c>
      <c r="K32" s="19">
        <f t="shared" si="36"/>
        <v>6</v>
      </c>
      <c r="L32" s="19">
        <f t="shared" si="36"/>
        <v>7</v>
      </c>
      <c r="M32" s="19">
        <f t="shared" si="36"/>
        <v>1</v>
      </c>
      <c r="N32" s="19">
        <f t="shared" si="36"/>
        <v>2</v>
      </c>
      <c r="O32" s="19">
        <f t="shared" si="36"/>
        <v>3</v>
      </c>
      <c r="P32" s="19">
        <f t="shared" si="36"/>
        <v>4</v>
      </c>
      <c r="Q32" s="19">
        <f t="shared" si="36"/>
        <v>5</v>
      </c>
      <c r="R32" s="19">
        <f t="shared" si="36"/>
        <v>6</v>
      </c>
      <c r="S32" s="19">
        <f t="shared" si="36"/>
        <v>7</v>
      </c>
      <c r="T32" s="19">
        <f t="shared" si="36"/>
        <v>1</v>
      </c>
      <c r="U32" s="19">
        <f t="shared" si="36"/>
        <v>2</v>
      </c>
      <c r="V32" s="19">
        <f t="shared" si="36"/>
        <v>3</v>
      </c>
      <c r="W32" s="19">
        <f t="shared" si="36"/>
        <v>4</v>
      </c>
      <c r="X32" s="19">
        <f t="shared" si="36"/>
        <v>5</v>
      </c>
      <c r="Y32" s="19">
        <f t="shared" si="36"/>
        <v>6</v>
      </c>
      <c r="Z32" s="19">
        <f t="shared" si="36"/>
        <v>7</v>
      </c>
      <c r="AA32" s="19">
        <f t="shared" si="36"/>
        <v>1</v>
      </c>
      <c r="AB32" s="19">
        <f t="shared" si="36"/>
        <v>2</v>
      </c>
      <c r="AC32" s="19">
        <f t="shared" si="36"/>
        <v>3</v>
      </c>
      <c r="AD32" s="19">
        <f t="shared" si="36"/>
        <v>4</v>
      </c>
      <c r="AE32" s="19">
        <f t="shared" si="36"/>
        <v>5</v>
      </c>
      <c r="AF32" s="19">
        <f t="shared" si="36"/>
        <v>6</v>
      </c>
      <c r="AG32" s="19">
        <f t="shared" si="36"/>
        <v>7</v>
      </c>
      <c r="AH32" s="19">
        <f t="shared" si="36"/>
        <v>1</v>
      </c>
      <c r="AI32" s="19">
        <f t="shared" si="36"/>
        <v>2</v>
      </c>
      <c r="AJ32" s="19">
        <f t="shared" si="36"/>
        <v>3</v>
      </c>
      <c r="AK32" s="19">
        <f t="shared" si="36"/>
        <v>4</v>
      </c>
      <c r="AL32" s="19">
        <f t="shared" si="36"/>
        <v>5</v>
      </c>
      <c r="AM32" s="19">
        <f t="shared" si="36"/>
        <v>6</v>
      </c>
      <c r="AN32" s="14"/>
    </row>
    <row r="33" spans="2:40" x14ac:dyDescent="0.25">
      <c r="B33" s="20" t="s">
        <v>8</v>
      </c>
      <c r="C33" s="20"/>
      <c r="D33" s="22" t="s">
        <v>31</v>
      </c>
      <c r="E33" s="22" t="s">
        <v>14</v>
      </c>
      <c r="F33" s="22"/>
      <c r="G33" s="23">
        <f>DATE(+C30,D30,1)</f>
        <v>44593</v>
      </c>
      <c r="H33" s="23">
        <f>+G33+1</f>
        <v>44594</v>
      </c>
      <c r="I33" s="23">
        <f t="shared" ref="I33" si="37">+H33+1</f>
        <v>44595</v>
      </c>
      <c r="J33" s="23">
        <f t="shared" ref="J33" si="38">+I33+1</f>
        <v>44596</v>
      </c>
      <c r="K33" s="23">
        <f t="shared" ref="K33" si="39">+J33+1</f>
        <v>44597</v>
      </c>
      <c r="L33" s="23">
        <f t="shared" ref="L33" si="40">+K33+1</f>
        <v>44598</v>
      </c>
      <c r="M33" s="23">
        <f t="shared" ref="M33" si="41">+L33+1</f>
        <v>44599</v>
      </c>
      <c r="N33" s="23">
        <f t="shared" ref="N33" si="42">+M33+1</f>
        <v>44600</v>
      </c>
      <c r="O33" s="23">
        <f t="shared" ref="O33" si="43">+N33+1</f>
        <v>44601</v>
      </c>
      <c r="P33" s="23">
        <f t="shared" ref="P33" si="44">+O33+1</f>
        <v>44602</v>
      </c>
      <c r="Q33" s="23">
        <f t="shared" ref="Q33" si="45">+P33+1</f>
        <v>44603</v>
      </c>
      <c r="R33" s="23">
        <f t="shared" ref="R33" si="46">+Q33+1</f>
        <v>44604</v>
      </c>
      <c r="S33" s="23">
        <f t="shared" ref="S33" si="47">+R33+1</f>
        <v>44605</v>
      </c>
      <c r="T33" s="23">
        <f t="shared" ref="T33" si="48">+S33+1</f>
        <v>44606</v>
      </c>
      <c r="U33" s="23">
        <f t="shared" ref="U33" si="49">+T33+1</f>
        <v>44607</v>
      </c>
      <c r="V33" s="23">
        <f t="shared" ref="V33" si="50">+U33+1</f>
        <v>44608</v>
      </c>
      <c r="W33" s="23">
        <f t="shared" ref="W33" si="51">+V33+1</f>
        <v>44609</v>
      </c>
      <c r="X33" s="23">
        <f t="shared" ref="X33" si="52">+W33+1</f>
        <v>44610</v>
      </c>
      <c r="Y33" s="23">
        <f t="shared" ref="Y33" si="53">+X33+1</f>
        <v>44611</v>
      </c>
      <c r="Z33" s="23">
        <f t="shared" ref="Z33" si="54">+Y33+1</f>
        <v>44612</v>
      </c>
      <c r="AA33" s="23">
        <f t="shared" ref="AA33" si="55">+Z33+1</f>
        <v>44613</v>
      </c>
      <c r="AB33" s="23">
        <f t="shared" ref="AB33" si="56">+AA33+1</f>
        <v>44614</v>
      </c>
      <c r="AC33" s="23">
        <f t="shared" ref="AC33" si="57">+AB33+1</f>
        <v>44615</v>
      </c>
      <c r="AD33" s="23">
        <f t="shared" ref="AD33" si="58">+AC33+1</f>
        <v>44616</v>
      </c>
      <c r="AE33" s="23">
        <f t="shared" ref="AE33" si="59">+AD33+1</f>
        <v>44617</v>
      </c>
      <c r="AF33" s="23">
        <f t="shared" ref="AF33" si="60">+AE33+1</f>
        <v>44618</v>
      </c>
      <c r="AG33" s="23">
        <f t="shared" ref="AG33" si="61">+AF33+1</f>
        <v>44619</v>
      </c>
      <c r="AH33" s="23">
        <f t="shared" ref="AH33" si="62">+AG33+1</f>
        <v>44620</v>
      </c>
      <c r="AI33" s="23">
        <f t="shared" ref="AI33" si="63">+AH33+1</f>
        <v>44621</v>
      </c>
      <c r="AJ33" s="23">
        <f t="shared" ref="AJ33" si="64">+AI33+1</f>
        <v>44622</v>
      </c>
      <c r="AK33" s="23">
        <f t="shared" ref="AK33" si="65">+AJ33+1</f>
        <v>44623</v>
      </c>
      <c r="AL33" s="23">
        <f t="shared" ref="AL33" si="66">+AK33+1</f>
        <v>44624</v>
      </c>
      <c r="AM33" s="23">
        <f t="shared" ref="AM33" si="67">+AL33+1</f>
        <v>44625</v>
      </c>
      <c r="AN33" s="14"/>
    </row>
    <row r="34" spans="2:40" x14ac:dyDescent="0.25">
      <c r="B34" s="35"/>
      <c r="C34" s="24"/>
      <c r="D34" s="39"/>
      <c r="E34" s="38"/>
      <c r="F34" s="22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14"/>
    </row>
    <row r="35" spans="2:40" x14ac:dyDescent="0.25">
      <c r="B35" s="35"/>
      <c r="C35" s="24"/>
      <c r="D35" s="39"/>
      <c r="E35" s="38"/>
      <c r="F35" s="22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14"/>
    </row>
    <row r="36" spans="2:40" x14ac:dyDescent="0.25">
      <c r="B36" s="35"/>
      <c r="C36" s="24"/>
      <c r="D36" s="39"/>
      <c r="E36" s="38"/>
      <c r="F36" s="22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14"/>
    </row>
    <row r="37" spans="2:40" x14ac:dyDescent="0.25">
      <c r="B37" s="35"/>
      <c r="C37" s="24"/>
      <c r="D37" s="39"/>
      <c r="E37" s="38"/>
      <c r="F37" s="22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14"/>
    </row>
    <row r="38" spans="2:40" x14ac:dyDescent="0.25">
      <c r="B38" s="35"/>
      <c r="C38" s="24"/>
      <c r="D38" s="39"/>
      <c r="E38" s="38"/>
      <c r="F38" s="22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14"/>
    </row>
    <row r="39" spans="2:40" x14ac:dyDescent="0.25">
      <c r="B39" s="35"/>
      <c r="C39" s="24"/>
      <c r="D39" s="39"/>
      <c r="E39" s="38"/>
      <c r="F39" s="22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14"/>
    </row>
    <row r="40" spans="2:40" x14ac:dyDescent="0.25">
      <c r="B40" s="35"/>
      <c r="C40" s="24"/>
      <c r="D40" s="39"/>
      <c r="E40" s="38"/>
      <c r="F40" s="22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4"/>
    </row>
    <row r="41" spans="2:40" x14ac:dyDescent="0.25">
      <c r="B41" s="52"/>
      <c r="C41" s="22" t="s">
        <v>30</v>
      </c>
      <c r="D41" s="37"/>
      <c r="E41" s="37"/>
      <c r="F41" s="22"/>
      <c r="G41" s="30">
        <f>+SUM(G34:G39)</f>
        <v>0</v>
      </c>
      <c r="H41" s="30">
        <f>+SUM(H34:H39)</f>
        <v>0</v>
      </c>
      <c r="I41" s="30">
        <f>+SUM(I34:I39)</f>
        <v>0</v>
      </c>
      <c r="J41" s="30">
        <f>+SUM(J34:J39)</f>
        <v>0</v>
      </c>
      <c r="K41" s="30">
        <f>+SUM(K34:K39)</f>
        <v>0</v>
      </c>
      <c r="L41" s="30">
        <f>+SUM(L34:L39)</f>
        <v>0</v>
      </c>
      <c r="M41" s="30">
        <f>+SUM(M34:M39)</f>
        <v>0</v>
      </c>
      <c r="N41" s="30">
        <f>+SUM(N34:N39)</f>
        <v>0</v>
      </c>
      <c r="O41" s="30">
        <f>+SUM(O34:O39)</f>
        <v>0</v>
      </c>
      <c r="P41" s="30">
        <f>+SUM(P34:P39)</f>
        <v>0</v>
      </c>
      <c r="Q41" s="30">
        <f>+SUM(Q34:Q39)</f>
        <v>0</v>
      </c>
      <c r="R41" s="30">
        <f>+SUM(R34:R39)</f>
        <v>0</v>
      </c>
      <c r="S41" s="30">
        <f>+SUM(S34:S39)</f>
        <v>0</v>
      </c>
      <c r="T41" s="30">
        <f>+SUM(T34:T39)</f>
        <v>0</v>
      </c>
      <c r="U41" s="30">
        <f>+SUM(U34:U39)</f>
        <v>0</v>
      </c>
      <c r="V41" s="30">
        <f>+SUM(V34:V39)</f>
        <v>0</v>
      </c>
      <c r="W41" s="30">
        <f>+SUM(W34:W39)</f>
        <v>0</v>
      </c>
      <c r="X41" s="30">
        <f>+SUM(X34:X39)</f>
        <v>0</v>
      </c>
      <c r="Y41" s="30">
        <f>+SUM(Y34:Y39)</f>
        <v>0</v>
      </c>
      <c r="Z41" s="30">
        <f>+SUM(Z34:Z39)</f>
        <v>0</v>
      </c>
      <c r="AA41" s="30">
        <f>+SUM(AA34:AA39)</f>
        <v>0</v>
      </c>
      <c r="AB41" s="30">
        <f>+SUM(AB34:AB39)</f>
        <v>0</v>
      </c>
      <c r="AC41" s="30">
        <f>+SUM(AC34:AC39)</f>
        <v>0</v>
      </c>
      <c r="AD41" s="30">
        <f>+SUM(AD34:AD39)</f>
        <v>0</v>
      </c>
      <c r="AE41" s="30">
        <f>+SUM(AE34:AE39)</f>
        <v>0</v>
      </c>
      <c r="AF41" s="30">
        <f>+SUM(AF34:AF39)</f>
        <v>0</v>
      </c>
      <c r="AG41" s="30">
        <f>+SUM(AG34:AG39)</f>
        <v>0</v>
      </c>
      <c r="AH41" s="30">
        <f>+SUM(AH34:AH39)</f>
        <v>0</v>
      </c>
      <c r="AI41" s="30">
        <f>+SUM(AI34:AI39)</f>
        <v>0</v>
      </c>
      <c r="AJ41" s="30">
        <f>+SUM(AJ34:AJ39)</f>
        <v>0</v>
      </c>
      <c r="AK41" s="30">
        <f>+SUM(AK34:AK39)</f>
        <v>0</v>
      </c>
      <c r="AL41" s="30">
        <f>+SUM(AL34:AL39)</f>
        <v>0</v>
      </c>
      <c r="AM41" s="30">
        <f>+SUM(AM34:AM39)</f>
        <v>0</v>
      </c>
      <c r="AN41" s="14"/>
    </row>
    <row r="42" spans="2:40" ht="15.75" thickBot="1" x14ac:dyDescent="0.3">
      <c r="B42" s="36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4"/>
    </row>
    <row r="43" spans="2:40" ht="6.75" customHeight="1" thickBot="1" x14ac:dyDescent="0.3"/>
    <row r="44" spans="2:40" ht="26.25" x14ac:dyDescent="0.25">
      <c r="B44" s="1"/>
      <c r="C44" s="2">
        <v>2022</v>
      </c>
      <c r="D44" s="4">
        <v>3</v>
      </c>
      <c r="E44" s="6"/>
      <c r="F44" s="6"/>
      <c r="G44" s="6"/>
      <c r="H44" s="7" t="s">
        <v>0</v>
      </c>
      <c r="I44" s="8" t="s">
        <v>1</v>
      </c>
      <c r="J44" s="9" t="s">
        <v>2</v>
      </c>
      <c r="K44" s="10" t="s">
        <v>3</v>
      </c>
      <c r="L44" s="11" t="s">
        <v>4</v>
      </c>
      <c r="M44" s="12" t="s">
        <v>5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13"/>
    </row>
    <row r="45" spans="2:40" x14ac:dyDescent="0.25">
      <c r="B45" s="15"/>
      <c r="C45" s="16"/>
      <c r="D45" s="17"/>
      <c r="E45" s="17"/>
      <c r="F45" s="16"/>
      <c r="G45" s="19">
        <f>+IF(MONTH(G47)=$D$44,1,0)</f>
        <v>1</v>
      </c>
      <c r="H45" s="19">
        <f t="shared" ref="H45:AM45" si="68">+IF(MONTH(H47)=$D$44,1,0)</f>
        <v>1</v>
      </c>
      <c r="I45" s="19">
        <f t="shared" si="68"/>
        <v>1</v>
      </c>
      <c r="J45" s="19">
        <f t="shared" si="68"/>
        <v>1</v>
      </c>
      <c r="K45" s="19">
        <f t="shared" si="68"/>
        <v>1</v>
      </c>
      <c r="L45" s="19">
        <f t="shared" si="68"/>
        <v>1</v>
      </c>
      <c r="M45" s="19">
        <f t="shared" si="68"/>
        <v>1</v>
      </c>
      <c r="N45" s="19">
        <f t="shared" si="68"/>
        <v>1</v>
      </c>
      <c r="O45" s="19">
        <f t="shared" si="68"/>
        <v>1</v>
      </c>
      <c r="P45" s="19">
        <f t="shared" si="68"/>
        <v>1</v>
      </c>
      <c r="Q45" s="19">
        <f t="shared" si="68"/>
        <v>1</v>
      </c>
      <c r="R45" s="19">
        <f t="shared" si="68"/>
        <v>1</v>
      </c>
      <c r="S45" s="19">
        <f t="shared" si="68"/>
        <v>1</v>
      </c>
      <c r="T45" s="19">
        <f t="shared" si="68"/>
        <v>1</v>
      </c>
      <c r="U45" s="19">
        <f t="shared" si="68"/>
        <v>1</v>
      </c>
      <c r="V45" s="19">
        <f t="shared" si="68"/>
        <v>1</v>
      </c>
      <c r="W45" s="19">
        <f t="shared" si="68"/>
        <v>1</v>
      </c>
      <c r="X45" s="19">
        <f t="shared" si="68"/>
        <v>1</v>
      </c>
      <c r="Y45" s="19">
        <f t="shared" si="68"/>
        <v>1</v>
      </c>
      <c r="Z45" s="19">
        <f t="shared" si="68"/>
        <v>1</v>
      </c>
      <c r="AA45" s="19">
        <f t="shared" si="68"/>
        <v>1</v>
      </c>
      <c r="AB45" s="19">
        <f t="shared" si="68"/>
        <v>1</v>
      </c>
      <c r="AC45" s="19">
        <f t="shared" si="68"/>
        <v>1</v>
      </c>
      <c r="AD45" s="19">
        <f t="shared" si="68"/>
        <v>1</v>
      </c>
      <c r="AE45" s="19">
        <f t="shared" si="68"/>
        <v>1</v>
      </c>
      <c r="AF45" s="19">
        <f t="shared" si="68"/>
        <v>1</v>
      </c>
      <c r="AG45" s="19">
        <f t="shared" si="68"/>
        <v>1</v>
      </c>
      <c r="AH45" s="19">
        <f t="shared" si="68"/>
        <v>1</v>
      </c>
      <c r="AI45" s="19">
        <f t="shared" si="68"/>
        <v>1</v>
      </c>
      <c r="AJ45" s="19">
        <f t="shared" si="68"/>
        <v>1</v>
      </c>
      <c r="AK45" s="19">
        <f t="shared" si="68"/>
        <v>1</v>
      </c>
      <c r="AL45" s="19">
        <f t="shared" si="68"/>
        <v>0</v>
      </c>
      <c r="AM45" s="19">
        <f t="shared" si="68"/>
        <v>0</v>
      </c>
      <c r="AN45" s="14"/>
    </row>
    <row r="46" spans="2:40" x14ac:dyDescent="0.25">
      <c r="B46" s="15"/>
      <c r="C46" s="16"/>
      <c r="D46" s="17" t="s">
        <v>7</v>
      </c>
      <c r="E46" s="17"/>
      <c r="F46" s="18"/>
      <c r="G46" s="19">
        <f>+WEEKDAY(G47,2)</f>
        <v>2</v>
      </c>
      <c r="H46" s="19">
        <f>+WEEKDAY(H47,2)</f>
        <v>3</v>
      </c>
      <c r="I46" s="19">
        <f t="shared" ref="I46:AM46" si="69">+WEEKDAY(I47,2)</f>
        <v>4</v>
      </c>
      <c r="J46" s="19">
        <f t="shared" si="69"/>
        <v>5</v>
      </c>
      <c r="K46" s="19">
        <f t="shared" si="69"/>
        <v>6</v>
      </c>
      <c r="L46" s="19">
        <f t="shared" si="69"/>
        <v>7</v>
      </c>
      <c r="M46" s="19">
        <f t="shared" si="69"/>
        <v>1</v>
      </c>
      <c r="N46" s="19">
        <f t="shared" si="69"/>
        <v>2</v>
      </c>
      <c r="O46" s="19">
        <f t="shared" si="69"/>
        <v>3</v>
      </c>
      <c r="P46" s="19">
        <f t="shared" si="69"/>
        <v>4</v>
      </c>
      <c r="Q46" s="19">
        <f t="shared" si="69"/>
        <v>5</v>
      </c>
      <c r="R46" s="19">
        <f t="shared" si="69"/>
        <v>6</v>
      </c>
      <c r="S46" s="19">
        <f t="shared" si="69"/>
        <v>7</v>
      </c>
      <c r="T46" s="19">
        <f t="shared" si="69"/>
        <v>1</v>
      </c>
      <c r="U46" s="19">
        <f t="shared" si="69"/>
        <v>2</v>
      </c>
      <c r="V46" s="19">
        <f t="shared" si="69"/>
        <v>3</v>
      </c>
      <c r="W46" s="19">
        <f t="shared" si="69"/>
        <v>4</v>
      </c>
      <c r="X46" s="19">
        <f t="shared" si="69"/>
        <v>5</v>
      </c>
      <c r="Y46" s="19">
        <f t="shared" si="69"/>
        <v>6</v>
      </c>
      <c r="Z46" s="19">
        <f t="shared" si="69"/>
        <v>7</v>
      </c>
      <c r="AA46" s="19">
        <f t="shared" si="69"/>
        <v>1</v>
      </c>
      <c r="AB46" s="19">
        <f t="shared" si="69"/>
        <v>2</v>
      </c>
      <c r="AC46" s="19">
        <f t="shared" si="69"/>
        <v>3</v>
      </c>
      <c r="AD46" s="19">
        <f t="shared" si="69"/>
        <v>4</v>
      </c>
      <c r="AE46" s="19">
        <f t="shared" si="69"/>
        <v>5</v>
      </c>
      <c r="AF46" s="19">
        <f t="shared" si="69"/>
        <v>6</v>
      </c>
      <c r="AG46" s="19">
        <f t="shared" si="69"/>
        <v>7</v>
      </c>
      <c r="AH46" s="19">
        <f t="shared" si="69"/>
        <v>1</v>
      </c>
      <c r="AI46" s="19">
        <f t="shared" si="69"/>
        <v>2</v>
      </c>
      <c r="AJ46" s="19">
        <f t="shared" si="69"/>
        <v>3</v>
      </c>
      <c r="AK46" s="19">
        <f t="shared" si="69"/>
        <v>4</v>
      </c>
      <c r="AL46" s="19">
        <f t="shared" si="69"/>
        <v>5</v>
      </c>
      <c r="AM46" s="19">
        <f t="shared" si="69"/>
        <v>6</v>
      </c>
      <c r="AN46" s="14"/>
    </row>
    <row r="47" spans="2:40" x14ac:dyDescent="0.25">
      <c r="B47" s="20" t="s">
        <v>8</v>
      </c>
      <c r="C47" s="20"/>
      <c r="D47" s="22" t="s">
        <v>31</v>
      </c>
      <c r="E47" s="22" t="s">
        <v>14</v>
      </c>
      <c r="F47" s="22"/>
      <c r="G47" s="23">
        <f>DATE(+C44,D44,1)</f>
        <v>44621</v>
      </c>
      <c r="H47" s="23">
        <f>+G47+1</f>
        <v>44622</v>
      </c>
      <c r="I47" s="23">
        <f t="shared" ref="I47" si="70">+H47+1</f>
        <v>44623</v>
      </c>
      <c r="J47" s="23">
        <f t="shared" ref="J47" si="71">+I47+1</f>
        <v>44624</v>
      </c>
      <c r="K47" s="23">
        <f t="shared" ref="K47" si="72">+J47+1</f>
        <v>44625</v>
      </c>
      <c r="L47" s="23">
        <f t="shared" ref="L47" si="73">+K47+1</f>
        <v>44626</v>
      </c>
      <c r="M47" s="23">
        <f t="shared" ref="M47" si="74">+L47+1</f>
        <v>44627</v>
      </c>
      <c r="N47" s="23">
        <f t="shared" ref="N47" si="75">+M47+1</f>
        <v>44628</v>
      </c>
      <c r="O47" s="23">
        <f t="shared" ref="O47" si="76">+N47+1</f>
        <v>44629</v>
      </c>
      <c r="P47" s="23">
        <f t="shared" ref="P47" si="77">+O47+1</f>
        <v>44630</v>
      </c>
      <c r="Q47" s="23">
        <f t="shared" ref="Q47" si="78">+P47+1</f>
        <v>44631</v>
      </c>
      <c r="R47" s="23">
        <f t="shared" ref="R47" si="79">+Q47+1</f>
        <v>44632</v>
      </c>
      <c r="S47" s="23">
        <f t="shared" ref="S47" si="80">+R47+1</f>
        <v>44633</v>
      </c>
      <c r="T47" s="23">
        <f t="shared" ref="T47" si="81">+S47+1</f>
        <v>44634</v>
      </c>
      <c r="U47" s="23">
        <f t="shared" ref="U47" si="82">+T47+1</f>
        <v>44635</v>
      </c>
      <c r="V47" s="23">
        <f t="shared" ref="V47" si="83">+U47+1</f>
        <v>44636</v>
      </c>
      <c r="W47" s="23">
        <f t="shared" ref="W47" si="84">+V47+1</f>
        <v>44637</v>
      </c>
      <c r="X47" s="23">
        <f t="shared" ref="X47" si="85">+W47+1</f>
        <v>44638</v>
      </c>
      <c r="Y47" s="23">
        <f t="shared" ref="Y47" si="86">+X47+1</f>
        <v>44639</v>
      </c>
      <c r="Z47" s="23">
        <f t="shared" ref="Z47" si="87">+Y47+1</f>
        <v>44640</v>
      </c>
      <c r="AA47" s="23">
        <f t="shared" ref="AA47" si="88">+Z47+1</f>
        <v>44641</v>
      </c>
      <c r="AB47" s="23">
        <f t="shared" ref="AB47" si="89">+AA47+1</f>
        <v>44642</v>
      </c>
      <c r="AC47" s="23">
        <f t="shared" ref="AC47" si="90">+AB47+1</f>
        <v>44643</v>
      </c>
      <c r="AD47" s="23">
        <f t="shared" ref="AD47" si="91">+AC47+1</f>
        <v>44644</v>
      </c>
      <c r="AE47" s="23">
        <f t="shared" ref="AE47" si="92">+AD47+1</f>
        <v>44645</v>
      </c>
      <c r="AF47" s="23">
        <f t="shared" ref="AF47" si="93">+AE47+1</f>
        <v>44646</v>
      </c>
      <c r="AG47" s="23">
        <f t="shared" ref="AG47" si="94">+AF47+1</f>
        <v>44647</v>
      </c>
      <c r="AH47" s="23">
        <f t="shared" ref="AH47" si="95">+AG47+1</f>
        <v>44648</v>
      </c>
      <c r="AI47" s="23">
        <f t="shared" ref="AI47" si="96">+AH47+1</f>
        <v>44649</v>
      </c>
      <c r="AJ47" s="23">
        <f t="shared" ref="AJ47" si="97">+AI47+1</f>
        <v>44650</v>
      </c>
      <c r="AK47" s="23">
        <f t="shared" ref="AK47" si="98">+AJ47+1</f>
        <v>44651</v>
      </c>
      <c r="AL47" s="23">
        <f t="shared" ref="AL47" si="99">+AK47+1</f>
        <v>44652</v>
      </c>
      <c r="AM47" s="23">
        <f t="shared" ref="AM47" si="100">+AL47+1</f>
        <v>44653</v>
      </c>
      <c r="AN47" s="14"/>
    </row>
    <row r="48" spans="2:40" x14ac:dyDescent="0.25">
      <c r="B48" s="35"/>
      <c r="C48" s="24"/>
      <c r="D48" s="39"/>
      <c r="E48" s="38"/>
      <c r="F48" s="22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14"/>
    </row>
    <row r="49" spans="2:40" x14ac:dyDescent="0.25">
      <c r="B49" s="35"/>
      <c r="C49" s="24"/>
      <c r="D49" s="39"/>
      <c r="E49" s="38"/>
      <c r="F49" s="22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14"/>
    </row>
    <row r="50" spans="2:40" x14ac:dyDescent="0.25">
      <c r="B50" s="35"/>
      <c r="C50" s="24"/>
      <c r="D50" s="39"/>
      <c r="E50" s="38"/>
      <c r="F50" s="22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14"/>
    </row>
    <row r="51" spans="2:40" x14ac:dyDescent="0.25">
      <c r="B51" s="35"/>
      <c r="C51" s="24"/>
      <c r="D51" s="39"/>
      <c r="E51" s="38"/>
      <c r="F51" s="22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14"/>
    </row>
    <row r="52" spans="2:40" x14ac:dyDescent="0.25">
      <c r="B52" s="35"/>
      <c r="C52" s="24"/>
      <c r="D52" s="39"/>
      <c r="E52" s="38"/>
      <c r="F52" s="22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14"/>
    </row>
    <row r="53" spans="2:40" x14ac:dyDescent="0.25">
      <c r="B53" s="35"/>
      <c r="C53" s="24"/>
      <c r="D53" s="39"/>
      <c r="E53" s="38"/>
      <c r="F53" s="22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14"/>
    </row>
    <row r="54" spans="2:40" x14ac:dyDescent="0.25">
      <c r="B54" s="35"/>
      <c r="C54" s="24"/>
      <c r="D54" s="39"/>
      <c r="E54" s="38"/>
      <c r="F54" s="22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14"/>
    </row>
    <row r="55" spans="2:40" x14ac:dyDescent="0.25">
      <c r="B55" s="52"/>
      <c r="C55" s="22" t="s">
        <v>30</v>
      </c>
      <c r="D55" s="37"/>
      <c r="E55" s="37"/>
      <c r="F55" s="22"/>
      <c r="G55" s="30">
        <f>+SUM(G48:G53)</f>
        <v>0</v>
      </c>
      <c r="H55" s="30">
        <f>+SUM(H48:H53)</f>
        <v>0</v>
      </c>
      <c r="I55" s="30">
        <f>+SUM(I48:I53)</f>
        <v>0</v>
      </c>
      <c r="J55" s="30">
        <f>+SUM(J48:J53)</f>
        <v>0</v>
      </c>
      <c r="K55" s="30">
        <f>+SUM(K48:K53)</f>
        <v>0</v>
      </c>
      <c r="L55" s="30">
        <f>+SUM(L48:L53)</f>
        <v>0</v>
      </c>
      <c r="M55" s="30">
        <f>+SUM(M48:M53)</f>
        <v>0</v>
      </c>
      <c r="N55" s="30">
        <f>+SUM(N48:N53)</f>
        <v>0</v>
      </c>
      <c r="O55" s="30">
        <f>+SUM(O48:O53)</f>
        <v>0</v>
      </c>
      <c r="P55" s="30">
        <f>+SUM(P48:P53)</f>
        <v>0</v>
      </c>
      <c r="Q55" s="30">
        <f>+SUM(Q48:Q53)</f>
        <v>0</v>
      </c>
      <c r="R55" s="30">
        <f>+SUM(R48:R53)</f>
        <v>0</v>
      </c>
      <c r="S55" s="30">
        <f>+SUM(S48:S53)</f>
        <v>0</v>
      </c>
      <c r="T55" s="30">
        <f>+SUM(T48:T53)</f>
        <v>0</v>
      </c>
      <c r="U55" s="30">
        <f>+SUM(U48:U53)</f>
        <v>0</v>
      </c>
      <c r="V55" s="30">
        <f>+SUM(V48:V53)</f>
        <v>0</v>
      </c>
      <c r="W55" s="30">
        <f>+SUM(W48:W53)</f>
        <v>0</v>
      </c>
      <c r="X55" s="30">
        <f>+SUM(X48:X53)</f>
        <v>0</v>
      </c>
      <c r="Y55" s="30">
        <f>+SUM(Y48:Y53)</f>
        <v>0</v>
      </c>
      <c r="Z55" s="30">
        <f>+SUM(Z48:Z53)</f>
        <v>0</v>
      </c>
      <c r="AA55" s="30">
        <f>+SUM(AA48:AA53)</f>
        <v>0</v>
      </c>
      <c r="AB55" s="30">
        <f>+SUM(AB48:AB53)</f>
        <v>0</v>
      </c>
      <c r="AC55" s="30">
        <f>+SUM(AC48:AC53)</f>
        <v>0</v>
      </c>
      <c r="AD55" s="30">
        <f>+SUM(AD48:AD53)</f>
        <v>0</v>
      </c>
      <c r="AE55" s="30">
        <f>+SUM(AE48:AE53)</f>
        <v>0</v>
      </c>
      <c r="AF55" s="30">
        <f>+SUM(AF48:AF53)</f>
        <v>0</v>
      </c>
      <c r="AG55" s="30">
        <f>+SUM(AG48:AG53)</f>
        <v>0</v>
      </c>
      <c r="AH55" s="30">
        <f>+SUM(AH48:AH53)</f>
        <v>0</v>
      </c>
      <c r="AI55" s="30">
        <f>+SUM(AI48:AI53)</f>
        <v>0</v>
      </c>
      <c r="AJ55" s="30">
        <f>+SUM(AJ48:AJ53)</f>
        <v>0</v>
      </c>
      <c r="AK55" s="30">
        <f>+SUM(AK48:AK53)</f>
        <v>0</v>
      </c>
      <c r="AL55" s="30">
        <f>+SUM(AL48:AL53)</f>
        <v>0</v>
      </c>
      <c r="AM55" s="30">
        <f>+SUM(AM48:AM53)</f>
        <v>0</v>
      </c>
      <c r="AN55" s="14"/>
    </row>
    <row r="56" spans="2:40" ht="6" customHeight="1" thickBot="1" x14ac:dyDescent="0.3">
      <c r="B56" s="36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4"/>
    </row>
    <row r="57" spans="2:40" ht="26.25" x14ac:dyDescent="0.25">
      <c r="B57" s="1"/>
      <c r="C57" s="2">
        <v>2022</v>
      </c>
      <c r="D57" s="4">
        <v>4</v>
      </c>
      <c r="E57" s="6"/>
      <c r="F57" s="6"/>
      <c r="G57" s="6"/>
      <c r="H57" s="7" t="s">
        <v>0</v>
      </c>
      <c r="I57" s="8" t="s">
        <v>1</v>
      </c>
      <c r="J57" s="9" t="s">
        <v>2</v>
      </c>
      <c r="K57" s="10" t="s">
        <v>3</v>
      </c>
      <c r="L57" s="11" t="s">
        <v>4</v>
      </c>
      <c r="M57" s="12" t="s">
        <v>5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13"/>
    </row>
    <row r="58" spans="2:40" x14ac:dyDescent="0.25">
      <c r="B58" s="15"/>
      <c r="C58" s="16"/>
      <c r="D58" s="17"/>
      <c r="E58" s="17"/>
      <c r="F58" s="16"/>
      <c r="G58" s="19">
        <f>+IF(MONTH(G60)=$D$57,1,0)</f>
        <v>1</v>
      </c>
      <c r="H58" s="19">
        <f t="shared" ref="H58:AM58" si="101">+IF(MONTH(H60)=$D$57,1,0)</f>
        <v>1</v>
      </c>
      <c r="I58" s="19">
        <f t="shared" si="101"/>
        <v>1</v>
      </c>
      <c r="J58" s="19">
        <f t="shared" si="101"/>
        <v>1</v>
      </c>
      <c r="K58" s="19">
        <f t="shared" si="101"/>
        <v>1</v>
      </c>
      <c r="L58" s="19">
        <f t="shared" si="101"/>
        <v>1</v>
      </c>
      <c r="M58" s="19">
        <f t="shared" si="101"/>
        <v>1</v>
      </c>
      <c r="N58" s="19">
        <f t="shared" si="101"/>
        <v>1</v>
      </c>
      <c r="O58" s="19">
        <f t="shared" si="101"/>
        <v>1</v>
      </c>
      <c r="P58" s="19">
        <f t="shared" si="101"/>
        <v>1</v>
      </c>
      <c r="Q58" s="19">
        <f t="shared" si="101"/>
        <v>1</v>
      </c>
      <c r="R58" s="19">
        <f t="shared" si="101"/>
        <v>1</v>
      </c>
      <c r="S58" s="19">
        <f t="shared" si="101"/>
        <v>1</v>
      </c>
      <c r="T58" s="19">
        <f t="shared" si="101"/>
        <v>1</v>
      </c>
      <c r="U58" s="19">
        <f t="shared" si="101"/>
        <v>1</v>
      </c>
      <c r="V58" s="19">
        <f t="shared" si="101"/>
        <v>1</v>
      </c>
      <c r="W58" s="19">
        <f t="shared" si="101"/>
        <v>1</v>
      </c>
      <c r="X58" s="19">
        <f t="shared" si="101"/>
        <v>1</v>
      </c>
      <c r="Y58" s="19">
        <f t="shared" si="101"/>
        <v>1</v>
      </c>
      <c r="Z58" s="19">
        <f t="shared" si="101"/>
        <v>1</v>
      </c>
      <c r="AA58" s="19">
        <f t="shared" si="101"/>
        <v>1</v>
      </c>
      <c r="AB58" s="19">
        <f t="shared" si="101"/>
        <v>1</v>
      </c>
      <c r="AC58" s="19">
        <f t="shared" si="101"/>
        <v>1</v>
      </c>
      <c r="AD58" s="19">
        <f t="shared" si="101"/>
        <v>1</v>
      </c>
      <c r="AE58" s="19">
        <f t="shared" si="101"/>
        <v>1</v>
      </c>
      <c r="AF58" s="19">
        <f t="shared" si="101"/>
        <v>1</v>
      </c>
      <c r="AG58" s="19">
        <f t="shared" si="101"/>
        <v>1</v>
      </c>
      <c r="AH58" s="19">
        <f t="shared" si="101"/>
        <v>1</v>
      </c>
      <c r="AI58" s="19">
        <f t="shared" si="101"/>
        <v>1</v>
      </c>
      <c r="AJ58" s="19">
        <f t="shared" si="101"/>
        <v>1</v>
      </c>
      <c r="AK58" s="19">
        <f t="shared" si="101"/>
        <v>0</v>
      </c>
      <c r="AL58" s="19">
        <f t="shared" si="101"/>
        <v>0</v>
      </c>
      <c r="AM58" s="19">
        <f t="shared" si="101"/>
        <v>0</v>
      </c>
      <c r="AN58" s="14"/>
    </row>
    <row r="59" spans="2:40" x14ac:dyDescent="0.25">
      <c r="B59" s="15"/>
      <c r="C59" s="16"/>
      <c r="D59" s="17" t="s">
        <v>7</v>
      </c>
      <c r="E59" s="17"/>
      <c r="F59" s="18"/>
      <c r="G59" s="19">
        <f>+WEEKDAY(G60,2)</f>
        <v>5</v>
      </c>
      <c r="H59" s="19">
        <f>+WEEKDAY(H60,2)</f>
        <v>6</v>
      </c>
      <c r="I59" s="19">
        <f t="shared" ref="I59:AM59" si="102">+WEEKDAY(I60,2)</f>
        <v>7</v>
      </c>
      <c r="J59" s="19">
        <f t="shared" si="102"/>
        <v>1</v>
      </c>
      <c r="K59" s="19">
        <f t="shared" si="102"/>
        <v>2</v>
      </c>
      <c r="L59" s="19">
        <f t="shared" si="102"/>
        <v>3</v>
      </c>
      <c r="M59" s="19">
        <f t="shared" si="102"/>
        <v>4</v>
      </c>
      <c r="N59" s="19">
        <f t="shared" si="102"/>
        <v>5</v>
      </c>
      <c r="O59" s="19">
        <f t="shared" si="102"/>
        <v>6</v>
      </c>
      <c r="P59" s="19">
        <f t="shared" si="102"/>
        <v>7</v>
      </c>
      <c r="Q59" s="19">
        <f t="shared" si="102"/>
        <v>1</v>
      </c>
      <c r="R59" s="19">
        <f t="shared" si="102"/>
        <v>2</v>
      </c>
      <c r="S59" s="19">
        <f t="shared" si="102"/>
        <v>3</v>
      </c>
      <c r="T59" s="19">
        <f t="shared" si="102"/>
        <v>4</v>
      </c>
      <c r="U59" s="19">
        <f t="shared" si="102"/>
        <v>5</v>
      </c>
      <c r="V59" s="19">
        <f t="shared" si="102"/>
        <v>6</v>
      </c>
      <c r="W59" s="19">
        <f t="shared" si="102"/>
        <v>7</v>
      </c>
      <c r="X59" s="19">
        <f t="shared" si="102"/>
        <v>1</v>
      </c>
      <c r="Y59" s="19">
        <f t="shared" si="102"/>
        <v>2</v>
      </c>
      <c r="Z59" s="19">
        <f t="shared" si="102"/>
        <v>3</v>
      </c>
      <c r="AA59" s="19">
        <f t="shared" si="102"/>
        <v>4</v>
      </c>
      <c r="AB59" s="19">
        <f t="shared" si="102"/>
        <v>5</v>
      </c>
      <c r="AC59" s="19">
        <f t="shared" si="102"/>
        <v>6</v>
      </c>
      <c r="AD59" s="19">
        <f t="shared" si="102"/>
        <v>7</v>
      </c>
      <c r="AE59" s="19">
        <f t="shared" si="102"/>
        <v>1</v>
      </c>
      <c r="AF59" s="19">
        <f t="shared" si="102"/>
        <v>2</v>
      </c>
      <c r="AG59" s="19">
        <f t="shared" si="102"/>
        <v>3</v>
      </c>
      <c r="AH59" s="19">
        <f t="shared" si="102"/>
        <v>4</v>
      </c>
      <c r="AI59" s="19">
        <f t="shared" si="102"/>
        <v>5</v>
      </c>
      <c r="AJ59" s="19">
        <f t="shared" si="102"/>
        <v>6</v>
      </c>
      <c r="AK59" s="19">
        <f t="shared" si="102"/>
        <v>7</v>
      </c>
      <c r="AL59" s="19">
        <f t="shared" si="102"/>
        <v>1</v>
      </c>
      <c r="AM59" s="19">
        <f t="shared" si="102"/>
        <v>2</v>
      </c>
      <c r="AN59" s="14"/>
    </row>
    <row r="60" spans="2:40" x14ac:dyDescent="0.25">
      <c r="B60" s="20" t="s">
        <v>8</v>
      </c>
      <c r="C60" s="20"/>
      <c r="D60" s="22" t="s">
        <v>31</v>
      </c>
      <c r="E60" s="22" t="s">
        <v>14</v>
      </c>
      <c r="F60" s="22"/>
      <c r="G60" s="23">
        <f>DATE(+C57,D57,1)</f>
        <v>44652</v>
      </c>
      <c r="H60" s="23">
        <f>+G60+1</f>
        <v>44653</v>
      </c>
      <c r="I60" s="23">
        <f t="shared" ref="I60" si="103">+H60+1</f>
        <v>44654</v>
      </c>
      <c r="J60" s="23">
        <f t="shared" ref="J60" si="104">+I60+1</f>
        <v>44655</v>
      </c>
      <c r="K60" s="23">
        <f t="shared" ref="K60" si="105">+J60+1</f>
        <v>44656</v>
      </c>
      <c r="L60" s="23">
        <f t="shared" ref="L60" si="106">+K60+1</f>
        <v>44657</v>
      </c>
      <c r="M60" s="23">
        <f t="shared" ref="M60" si="107">+L60+1</f>
        <v>44658</v>
      </c>
      <c r="N60" s="23">
        <f t="shared" ref="N60" si="108">+M60+1</f>
        <v>44659</v>
      </c>
      <c r="O60" s="23">
        <f t="shared" ref="O60" si="109">+N60+1</f>
        <v>44660</v>
      </c>
      <c r="P60" s="23">
        <f t="shared" ref="P60" si="110">+O60+1</f>
        <v>44661</v>
      </c>
      <c r="Q60" s="23">
        <f t="shared" ref="Q60" si="111">+P60+1</f>
        <v>44662</v>
      </c>
      <c r="R60" s="23">
        <f t="shared" ref="R60" si="112">+Q60+1</f>
        <v>44663</v>
      </c>
      <c r="S60" s="23">
        <f t="shared" ref="S60" si="113">+R60+1</f>
        <v>44664</v>
      </c>
      <c r="T60" s="23">
        <f t="shared" ref="T60" si="114">+S60+1</f>
        <v>44665</v>
      </c>
      <c r="U60" s="23">
        <f t="shared" ref="U60" si="115">+T60+1</f>
        <v>44666</v>
      </c>
      <c r="V60" s="23">
        <f t="shared" ref="V60" si="116">+U60+1</f>
        <v>44667</v>
      </c>
      <c r="W60" s="23">
        <f t="shared" ref="W60" si="117">+V60+1</f>
        <v>44668</v>
      </c>
      <c r="X60" s="23">
        <f t="shared" ref="X60" si="118">+W60+1</f>
        <v>44669</v>
      </c>
      <c r="Y60" s="23">
        <f t="shared" ref="Y60" si="119">+X60+1</f>
        <v>44670</v>
      </c>
      <c r="Z60" s="23">
        <f t="shared" ref="Z60" si="120">+Y60+1</f>
        <v>44671</v>
      </c>
      <c r="AA60" s="23">
        <f t="shared" ref="AA60" si="121">+Z60+1</f>
        <v>44672</v>
      </c>
      <c r="AB60" s="23">
        <f t="shared" ref="AB60" si="122">+AA60+1</f>
        <v>44673</v>
      </c>
      <c r="AC60" s="23">
        <f t="shared" ref="AC60" si="123">+AB60+1</f>
        <v>44674</v>
      </c>
      <c r="AD60" s="23">
        <f t="shared" ref="AD60" si="124">+AC60+1</f>
        <v>44675</v>
      </c>
      <c r="AE60" s="23">
        <f t="shared" ref="AE60" si="125">+AD60+1</f>
        <v>44676</v>
      </c>
      <c r="AF60" s="23">
        <f t="shared" ref="AF60" si="126">+AE60+1</f>
        <v>44677</v>
      </c>
      <c r="AG60" s="23">
        <f t="shared" ref="AG60" si="127">+AF60+1</f>
        <v>44678</v>
      </c>
      <c r="AH60" s="23">
        <f t="shared" ref="AH60" si="128">+AG60+1</f>
        <v>44679</v>
      </c>
      <c r="AI60" s="23">
        <f t="shared" ref="AI60" si="129">+AH60+1</f>
        <v>44680</v>
      </c>
      <c r="AJ60" s="23">
        <f t="shared" ref="AJ60" si="130">+AI60+1</f>
        <v>44681</v>
      </c>
      <c r="AK60" s="23">
        <f t="shared" ref="AK60" si="131">+AJ60+1</f>
        <v>44682</v>
      </c>
      <c r="AL60" s="23">
        <f t="shared" ref="AL60" si="132">+AK60+1</f>
        <v>44683</v>
      </c>
      <c r="AM60" s="23">
        <f t="shared" ref="AM60" si="133">+AL60+1</f>
        <v>44684</v>
      </c>
      <c r="AN60" s="14"/>
    </row>
    <row r="61" spans="2:40" x14ac:dyDescent="0.25">
      <c r="B61" s="35"/>
      <c r="C61" s="24"/>
      <c r="D61" s="39"/>
      <c r="E61" s="38"/>
      <c r="F61" s="22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14"/>
    </row>
    <row r="62" spans="2:40" x14ac:dyDescent="0.25">
      <c r="B62" s="35"/>
      <c r="C62" s="24"/>
      <c r="D62" s="39"/>
      <c r="E62" s="38"/>
      <c r="F62" s="22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14"/>
    </row>
    <row r="63" spans="2:40" x14ac:dyDescent="0.25">
      <c r="B63" s="35"/>
      <c r="C63" s="24"/>
      <c r="D63" s="39"/>
      <c r="E63" s="38"/>
      <c r="F63" s="22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14"/>
    </row>
    <row r="64" spans="2:40" x14ac:dyDescent="0.25">
      <c r="B64" s="35"/>
      <c r="C64" s="24"/>
      <c r="D64" s="39"/>
      <c r="E64" s="38"/>
      <c r="F64" s="22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14"/>
    </row>
    <row r="65" spans="2:40" x14ac:dyDescent="0.25">
      <c r="B65" s="35"/>
      <c r="C65" s="24"/>
      <c r="D65" s="39"/>
      <c r="E65" s="38"/>
      <c r="F65" s="22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14"/>
    </row>
    <row r="66" spans="2:40" x14ac:dyDescent="0.25">
      <c r="B66" s="35"/>
      <c r="C66" s="24"/>
      <c r="D66" s="39"/>
      <c r="E66" s="38"/>
      <c r="F66" s="22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14"/>
    </row>
    <row r="67" spans="2:40" x14ac:dyDescent="0.25">
      <c r="B67" s="35"/>
      <c r="C67" s="24"/>
      <c r="D67" s="39"/>
      <c r="E67" s="38"/>
      <c r="F67" s="22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14"/>
    </row>
    <row r="68" spans="2:40" x14ac:dyDescent="0.25">
      <c r="B68" s="52"/>
      <c r="C68" s="22" t="s">
        <v>30</v>
      </c>
      <c r="D68" s="37"/>
      <c r="E68" s="37"/>
      <c r="F68" s="22"/>
      <c r="G68" s="30">
        <f>+SUM(G61:G66)</f>
        <v>0</v>
      </c>
      <c r="H68" s="30">
        <f>+SUM(H61:H66)</f>
        <v>0</v>
      </c>
      <c r="I68" s="30">
        <f>+SUM(I61:I66)</f>
        <v>0</v>
      </c>
      <c r="J68" s="30">
        <f>+SUM(J61:J66)</f>
        <v>0</v>
      </c>
      <c r="K68" s="30">
        <f>+SUM(K61:K66)</f>
        <v>0</v>
      </c>
      <c r="L68" s="30">
        <f>+SUM(L61:L66)</f>
        <v>0</v>
      </c>
      <c r="M68" s="30">
        <f>+SUM(M61:M66)</f>
        <v>0</v>
      </c>
      <c r="N68" s="30">
        <f>+SUM(N61:N66)</f>
        <v>0</v>
      </c>
      <c r="O68" s="30">
        <f>+SUM(O61:O66)</f>
        <v>0</v>
      </c>
      <c r="P68" s="30">
        <f>+SUM(P61:P66)</f>
        <v>0</v>
      </c>
      <c r="Q68" s="30">
        <f>+SUM(Q61:Q66)</f>
        <v>0</v>
      </c>
      <c r="R68" s="30">
        <f>+SUM(R61:R66)</f>
        <v>0</v>
      </c>
      <c r="S68" s="30">
        <f>+SUM(S61:S66)</f>
        <v>0</v>
      </c>
      <c r="T68" s="30">
        <f>+SUM(T61:T66)</f>
        <v>0</v>
      </c>
      <c r="U68" s="30">
        <f>+SUM(U61:U66)</f>
        <v>0</v>
      </c>
      <c r="V68" s="30">
        <f>+SUM(V61:V66)</f>
        <v>0</v>
      </c>
      <c r="W68" s="30">
        <f>+SUM(W61:W66)</f>
        <v>0</v>
      </c>
      <c r="X68" s="30">
        <f>+SUM(X61:X66)</f>
        <v>0</v>
      </c>
      <c r="Y68" s="30">
        <f>+SUM(Y61:Y66)</f>
        <v>0</v>
      </c>
      <c r="Z68" s="30">
        <f>+SUM(Z61:Z66)</f>
        <v>0</v>
      </c>
      <c r="AA68" s="30">
        <f>+SUM(AA61:AA66)</f>
        <v>0</v>
      </c>
      <c r="AB68" s="30">
        <f>+SUM(AB61:AB66)</f>
        <v>0</v>
      </c>
      <c r="AC68" s="30">
        <f>+SUM(AC61:AC66)</f>
        <v>0</v>
      </c>
      <c r="AD68" s="30">
        <f>+SUM(AD61:AD66)</f>
        <v>0</v>
      </c>
      <c r="AE68" s="30">
        <f>+SUM(AE61:AE66)</f>
        <v>0</v>
      </c>
      <c r="AF68" s="30">
        <f>+SUM(AF61:AF66)</f>
        <v>0</v>
      </c>
      <c r="AG68" s="30">
        <f>+SUM(AG61:AG66)</f>
        <v>0</v>
      </c>
      <c r="AH68" s="30">
        <f>+SUM(AH61:AH66)</f>
        <v>0</v>
      </c>
      <c r="AI68" s="30">
        <f>+SUM(AI61:AI66)</f>
        <v>0</v>
      </c>
      <c r="AJ68" s="30">
        <f>+SUM(AJ61:AJ66)</f>
        <v>0</v>
      </c>
      <c r="AK68" s="30">
        <f>+SUM(AK61:AK66)</f>
        <v>0</v>
      </c>
      <c r="AL68" s="30">
        <f>+SUM(AL61:AL66)</f>
        <v>0</v>
      </c>
      <c r="AM68" s="30">
        <f>+SUM(AM61:AM66)</f>
        <v>0</v>
      </c>
      <c r="AN68" s="14"/>
    </row>
    <row r="69" spans="2:40" ht="15.75" thickBot="1" x14ac:dyDescent="0.3">
      <c r="B69" s="36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4"/>
    </row>
    <row r="70" spans="2:40" ht="8.25" customHeight="1" thickBot="1" x14ac:dyDescent="0.3"/>
    <row r="71" spans="2:40" ht="26.25" x14ac:dyDescent="0.25">
      <c r="B71" s="1"/>
      <c r="C71" s="2">
        <v>2022</v>
      </c>
      <c r="D71" s="4">
        <v>5</v>
      </c>
      <c r="E71" s="6"/>
      <c r="F71" s="6"/>
      <c r="G71" s="6"/>
      <c r="H71" s="7" t="s">
        <v>0</v>
      </c>
      <c r="I71" s="8" t="s">
        <v>1</v>
      </c>
      <c r="J71" s="9" t="s">
        <v>2</v>
      </c>
      <c r="K71" s="10" t="s">
        <v>3</v>
      </c>
      <c r="L71" s="11" t="s">
        <v>4</v>
      </c>
      <c r="M71" s="12" t="s">
        <v>5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13"/>
    </row>
    <row r="72" spans="2:40" x14ac:dyDescent="0.25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4"/>
    </row>
    <row r="73" spans="2:40" x14ac:dyDescent="0.25">
      <c r="B73" s="15"/>
      <c r="C73" s="16"/>
      <c r="D73" s="17"/>
      <c r="E73" s="17"/>
      <c r="F73" s="16"/>
      <c r="G73" s="19">
        <f>+IF(MONTH(G75)=$D$71,1,0)</f>
        <v>1</v>
      </c>
      <c r="H73" s="19">
        <f t="shared" ref="H73:AM73" si="134">+IF(MONTH(H75)=$D$71,1,0)</f>
        <v>1</v>
      </c>
      <c r="I73" s="19">
        <f t="shared" si="134"/>
        <v>1</v>
      </c>
      <c r="J73" s="19">
        <f t="shared" si="134"/>
        <v>1</v>
      </c>
      <c r="K73" s="19">
        <f t="shared" si="134"/>
        <v>1</v>
      </c>
      <c r="L73" s="19">
        <f t="shared" si="134"/>
        <v>1</v>
      </c>
      <c r="M73" s="19">
        <f t="shared" si="134"/>
        <v>1</v>
      </c>
      <c r="N73" s="19">
        <f t="shared" si="134"/>
        <v>1</v>
      </c>
      <c r="O73" s="19">
        <f t="shared" si="134"/>
        <v>1</v>
      </c>
      <c r="P73" s="19">
        <f t="shared" si="134"/>
        <v>1</v>
      </c>
      <c r="Q73" s="19">
        <f t="shared" si="134"/>
        <v>1</v>
      </c>
      <c r="R73" s="19">
        <f t="shared" si="134"/>
        <v>1</v>
      </c>
      <c r="S73" s="19">
        <f t="shared" si="134"/>
        <v>1</v>
      </c>
      <c r="T73" s="19">
        <f t="shared" si="134"/>
        <v>1</v>
      </c>
      <c r="U73" s="19">
        <f t="shared" si="134"/>
        <v>1</v>
      </c>
      <c r="V73" s="19">
        <f t="shared" si="134"/>
        <v>1</v>
      </c>
      <c r="W73" s="19">
        <f t="shared" si="134"/>
        <v>1</v>
      </c>
      <c r="X73" s="19">
        <f t="shared" si="134"/>
        <v>1</v>
      </c>
      <c r="Y73" s="19">
        <f t="shared" si="134"/>
        <v>1</v>
      </c>
      <c r="Z73" s="19">
        <f t="shared" si="134"/>
        <v>1</v>
      </c>
      <c r="AA73" s="19">
        <f t="shared" si="134"/>
        <v>1</v>
      </c>
      <c r="AB73" s="19">
        <f t="shared" si="134"/>
        <v>1</v>
      </c>
      <c r="AC73" s="19">
        <f t="shared" si="134"/>
        <v>1</v>
      </c>
      <c r="AD73" s="19">
        <f t="shared" si="134"/>
        <v>1</v>
      </c>
      <c r="AE73" s="19">
        <f t="shared" si="134"/>
        <v>1</v>
      </c>
      <c r="AF73" s="19">
        <f t="shared" si="134"/>
        <v>1</v>
      </c>
      <c r="AG73" s="19">
        <f t="shared" si="134"/>
        <v>1</v>
      </c>
      <c r="AH73" s="19">
        <f t="shared" si="134"/>
        <v>1</v>
      </c>
      <c r="AI73" s="19">
        <f t="shared" si="134"/>
        <v>1</v>
      </c>
      <c r="AJ73" s="19">
        <f t="shared" si="134"/>
        <v>1</v>
      </c>
      <c r="AK73" s="19">
        <f t="shared" si="134"/>
        <v>1</v>
      </c>
      <c r="AL73" s="19">
        <f t="shared" si="134"/>
        <v>0</v>
      </c>
      <c r="AM73" s="19">
        <f t="shared" si="134"/>
        <v>0</v>
      </c>
      <c r="AN73" s="14"/>
    </row>
    <row r="74" spans="2:40" x14ac:dyDescent="0.25">
      <c r="B74" s="15"/>
      <c r="C74" s="16"/>
      <c r="D74" s="17" t="s">
        <v>7</v>
      </c>
      <c r="E74" s="17"/>
      <c r="F74" s="18"/>
      <c r="G74" s="19">
        <f>+WEEKDAY(G75,2)</f>
        <v>7</v>
      </c>
      <c r="H74" s="19">
        <f>+WEEKDAY(H75,2)</f>
        <v>1</v>
      </c>
      <c r="I74" s="19">
        <f t="shared" ref="I74:AM74" si="135">+WEEKDAY(I75,2)</f>
        <v>2</v>
      </c>
      <c r="J74" s="19">
        <f t="shared" si="135"/>
        <v>3</v>
      </c>
      <c r="K74" s="19">
        <f t="shared" si="135"/>
        <v>4</v>
      </c>
      <c r="L74" s="19">
        <f t="shared" si="135"/>
        <v>5</v>
      </c>
      <c r="M74" s="19">
        <f t="shared" si="135"/>
        <v>6</v>
      </c>
      <c r="N74" s="19">
        <f t="shared" si="135"/>
        <v>7</v>
      </c>
      <c r="O74" s="19">
        <f t="shared" si="135"/>
        <v>1</v>
      </c>
      <c r="P74" s="19">
        <f t="shared" si="135"/>
        <v>2</v>
      </c>
      <c r="Q74" s="19">
        <f t="shared" si="135"/>
        <v>3</v>
      </c>
      <c r="R74" s="19">
        <f t="shared" si="135"/>
        <v>4</v>
      </c>
      <c r="S74" s="19">
        <f t="shared" si="135"/>
        <v>5</v>
      </c>
      <c r="T74" s="19">
        <f t="shared" si="135"/>
        <v>6</v>
      </c>
      <c r="U74" s="19">
        <f t="shared" si="135"/>
        <v>7</v>
      </c>
      <c r="V74" s="19">
        <f t="shared" si="135"/>
        <v>1</v>
      </c>
      <c r="W74" s="19">
        <f t="shared" si="135"/>
        <v>2</v>
      </c>
      <c r="X74" s="19">
        <f t="shared" si="135"/>
        <v>3</v>
      </c>
      <c r="Y74" s="19">
        <f t="shared" si="135"/>
        <v>4</v>
      </c>
      <c r="Z74" s="19">
        <f t="shared" si="135"/>
        <v>5</v>
      </c>
      <c r="AA74" s="19">
        <f t="shared" si="135"/>
        <v>6</v>
      </c>
      <c r="AB74" s="19">
        <f t="shared" si="135"/>
        <v>7</v>
      </c>
      <c r="AC74" s="19">
        <f t="shared" si="135"/>
        <v>1</v>
      </c>
      <c r="AD74" s="19">
        <f t="shared" si="135"/>
        <v>2</v>
      </c>
      <c r="AE74" s="19">
        <f t="shared" si="135"/>
        <v>3</v>
      </c>
      <c r="AF74" s="19">
        <f t="shared" si="135"/>
        <v>4</v>
      </c>
      <c r="AG74" s="19">
        <f t="shared" si="135"/>
        <v>5</v>
      </c>
      <c r="AH74" s="19">
        <f t="shared" si="135"/>
        <v>6</v>
      </c>
      <c r="AI74" s="19">
        <f t="shared" si="135"/>
        <v>7</v>
      </c>
      <c r="AJ74" s="19">
        <f t="shared" si="135"/>
        <v>1</v>
      </c>
      <c r="AK74" s="19">
        <f t="shared" si="135"/>
        <v>2</v>
      </c>
      <c r="AL74" s="19">
        <f t="shared" si="135"/>
        <v>3</v>
      </c>
      <c r="AM74" s="19">
        <f t="shared" si="135"/>
        <v>4</v>
      </c>
      <c r="AN74" s="14"/>
    </row>
    <row r="75" spans="2:40" x14ac:dyDescent="0.25">
      <c r="B75" s="20" t="s">
        <v>8</v>
      </c>
      <c r="C75" s="20"/>
      <c r="D75" s="22" t="s">
        <v>31</v>
      </c>
      <c r="E75" s="22" t="s">
        <v>14</v>
      </c>
      <c r="F75" s="22"/>
      <c r="G75" s="23">
        <f>DATE(+C71,D71,1)</f>
        <v>44682</v>
      </c>
      <c r="H75" s="23">
        <f>+G75+1</f>
        <v>44683</v>
      </c>
      <c r="I75" s="23">
        <f t="shared" ref="I75" si="136">+H75+1</f>
        <v>44684</v>
      </c>
      <c r="J75" s="23">
        <f t="shared" ref="J75" si="137">+I75+1</f>
        <v>44685</v>
      </c>
      <c r="K75" s="23">
        <f t="shared" ref="K75" si="138">+J75+1</f>
        <v>44686</v>
      </c>
      <c r="L75" s="23">
        <f t="shared" ref="L75" si="139">+K75+1</f>
        <v>44687</v>
      </c>
      <c r="M75" s="23">
        <f t="shared" ref="M75" si="140">+L75+1</f>
        <v>44688</v>
      </c>
      <c r="N75" s="23">
        <f t="shared" ref="N75" si="141">+M75+1</f>
        <v>44689</v>
      </c>
      <c r="O75" s="23">
        <f t="shared" ref="O75" si="142">+N75+1</f>
        <v>44690</v>
      </c>
      <c r="P75" s="23">
        <f t="shared" ref="P75" si="143">+O75+1</f>
        <v>44691</v>
      </c>
      <c r="Q75" s="23">
        <f t="shared" ref="Q75" si="144">+P75+1</f>
        <v>44692</v>
      </c>
      <c r="R75" s="23">
        <f t="shared" ref="R75" si="145">+Q75+1</f>
        <v>44693</v>
      </c>
      <c r="S75" s="23">
        <f t="shared" ref="S75" si="146">+R75+1</f>
        <v>44694</v>
      </c>
      <c r="T75" s="23">
        <f t="shared" ref="T75" si="147">+S75+1</f>
        <v>44695</v>
      </c>
      <c r="U75" s="23">
        <f t="shared" ref="U75" si="148">+T75+1</f>
        <v>44696</v>
      </c>
      <c r="V75" s="23">
        <f t="shared" ref="V75" si="149">+U75+1</f>
        <v>44697</v>
      </c>
      <c r="W75" s="23">
        <f t="shared" ref="W75" si="150">+V75+1</f>
        <v>44698</v>
      </c>
      <c r="X75" s="23">
        <f t="shared" ref="X75" si="151">+W75+1</f>
        <v>44699</v>
      </c>
      <c r="Y75" s="23">
        <f t="shared" ref="Y75" si="152">+X75+1</f>
        <v>44700</v>
      </c>
      <c r="Z75" s="23">
        <f t="shared" ref="Z75" si="153">+Y75+1</f>
        <v>44701</v>
      </c>
      <c r="AA75" s="23">
        <f t="shared" ref="AA75" si="154">+Z75+1</f>
        <v>44702</v>
      </c>
      <c r="AB75" s="23">
        <f t="shared" ref="AB75" si="155">+AA75+1</f>
        <v>44703</v>
      </c>
      <c r="AC75" s="23">
        <f t="shared" ref="AC75" si="156">+AB75+1</f>
        <v>44704</v>
      </c>
      <c r="AD75" s="23">
        <f t="shared" ref="AD75" si="157">+AC75+1</f>
        <v>44705</v>
      </c>
      <c r="AE75" s="23">
        <f t="shared" ref="AE75" si="158">+AD75+1</f>
        <v>44706</v>
      </c>
      <c r="AF75" s="23">
        <f t="shared" ref="AF75" si="159">+AE75+1</f>
        <v>44707</v>
      </c>
      <c r="AG75" s="23">
        <f t="shared" ref="AG75" si="160">+AF75+1</f>
        <v>44708</v>
      </c>
      <c r="AH75" s="23">
        <f t="shared" ref="AH75" si="161">+AG75+1</f>
        <v>44709</v>
      </c>
      <c r="AI75" s="23">
        <f t="shared" ref="AI75" si="162">+AH75+1</f>
        <v>44710</v>
      </c>
      <c r="AJ75" s="23">
        <f t="shared" ref="AJ75" si="163">+AI75+1</f>
        <v>44711</v>
      </c>
      <c r="AK75" s="23">
        <f t="shared" ref="AK75" si="164">+AJ75+1</f>
        <v>44712</v>
      </c>
      <c r="AL75" s="23">
        <f t="shared" ref="AL75" si="165">+AK75+1</f>
        <v>44713</v>
      </c>
      <c r="AM75" s="23">
        <f t="shared" ref="AM75" si="166">+AL75+1</f>
        <v>44714</v>
      </c>
      <c r="AN75" s="14"/>
    </row>
    <row r="76" spans="2:40" x14ac:dyDescent="0.25">
      <c r="B76" s="35"/>
      <c r="C76" s="24"/>
      <c r="D76" s="39"/>
      <c r="E76" s="38"/>
      <c r="F76" s="22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14"/>
    </row>
    <row r="77" spans="2:40" x14ac:dyDescent="0.25">
      <c r="B77" s="35"/>
      <c r="C77" s="24"/>
      <c r="D77" s="39"/>
      <c r="E77" s="38"/>
      <c r="F77" s="22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14"/>
    </row>
    <row r="78" spans="2:40" x14ac:dyDescent="0.25">
      <c r="B78" s="35"/>
      <c r="C78" s="24"/>
      <c r="D78" s="39"/>
      <c r="E78" s="38"/>
      <c r="F78" s="22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14"/>
    </row>
    <row r="79" spans="2:40" x14ac:dyDescent="0.25">
      <c r="B79" s="35"/>
      <c r="C79" s="24"/>
      <c r="D79" s="39"/>
      <c r="E79" s="38"/>
      <c r="F79" s="22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14"/>
    </row>
    <row r="80" spans="2:40" x14ac:dyDescent="0.25">
      <c r="B80" s="35"/>
      <c r="C80" s="24"/>
      <c r="D80" s="39"/>
      <c r="E80" s="38"/>
      <c r="F80" s="22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14"/>
    </row>
    <row r="81" spans="2:40" x14ac:dyDescent="0.25">
      <c r="B81" s="35"/>
      <c r="C81" s="24"/>
      <c r="D81" s="39"/>
      <c r="E81" s="38"/>
      <c r="F81" s="22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14"/>
    </row>
    <row r="82" spans="2:40" x14ac:dyDescent="0.25">
      <c r="B82" s="35"/>
      <c r="C82" s="24"/>
      <c r="D82" s="39"/>
      <c r="E82" s="38"/>
      <c r="F82" s="22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14"/>
    </row>
    <row r="83" spans="2:40" x14ac:dyDescent="0.25">
      <c r="B83" s="52"/>
      <c r="C83" s="22" t="s">
        <v>30</v>
      </c>
      <c r="D83" s="37"/>
      <c r="E83" s="37"/>
      <c r="F83" s="22"/>
      <c r="G83" s="30">
        <f>+SUM(G76:G81)</f>
        <v>0</v>
      </c>
      <c r="H83" s="30">
        <f>+SUM(H76:H81)</f>
        <v>0</v>
      </c>
      <c r="I83" s="30">
        <f>+SUM(I76:I81)</f>
        <v>0</v>
      </c>
      <c r="J83" s="30">
        <f>+SUM(J76:J81)</f>
        <v>0</v>
      </c>
      <c r="K83" s="30">
        <f>+SUM(K76:K81)</f>
        <v>0</v>
      </c>
      <c r="L83" s="30">
        <f>+SUM(L76:L81)</f>
        <v>0</v>
      </c>
      <c r="M83" s="30">
        <f>+SUM(M76:M81)</f>
        <v>0</v>
      </c>
      <c r="N83" s="30">
        <f>+SUM(N76:N81)</f>
        <v>0</v>
      </c>
      <c r="O83" s="30">
        <f>+SUM(O76:O81)</f>
        <v>0</v>
      </c>
      <c r="P83" s="30">
        <f>+SUM(P76:P81)</f>
        <v>0</v>
      </c>
      <c r="Q83" s="30">
        <f>+SUM(Q76:Q81)</f>
        <v>0</v>
      </c>
      <c r="R83" s="30">
        <f>+SUM(R76:R81)</f>
        <v>0</v>
      </c>
      <c r="S83" s="30">
        <f>+SUM(S76:S81)</f>
        <v>0</v>
      </c>
      <c r="T83" s="30">
        <f>+SUM(T76:T81)</f>
        <v>0</v>
      </c>
      <c r="U83" s="30">
        <f>+SUM(U76:U81)</f>
        <v>0</v>
      </c>
      <c r="V83" s="30">
        <f>+SUM(V76:V81)</f>
        <v>0</v>
      </c>
      <c r="W83" s="30">
        <f>+SUM(W76:W81)</f>
        <v>0</v>
      </c>
      <c r="X83" s="30">
        <f>+SUM(X76:X81)</f>
        <v>0</v>
      </c>
      <c r="Y83" s="30">
        <f>+SUM(Y76:Y81)</f>
        <v>0</v>
      </c>
      <c r="Z83" s="30">
        <f>+SUM(Z76:Z81)</f>
        <v>0</v>
      </c>
      <c r="AA83" s="30">
        <f>+SUM(AA76:AA81)</f>
        <v>0</v>
      </c>
      <c r="AB83" s="30">
        <f>+SUM(AB76:AB81)</f>
        <v>0</v>
      </c>
      <c r="AC83" s="30">
        <f>+SUM(AC76:AC81)</f>
        <v>0</v>
      </c>
      <c r="AD83" s="30">
        <f>+SUM(AD76:AD81)</f>
        <v>0</v>
      </c>
      <c r="AE83" s="30">
        <f>+SUM(AE76:AE81)</f>
        <v>0</v>
      </c>
      <c r="AF83" s="30">
        <f>+SUM(AF76:AF81)</f>
        <v>0</v>
      </c>
      <c r="AG83" s="30">
        <f>+SUM(AG76:AG81)</f>
        <v>0</v>
      </c>
      <c r="AH83" s="30">
        <f>+SUM(AH76:AH81)</f>
        <v>0</v>
      </c>
      <c r="AI83" s="30">
        <f>+SUM(AI76:AI81)</f>
        <v>0</v>
      </c>
      <c r="AJ83" s="30">
        <f>+SUM(AJ76:AJ81)</f>
        <v>0</v>
      </c>
      <c r="AK83" s="30">
        <f>+SUM(AK76:AK81)</f>
        <v>0</v>
      </c>
      <c r="AL83" s="30">
        <f>+SUM(AL76:AL81)</f>
        <v>0</v>
      </c>
      <c r="AM83" s="30">
        <f>+SUM(AM76:AM81)</f>
        <v>0</v>
      </c>
      <c r="AN83" s="14"/>
    </row>
    <row r="84" spans="2:40" ht="15.75" thickBot="1" x14ac:dyDescent="0.3">
      <c r="B84" s="36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4"/>
    </row>
    <row r="85" spans="2:40" ht="5.25" customHeight="1" thickBot="1" x14ac:dyDescent="0.3"/>
    <row r="86" spans="2:40" ht="26.25" x14ac:dyDescent="0.25">
      <c r="B86" s="1"/>
      <c r="C86" s="2">
        <v>2022</v>
      </c>
      <c r="D86" s="4">
        <v>6</v>
      </c>
      <c r="E86" s="6"/>
      <c r="F86" s="6"/>
      <c r="G86" s="6"/>
      <c r="H86" s="7" t="s">
        <v>0</v>
      </c>
      <c r="I86" s="8" t="s">
        <v>1</v>
      </c>
      <c r="J86" s="9" t="s">
        <v>2</v>
      </c>
      <c r="K86" s="10" t="s">
        <v>3</v>
      </c>
      <c r="L86" s="11" t="s">
        <v>4</v>
      </c>
      <c r="M86" s="12" t="s">
        <v>5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13"/>
    </row>
    <row r="87" spans="2:40" x14ac:dyDescent="0.25">
      <c r="B87" s="15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4"/>
    </row>
    <row r="88" spans="2:40" x14ac:dyDescent="0.25">
      <c r="B88" s="15"/>
      <c r="C88" s="16"/>
      <c r="D88" s="17"/>
      <c r="E88" s="17"/>
      <c r="F88" s="16"/>
      <c r="G88" s="19">
        <f>+IF(MONTH(G90)=$D$86,1,0)</f>
        <v>1</v>
      </c>
      <c r="H88" s="19">
        <f t="shared" ref="H88:AM88" si="167">+IF(MONTH(H90)=$D$86,1,0)</f>
        <v>1</v>
      </c>
      <c r="I88" s="19">
        <f t="shared" si="167"/>
        <v>1</v>
      </c>
      <c r="J88" s="19">
        <f t="shared" si="167"/>
        <v>1</v>
      </c>
      <c r="K88" s="19">
        <f t="shared" si="167"/>
        <v>1</v>
      </c>
      <c r="L88" s="19">
        <f t="shared" si="167"/>
        <v>1</v>
      </c>
      <c r="M88" s="19">
        <f t="shared" si="167"/>
        <v>1</v>
      </c>
      <c r="N88" s="19">
        <f t="shared" si="167"/>
        <v>1</v>
      </c>
      <c r="O88" s="19">
        <f t="shared" si="167"/>
        <v>1</v>
      </c>
      <c r="P88" s="19">
        <f t="shared" si="167"/>
        <v>1</v>
      </c>
      <c r="Q88" s="19">
        <f t="shared" si="167"/>
        <v>1</v>
      </c>
      <c r="R88" s="19">
        <f t="shared" si="167"/>
        <v>1</v>
      </c>
      <c r="S88" s="19">
        <f t="shared" si="167"/>
        <v>1</v>
      </c>
      <c r="T88" s="19">
        <f t="shared" si="167"/>
        <v>1</v>
      </c>
      <c r="U88" s="19">
        <f t="shared" si="167"/>
        <v>1</v>
      </c>
      <c r="V88" s="19">
        <f t="shared" si="167"/>
        <v>1</v>
      </c>
      <c r="W88" s="19">
        <f t="shared" si="167"/>
        <v>1</v>
      </c>
      <c r="X88" s="19">
        <f t="shared" si="167"/>
        <v>1</v>
      </c>
      <c r="Y88" s="19">
        <f t="shared" si="167"/>
        <v>1</v>
      </c>
      <c r="Z88" s="19">
        <f t="shared" si="167"/>
        <v>1</v>
      </c>
      <c r="AA88" s="19">
        <f t="shared" si="167"/>
        <v>1</v>
      </c>
      <c r="AB88" s="19">
        <f t="shared" si="167"/>
        <v>1</v>
      </c>
      <c r="AC88" s="19">
        <f t="shared" si="167"/>
        <v>1</v>
      </c>
      <c r="AD88" s="19">
        <f t="shared" si="167"/>
        <v>1</v>
      </c>
      <c r="AE88" s="19">
        <f t="shared" si="167"/>
        <v>1</v>
      </c>
      <c r="AF88" s="19">
        <f t="shared" si="167"/>
        <v>1</v>
      </c>
      <c r="AG88" s="19">
        <f t="shared" si="167"/>
        <v>1</v>
      </c>
      <c r="AH88" s="19">
        <f t="shared" si="167"/>
        <v>1</v>
      </c>
      <c r="AI88" s="19">
        <f t="shared" si="167"/>
        <v>1</v>
      </c>
      <c r="AJ88" s="19">
        <f t="shared" si="167"/>
        <v>1</v>
      </c>
      <c r="AK88" s="19">
        <f t="shared" si="167"/>
        <v>0</v>
      </c>
      <c r="AL88" s="19">
        <f t="shared" si="167"/>
        <v>0</v>
      </c>
      <c r="AM88" s="19">
        <f t="shared" si="167"/>
        <v>0</v>
      </c>
      <c r="AN88" s="14"/>
    </row>
    <row r="89" spans="2:40" x14ac:dyDescent="0.25">
      <c r="B89" s="15"/>
      <c r="C89" s="16"/>
      <c r="D89" s="17" t="s">
        <v>7</v>
      </c>
      <c r="E89" s="17"/>
      <c r="F89" s="18"/>
      <c r="G89" s="19">
        <f>+WEEKDAY(G90,2)</f>
        <v>3</v>
      </c>
      <c r="H89" s="19">
        <f>+WEEKDAY(H90,2)</f>
        <v>4</v>
      </c>
      <c r="I89" s="19">
        <f t="shared" ref="I89:AM89" si="168">+WEEKDAY(I90,2)</f>
        <v>5</v>
      </c>
      <c r="J89" s="19">
        <f t="shared" si="168"/>
        <v>6</v>
      </c>
      <c r="K89" s="19">
        <f t="shared" si="168"/>
        <v>7</v>
      </c>
      <c r="L89" s="19">
        <f t="shared" si="168"/>
        <v>1</v>
      </c>
      <c r="M89" s="19">
        <f t="shared" si="168"/>
        <v>2</v>
      </c>
      <c r="N89" s="19">
        <f t="shared" si="168"/>
        <v>3</v>
      </c>
      <c r="O89" s="19">
        <f t="shared" si="168"/>
        <v>4</v>
      </c>
      <c r="P89" s="19">
        <f t="shared" si="168"/>
        <v>5</v>
      </c>
      <c r="Q89" s="19">
        <f t="shared" si="168"/>
        <v>6</v>
      </c>
      <c r="R89" s="19">
        <f t="shared" si="168"/>
        <v>7</v>
      </c>
      <c r="S89" s="19">
        <f t="shared" si="168"/>
        <v>1</v>
      </c>
      <c r="T89" s="19">
        <f t="shared" si="168"/>
        <v>2</v>
      </c>
      <c r="U89" s="19">
        <f t="shared" si="168"/>
        <v>3</v>
      </c>
      <c r="V89" s="19">
        <f t="shared" si="168"/>
        <v>4</v>
      </c>
      <c r="W89" s="19">
        <f t="shared" si="168"/>
        <v>5</v>
      </c>
      <c r="X89" s="19">
        <f t="shared" si="168"/>
        <v>6</v>
      </c>
      <c r="Y89" s="19">
        <f t="shared" si="168"/>
        <v>7</v>
      </c>
      <c r="Z89" s="19">
        <f t="shared" si="168"/>
        <v>1</v>
      </c>
      <c r="AA89" s="19">
        <f t="shared" si="168"/>
        <v>2</v>
      </c>
      <c r="AB89" s="19">
        <f t="shared" si="168"/>
        <v>3</v>
      </c>
      <c r="AC89" s="19">
        <f t="shared" si="168"/>
        <v>4</v>
      </c>
      <c r="AD89" s="19">
        <f t="shared" si="168"/>
        <v>5</v>
      </c>
      <c r="AE89" s="19">
        <f t="shared" si="168"/>
        <v>6</v>
      </c>
      <c r="AF89" s="19">
        <f t="shared" si="168"/>
        <v>7</v>
      </c>
      <c r="AG89" s="19">
        <f t="shared" si="168"/>
        <v>1</v>
      </c>
      <c r="AH89" s="19">
        <f t="shared" si="168"/>
        <v>2</v>
      </c>
      <c r="AI89" s="19">
        <f t="shared" si="168"/>
        <v>3</v>
      </c>
      <c r="AJ89" s="19">
        <f t="shared" si="168"/>
        <v>4</v>
      </c>
      <c r="AK89" s="19">
        <f t="shared" si="168"/>
        <v>5</v>
      </c>
      <c r="AL89" s="19">
        <f t="shared" si="168"/>
        <v>6</v>
      </c>
      <c r="AM89" s="19">
        <f t="shared" si="168"/>
        <v>7</v>
      </c>
      <c r="AN89" s="14"/>
    </row>
    <row r="90" spans="2:40" x14ac:dyDescent="0.25">
      <c r="B90" s="20" t="s">
        <v>8</v>
      </c>
      <c r="C90" s="20"/>
      <c r="D90" s="22" t="s">
        <v>31</v>
      </c>
      <c r="E90" s="22" t="s">
        <v>14</v>
      </c>
      <c r="F90" s="22"/>
      <c r="G90" s="23">
        <f>DATE(+C86,D86,1)</f>
        <v>44713</v>
      </c>
      <c r="H90" s="23">
        <f>+G90+1</f>
        <v>44714</v>
      </c>
      <c r="I90" s="23">
        <f t="shared" ref="I90" si="169">+H90+1</f>
        <v>44715</v>
      </c>
      <c r="J90" s="23">
        <f t="shared" ref="J90" si="170">+I90+1</f>
        <v>44716</v>
      </c>
      <c r="K90" s="23">
        <f t="shared" ref="K90" si="171">+J90+1</f>
        <v>44717</v>
      </c>
      <c r="L90" s="23">
        <f t="shared" ref="L90" si="172">+K90+1</f>
        <v>44718</v>
      </c>
      <c r="M90" s="23">
        <f t="shared" ref="M90" si="173">+L90+1</f>
        <v>44719</v>
      </c>
      <c r="N90" s="23">
        <f t="shared" ref="N90" si="174">+M90+1</f>
        <v>44720</v>
      </c>
      <c r="O90" s="23">
        <f t="shared" ref="O90" si="175">+N90+1</f>
        <v>44721</v>
      </c>
      <c r="P90" s="23">
        <f t="shared" ref="P90" si="176">+O90+1</f>
        <v>44722</v>
      </c>
      <c r="Q90" s="23">
        <f t="shared" ref="Q90" si="177">+P90+1</f>
        <v>44723</v>
      </c>
      <c r="R90" s="23">
        <f t="shared" ref="R90" si="178">+Q90+1</f>
        <v>44724</v>
      </c>
      <c r="S90" s="23">
        <f t="shared" ref="S90" si="179">+R90+1</f>
        <v>44725</v>
      </c>
      <c r="T90" s="23">
        <f t="shared" ref="T90" si="180">+S90+1</f>
        <v>44726</v>
      </c>
      <c r="U90" s="23">
        <f t="shared" ref="U90" si="181">+T90+1</f>
        <v>44727</v>
      </c>
      <c r="V90" s="23">
        <f t="shared" ref="V90" si="182">+U90+1</f>
        <v>44728</v>
      </c>
      <c r="W90" s="23">
        <f t="shared" ref="W90" si="183">+V90+1</f>
        <v>44729</v>
      </c>
      <c r="X90" s="23">
        <f t="shared" ref="X90" si="184">+W90+1</f>
        <v>44730</v>
      </c>
      <c r="Y90" s="23">
        <f t="shared" ref="Y90" si="185">+X90+1</f>
        <v>44731</v>
      </c>
      <c r="Z90" s="23">
        <f t="shared" ref="Z90" si="186">+Y90+1</f>
        <v>44732</v>
      </c>
      <c r="AA90" s="23">
        <f t="shared" ref="AA90" si="187">+Z90+1</f>
        <v>44733</v>
      </c>
      <c r="AB90" s="23">
        <f t="shared" ref="AB90" si="188">+AA90+1</f>
        <v>44734</v>
      </c>
      <c r="AC90" s="23">
        <f t="shared" ref="AC90" si="189">+AB90+1</f>
        <v>44735</v>
      </c>
      <c r="AD90" s="23">
        <f t="shared" ref="AD90" si="190">+AC90+1</f>
        <v>44736</v>
      </c>
      <c r="AE90" s="23">
        <f t="shared" ref="AE90" si="191">+AD90+1</f>
        <v>44737</v>
      </c>
      <c r="AF90" s="23">
        <f t="shared" ref="AF90" si="192">+AE90+1</f>
        <v>44738</v>
      </c>
      <c r="AG90" s="23">
        <f t="shared" ref="AG90" si="193">+AF90+1</f>
        <v>44739</v>
      </c>
      <c r="AH90" s="23">
        <f t="shared" ref="AH90" si="194">+AG90+1</f>
        <v>44740</v>
      </c>
      <c r="AI90" s="23">
        <f t="shared" ref="AI90" si="195">+AH90+1</f>
        <v>44741</v>
      </c>
      <c r="AJ90" s="23">
        <f t="shared" ref="AJ90" si="196">+AI90+1</f>
        <v>44742</v>
      </c>
      <c r="AK90" s="23">
        <f t="shared" ref="AK90" si="197">+AJ90+1</f>
        <v>44743</v>
      </c>
      <c r="AL90" s="23">
        <f t="shared" ref="AL90" si="198">+AK90+1</f>
        <v>44744</v>
      </c>
      <c r="AM90" s="23">
        <f t="shared" ref="AM90" si="199">+AL90+1</f>
        <v>44745</v>
      </c>
      <c r="AN90" s="14"/>
    </row>
    <row r="91" spans="2:40" x14ac:dyDescent="0.25">
      <c r="B91" s="35"/>
      <c r="C91" s="24"/>
      <c r="D91" s="39"/>
      <c r="E91" s="38"/>
      <c r="F91" s="22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14"/>
    </row>
    <row r="92" spans="2:40" x14ac:dyDescent="0.25">
      <c r="B92" s="35"/>
      <c r="C92" s="24"/>
      <c r="D92" s="39"/>
      <c r="E92" s="38"/>
      <c r="F92" s="22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14"/>
    </row>
    <row r="93" spans="2:40" x14ac:dyDescent="0.25">
      <c r="B93" s="35"/>
      <c r="C93" s="24"/>
      <c r="D93" s="39"/>
      <c r="E93" s="38"/>
      <c r="F93" s="22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14"/>
    </row>
    <row r="94" spans="2:40" x14ac:dyDescent="0.25">
      <c r="B94" s="35"/>
      <c r="C94" s="24"/>
      <c r="D94" s="39"/>
      <c r="E94" s="38"/>
      <c r="F94" s="22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14"/>
    </row>
    <row r="95" spans="2:40" x14ac:dyDescent="0.25">
      <c r="B95" s="35"/>
      <c r="C95" s="24"/>
      <c r="D95" s="39"/>
      <c r="E95" s="38"/>
      <c r="F95" s="22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14"/>
    </row>
    <row r="96" spans="2:40" x14ac:dyDescent="0.25">
      <c r="B96" s="35"/>
      <c r="C96" s="24"/>
      <c r="D96" s="39"/>
      <c r="E96" s="38"/>
      <c r="F96" s="22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14"/>
    </row>
    <row r="97" spans="2:40" x14ac:dyDescent="0.25">
      <c r="B97" s="35"/>
      <c r="C97" s="24"/>
      <c r="D97" s="39"/>
      <c r="E97" s="38"/>
      <c r="F97" s="22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14"/>
    </row>
    <row r="98" spans="2:40" x14ac:dyDescent="0.25">
      <c r="B98" s="52"/>
      <c r="C98" s="22" t="s">
        <v>30</v>
      </c>
      <c r="D98" s="37"/>
      <c r="E98" s="37"/>
      <c r="F98" s="22"/>
      <c r="G98" s="30">
        <f>+SUM(G91:G96)</f>
        <v>0</v>
      </c>
      <c r="H98" s="30">
        <f>+SUM(H91:H96)</f>
        <v>0</v>
      </c>
      <c r="I98" s="30">
        <f>+SUM(I91:I96)</f>
        <v>0</v>
      </c>
      <c r="J98" s="30">
        <f>+SUM(J91:J96)</f>
        <v>0</v>
      </c>
      <c r="K98" s="30">
        <f>+SUM(K91:K96)</f>
        <v>0</v>
      </c>
      <c r="L98" s="30">
        <f>+SUM(L91:L96)</f>
        <v>0</v>
      </c>
      <c r="M98" s="30">
        <f>+SUM(M91:M96)</f>
        <v>0</v>
      </c>
      <c r="N98" s="30">
        <f>+SUM(N91:N96)</f>
        <v>0</v>
      </c>
      <c r="O98" s="30">
        <f>+SUM(O91:O96)</f>
        <v>0</v>
      </c>
      <c r="P98" s="30">
        <f>+SUM(P91:P96)</f>
        <v>0</v>
      </c>
      <c r="Q98" s="30">
        <f>+SUM(Q91:Q96)</f>
        <v>0</v>
      </c>
      <c r="R98" s="30">
        <f>+SUM(R91:R96)</f>
        <v>0</v>
      </c>
      <c r="S98" s="30">
        <f>+SUM(S91:S96)</f>
        <v>0</v>
      </c>
      <c r="T98" s="30">
        <f>+SUM(T91:T96)</f>
        <v>0</v>
      </c>
      <c r="U98" s="30">
        <f>+SUM(U91:U96)</f>
        <v>0</v>
      </c>
      <c r="V98" s="30">
        <f>+SUM(V91:V96)</f>
        <v>0</v>
      </c>
      <c r="W98" s="30">
        <f>+SUM(W91:W96)</f>
        <v>0</v>
      </c>
      <c r="X98" s="30">
        <f>+SUM(X91:X96)</f>
        <v>0</v>
      </c>
      <c r="Y98" s="30">
        <f>+SUM(Y91:Y96)</f>
        <v>0</v>
      </c>
      <c r="Z98" s="30">
        <f>+SUM(Z91:Z96)</f>
        <v>0</v>
      </c>
      <c r="AA98" s="30">
        <f>+SUM(AA91:AA96)</f>
        <v>0</v>
      </c>
      <c r="AB98" s="30">
        <f>+SUM(AB91:AB96)</f>
        <v>0</v>
      </c>
      <c r="AC98" s="30">
        <f>+SUM(AC91:AC96)</f>
        <v>0</v>
      </c>
      <c r="AD98" s="30">
        <f>+SUM(AD91:AD96)</f>
        <v>0</v>
      </c>
      <c r="AE98" s="30">
        <f>+SUM(AE91:AE96)</f>
        <v>0</v>
      </c>
      <c r="AF98" s="30">
        <f>+SUM(AF91:AF96)</f>
        <v>0</v>
      </c>
      <c r="AG98" s="30">
        <f>+SUM(AG91:AG96)</f>
        <v>0</v>
      </c>
      <c r="AH98" s="30">
        <f>+SUM(AH91:AH96)</f>
        <v>0</v>
      </c>
      <c r="AI98" s="30">
        <f>+SUM(AI91:AI96)</f>
        <v>0</v>
      </c>
      <c r="AJ98" s="30">
        <f>+SUM(AJ91:AJ96)</f>
        <v>0</v>
      </c>
      <c r="AK98" s="30">
        <f>+SUM(AK91:AK96)</f>
        <v>0</v>
      </c>
      <c r="AL98" s="30">
        <f>+SUM(AL91:AL96)</f>
        <v>0</v>
      </c>
      <c r="AM98" s="30">
        <f>+SUM(AM91:AM96)</f>
        <v>0</v>
      </c>
      <c r="AN98" s="14"/>
    </row>
    <row r="99" spans="2:40" ht="15.75" thickBot="1" x14ac:dyDescent="0.3">
      <c r="B99" s="36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4"/>
    </row>
  </sheetData>
  <phoneticPr fontId="14" type="noConversion"/>
  <conditionalFormatting sqref="G4:AM4">
    <cfRule type="cellIs" dxfId="88" priority="163" operator="greaterThan">
      <formula>5</formula>
    </cfRule>
  </conditionalFormatting>
  <conditionalFormatting sqref="G3:AM3">
    <cfRule type="cellIs" dxfId="48" priority="157" operator="equal">
      <formula>0</formula>
    </cfRule>
  </conditionalFormatting>
  <conditionalFormatting sqref="G13:AM13">
    <cfRule type="colorScale" priority="160">
      <colorScale>
        <cfvo type="min"/>
        <cfvo type="max"/>
        <color rgb="FFFF7128"/>
        <color rgb="FFFFEF9C"/>
      </colorScale>
    </cfRule>
    <cfRule type="expression" dxfId="87" priority="161">
      <formula>IF(#REF! &gt; 5,1,0)</formula>
    </cfRule>
  </conditionalFormatting>
  <conditionalFormatting sqref="D6:D12">
    <cfRule type="containsText" dxfId="86" priority="108" operator="containsText" text="DONE">
      <formula>NOT(ISERROR(SEARCH("DONE",D6)))</formula>
    </cfRule>
  </conditionalFormatting>
  <conditionalFormatting sqref="G18:AM18">
    <cfRule type="cellIs" dxfId="85" priority="73" operator="greaterThan">
      <formula>5</formula>
    </cfRule>
  </conditionalFormatting>
  <conditionalFormatting sqref="G27:AM27">
    <cfRule type="colorScale" priority="70">
      <colorScale>
        <cfvo type="min"/>
        <cfvo type="max"/>
        <color rgb="FFFF7128"/>
        <color rgb="FFFFEF9C"/>
      </colorScale>
    </cfRule>
    <cfRule type="expression" dxfId="82" priority="71">
      <formula>IF(#REF! &gt; 5,1,0)</formula>
    </cfRule>
  </conditionalFormatting>
  <conditionalFormatting sqref="D20:D26">
    <cfRule type="containsText" dxfId="81" priority="68" operator="containsText" text="DONE">
      <formula>NOT(ISERROR(SEARCH("DONE",D20)))</formula>
    </cfRule>
  </conditionalFormatting>
  <conditionalFormatting sqref="G32:AM32">
    <cfRule type="cellIs" dxfId="80" priority="66" operator="greaterThan">
      <formula>5</formula>
    </cfRule>
  </conditionalFormatting>
  <conditionalFormatting sqref="G41:AM41">
    <cfRule type="colorScale" priority="63">
      <colorScale>
        <cfvo type="min"/>
        <cfvo type="max"/>
        <color rgb="FFFF7128"/>
        <color rgb="FFFFEF9C"/>
      </colorScale>
    </cfRule>
    <cfRule type="expression" dxfId="77" priority="64">
      <formula>IF(#REF! &gt; 5,1,0)</formula>
    </cfRule>
  </conditionalFormatting>
  <conditionalFormatting sqref="D34:D40">
    <cfRule type="containsText" dxfId="76" priority="61" operator="containsText" text="DONE">
      <formula>NOT(ISERROR(SEARCH("DONE",D34)))</formula>
    </cfRule>
  </conditionalFormatting>
  <conditionalFormatting sqref="G46:AM46">
    <cfRule type="cellIs" dxfId="75" priority="59" operator="greaterThan">
      <formula>5</formula>
    </cfRule>
  </conditionalFormatting>
  <conditionalFormatting sqref="G55:AM55">
    <cfRule type="colorScale" priority="56">
      <colorScale>
        <cfvo type="min"/>
        <cfvo type="max"/>
        <color rgb="FFFF7128"/>
        <color rgb="FFFFEF9C"/>
      </colorScale>
    </cfRule>
    <cfRule type="expression" dxfId="72" priority="57">
      <formula>IF(#REF! &gt; 5,1,0)</formula>
    </cfRule>
  </conditionalFormatting>
  <conditionalFormatting sqref="D48:D54">
    <cfRule type="containsText" dxfId="71" priority="54" operator="containsText" text="DONE">
      <formula>NOT(ISERROR(SEARCH("DONE",D48)))</formula>
    </cfRule>
  </conditionalFormatting>
  <conditionalFormatting sqref="G59:AM59">
    <cfRule type="cellIs" dxfId="70" priority="52" operator="greaterThan">
      <formula>5</formula>
    </cfRule>
  </conditionalFormatting>
  <conditionalFormatting sqref="G68:AM68">
    <cfRule type="colorScale" priority="49">
      <colorScale>
        <cfvo type="min"/>
        <cfvo type="max"/>
        <color rgb="FFFF7128"/>
        <color rgb="FFFFEF9C"/>
      </colorScale>
    </cfRule>
    <cfRule type="expression" dxfId="67" priority="50">
      <formula>IF(#REF! &gt; 5,1,0)</formula>
    </cfRule>
  </conditionalFormatting>
  <conditionalFormatting sqref="D61:D67">
    <cfRule type="containsText" dxfId="66" priority="47" operator="containsText" text="DONE">
      <formula>NOT(ISERROR(SEARCH("DONE",D61)))</formula>
    </cfRule>
  </conditionalFormatting>
  <conditionalFormatting sqref="G74:AM74">
    <cfRule type="cellIs" dxfId="65" priority="45" operator="greaterThan">
      <formula>5</formula>
    </cfRule>
  </conditionalFormatting>
  <conditionalFormatting sqref="G83:AM83">
    <cfRule type="colorScale" priority="42">
      <colorScale>
        <cfvo type="min"/>
        <cfvo type="max"/>
        <color rgb="FFFF7128"/>
        <color rgb="FFFFEF9C"/>
      </colorScale>
    </cfRule>
    <cfRule type="expression" dxfId="62" priority="43">
      <formula>IF(#REF! &gt; 5,1,0)</formula>
    </cfRule>
  </conditionalFormatting>
  <conditionalFormatting sqref="D76:D82">
    <cfRule type="containsText" dxfId="61" priority="40" operator="containsText" text="DONE">
      <formula>NOT(ISERROR(SEARCH("DONE",D76)))</formula>
    </cfRule>
  </conditionalFormatting>
  <conditionalFormatting sqref="G89:AM89">
    <cfRule type="cellIs" dxfId="60" priority="38" operator="greaterThan">
      <formula>5</formula>
    </cfRule>
  </conditionalFormatting>
  <conditionalFormatting sqref="G98:AM98">
    <cfRule type="colorScale" priority="35">
      <colorScale>
        <cfvo type="min"/>
        <cfvo type="max"/>
        <color rgb="FFFF7128"/>
        <color rgb="FFFFEF9C"/>
      </colorScale>
    </cfRule>
    <cfRule type="expression" dxfId="59" priority="36">
      <formula>IF(#REF! &gt; 5,1,0)</formula>
    </cfRule>
  </conditionalFormatting>
  <conditionalFormatting sqref="D91:D97">
    <cfRule type="containsText" dxfId="58" priority="33" operator="containsText" text="DONE">
      <formula>NOT(ISERROR(SEARCH("DONE",D91)))</formula>
    </cfRule>
  </conditionalFormatting>
  <conditionalFormatting sqref="G6:AM11">
    <cfRule type="expression" dxfId="55" priority="13">
      <formula>G$4&gt;5</formula>
    </cfRule>
  </conditionalFormatting>
  <conditionalFormatting sqref="G20:AM25">
    <cfRule type="expression" dxfId="54" priority="12">
      <formula>G$18&gt;5</formula>
    </cfRule>
  </conditionalFormatting>
  <conditionalFormatting sqref="G34:AM39">
    <cfRule type="expression" dxfId="53" priority="11">
      <formula>G$32&gt;5</formula>
    </cfRule>
  </conditionalFormatting>
  <conditionalFormatting sqref="G48:AM53">
    <cfRule type="expression" dxfId="52" priority="10">
      <formula>G$46&gt;5</formula>
    </cfRule>
  </conditionalFormatting>
  <conditionalFormatting sqref="G61:AM66">
    <cfRule type="expression" dxfId="51" priority="9">
      <formula>G$59&gt;5</formula>
    </cfRule>
  </conditionalFormatting>
  <conditionalFormatting sqref="G76:AM81">
    <cfRule type="expression" dxfId="50" priority="8">
      <formula>G$74&gt;5</formula>
    </cfRule>
  </conditionalFormatting>
  <conditionalFormatting sqref="G91:AM96">
    <cfRule type="expression" dxfId="49" priority="7">
      <formula>G$89&gt;5</formula>
    </cfRule>
  </conditionalFormatting>
  <conditionalFormatting sqref="G17:AM17">
    <cfRule type="cellIs" dxfId="5" priority="6" operator="equal">
      <formula>0</formula>
    </cfRule>
  </conditionalFormatting>
  <conditionalFormatting sqref="G31:AM31">
    <cfRule type="cellIs" dxfId="4" priority="5" operator="equal">
      <formula>0</formula>
    </cfRule>
  </conditionalFormatting>
  <conditionalFormatting sqref="G45:AM45">
    <cfRule type="cellIs" dxfId="3" priority="4" operator="equal">
      <formula>0</formula>
    </cfRule>
  </conditionalFormatting>
  <conditionalFormatting sqref="G58:AM58">
    <cfRule type="cellIs" dxfId="2" priority="3" operator="equal">
      <formula>0</formula>
    </cfRule>
  </conditionalFormatting>
  <conditionalFormatting sqref="G73:AM73">
    <cfRule type="cellIs" dxfId="1" priority="2" operator="equal">
      <formula>0</formula>
    </cfRule>
  </conditionalFormatting>
  <conditionalFormatting sqref="G88:AM88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Gantt_H</vt:lpstr>
      <vt:lpstr>Gantt_V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 Pesta</dc:creator>
  <cp:lastModifiedBy>Mirek Pesta</cp:lastModifiedBy>
  <dcterms:created xsi:type="dcterms:W3CDTF">2021-11-25T10:07:27Z</dcterms:created>
  <dcterms:modified xsi:type="dcterms:W3CDTF">2021-11-30T15:23:22Z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2021-11-30T15:23:22Z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32f27d1a-deb3-4aa9-8625-7b474ccf0475</vt:lpwstr>
  </property>
  <property fmtid="{D5CDD505-2E9C-101B-9397-08002B2CF9AE}" pid="8" name="MSIP_Label_23f93e5f-d3c2-49a7-ba94-15405423c204_ContentBits">
    <vt:lpwstr>2</vt:lpwstr>
  </property>
</Properties>
</file>