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templates\"/>
    </mc:Choice>
  </mc:AlternateContent>
  <xr:revisionPtr revIDLastSave="0" documentId="13_ncr:40009_{DB5D3FD2-F077-4D25-BE8E-A41AE48423C5}" xr6:coauthVersionLast="47" xr6:coauthVersionMax="47" xr10:uidLastSave="{00000000-0000-0000-0000-000000000000}"/>
  <bookViews>
    <workbookView xWindow="-120" yWindow="-120" windowWidth="29040" windowHeight="15840"/>
  </bookViews>
  <sheets>
    <sheet name="Gantt_H_YYY_MM_DD" sheetId="1" r:id="rId1"/>
    <sheet name="Gantt_V" sheetId="2" state="hidden" r:id="rId2"/>
    <sheet name="Gantt_H_YYY_WW" sheetId="3" r:id="rId3"/>
    <sheet name="SET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5" i="1"/>
  <c r="E24" i="1"/>
  <c r="E21" i="1"/>
  <c r="E15" i="1"/>
  <c r="E7" i="1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I31" i="3"/>
  <c r="E27" i="3"/>
  <c r="E24" i="3"/>
  <c r="E21" i="3"/>
  <c r="E20" i="3"/>
  <c r="E19" i="3"/>
  <c r="E18" i="3"/>
  <c r="E15" i="3"/>
  <c r="E14" i="3"/>
  <c r="E13" i="3"/>
  <c r="E10" i="3"/>
  <c r="O8" i="3"/>
  <c r="P8" i="3" s="1"/>
  <c r="N8" i="3"/>
  <c r="M8" i="3"/>
  <c r="L8" i="3"/>
  <c r="N7" i="3"/>
  <c r="M7" i="3"/>
  <c r="O6" i="3"/>
  <c r="N6" i="3"/>
  <c r="M6" i="3"/>
  <c r="L6" i="3"/>
  <c r="N5" i="3"/>
  <c r="M5" i="3"/>
  <c r="L5" i="3"/>
  <c r="O4" i="3"/>
  <c r="O7" i="3" s="1"/>
  <c r="N4" i="3"/>
  <c r="M4" i="3"/>
  <c r="L4" i="3"/>
  <c r="P3" i="3"/>
  <c r="O3" i="3"/>
  <c r="N3" i="3"/>
  <c r="M3" i="3"/>
  <c r="L3" i="3"/>
  <c r="C2" i="3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L90" i="2"/>
  <c r="M90" i="2" s="1"/>
  <c r="K90" i="2"/>
  <c r="K89" i="2" s="1"/>
  <c r="J90" i="2"/>
  <c r="J89" i="2" s="1"/>
  <c r="I90" i="2"/>
  <c r="H90" i="2"/>
  <c r="G90" i="2"/>
  <c r="I89" i="2"/>
  <c r="H89" i="2"/>
  <c r="G89" i="2"/>
  <c r="J88" i="2"/>
  <c r="I88" i="2"/>
  <c r="H88" i="2"/>
  <c r="G88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J75" i="2"/>
  <c r="I75" i="2"/>
  <c r="H75" i="2"/>
  <c r="G75" i="2"/>
  <c r="I74" i="2"/>
  <c r="H74" i="2"/>
  <c r="G74" i="2"/>
  <c r="I73" i="2"/>
  <c r="H73" i="2"/>
  <c r="G73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L60" i="2"/>
  <c r="M60" i="2" s="1"/>
  <c r="K60" i="2"/>
  <c r="K59" i="2" s="1"/>
  <c r="J60" i="2"/>
  <c r="I60" i="2"/>
  <c r="H60" i="2"/>
  <c r="G60" i="2"/>
  <c r="J59" i="2"/>
  <c r="I59" i="2"/>
  <c r="H59" i="2"/>
  <c r="G59" i="2"/>
  <c r="K58" i="2"/>
  <c r="J58" i="2"/>
  <c r="I58" i="2"/>
  <c r="H58" i="2"/>
  <c r="G58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J47" i="2"/>
  <c r="I47" i="2"/>
  <c r="H47" i="2"/>
  <c r="G47" i="2"/>
  <c r="I46" i="2"/>
  <c r="H46" i="2"/>
  <c r="G46" i="2"/>
  <c r="I45" i="2"/>
  <c r="H45" i="2"/>
  <c r="G45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G33" i="2"/>
  <c r="H33" i="2" s="1"/>
  <c r="G32" i="2"/>
  <c r="G31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H19" i="2"/>
  <c r="G19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G5" i="2"/>
  <c r="H5" i="2" s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E18" i="1"/>
  <c r="E17" i="1"/>
  <c r="E16" i="1"/>
  <c r="E13" i="1"/>
  <c r="E12" i="1"/>
  <c r="E11" i="1"/>
  <c r="E10" i="1"/>
  <c r="E8" i="1"/>
  <c r="M6" i="1"/>
  <c r="M5" i="1" s="1"/>
  <c r="M3" i="1"/>
  <c r="C2" i="1"/>
  <c r="M4" i="1" l="1"/>
  <c r="N6" i="1"/>
  <c r="H17" i="2"/>
  <c r="I19" i="2"/>
  <c r="H18" i="2"/>
  <c r="I33" i="2"/>
  <c r="H32" i="2"/>
  <c r="H31" i="2"/>
  <c r="I5" i="2"/>
  <c r="H4" i="2"/>
  <c r="H3" i="2"/>
  <c r="M59" i="2"/>
  <c r="M58" i="2"/>
  <c r="N60" i="2"/>
  <c r="I29" i="1"/>
  <c r="G18" i="2"/>
  <c r="G17" i="2"/>
  <c r="G3" i="2"/>
  <c r="Q8" i="3"/>
  <c r="P4" i="3"/>
  <c r="G4" i="2"/>
  <c r="J74" i="2"/>
  <c r="J73" i="2"/>
  <c r="K75" i="2"/>
  <c r="P6" i="3"/>
  <c r="J46" i="2"/>
  <c r="K47" i="2"/>
  <c r="M89" i="2"/>
  <c r="M88" i="2"/>
  <c r="J45" i="2"/>
  <c r="N90" i="2"/>
  <c r="K88" i="2"/>
  <c r="O5" i="3"/>
  <c r="L58" i="2"/>
  <c r="L88" i="2"/>
  <c r="L59" i="2"/>
  <c r="L89" i="2"/>
  <c r="N59" i="2" l="1"/>
  <c r="N58" i="2"/>
  <c r="O60" i="2"/>
  <c r="J33" i="2"/>
  <c r="I32" i="2"/>
  <c r="I31" i="2"/>
  <c r="J19" i="2"/>
  <c r="I17" i="2"/>
  <c r="I18" i="2"/>
  <c r="K73" i="2"/>
  <c r="L75" i="2"/>
  <c r="K74" i="2"/>
  <c r="P7" i="3"/>
  <c r="P5" i="3"/>
  <c r="K45" i="2"/>
  <c r="L47" i="2"/>
  <c r="K46" i="2"/>
  <c r="N89" i="2"/>
  <c r="N88" i="2"/>
  <c r="O90" i="2"/>
  <c r="R8" i="3"/>
  <c r="Q4" i="3"/>
  <c r="Q6" i="3"/>
  <c r="Q3" i="3"/>
  <c r="N4" i="1"/>
  <c r="O6" i="1"/>
  <c r="N5" i="1"/>
  <c r="N3" i="1"/>
  <c r="J5" i="2"/>
  <c r="I4" i="2"/>
  <c r="I3" i="2"/>
  <c r="M47" i="2" l="1"/>
  <c r="L46" i="2"/>
  <c r="L45" i="2"/>
  <c r="K19" i="2"/>
  <c r="J18" i="2"/>
  <c r="J17" i="2"/>
  <c r="K33" i="2"/>
  <c r="J32" i="2"/>
  <c r="J31" i="2"/>
  <c r="J4" i="2"/>
  <c r="J3" i="2"/>
  <c r="K5" i="2"/>
  <c r="M75" i="2"/>
  <c r="L74" i="2"/>
  <c r="L73" i="2"/>
  <c r="O58" i="2"/>
  <c r="O59" i="2"/>
  <c r="P60" i="2"/>
  <c r="O5" i="1"/>
  <c r="P6" i="1"/>
  <c r="O4" i="1"/>
  <c r="O3" i="1"/>
  <c r="Q5" i="3"/>
  <c r="Q7" i="3"/>
  <c r="R6" i="3"/>
  <c r="R4" i="3"/>
  <c r="R3" i="3"/>
  <c r="S8" i="3"/>
  <c r="O88" i="2"/>
  <c r="P90" i="2"/>
  <c r="O89" i="2"/>
  <c r="K32" i="2" l="1"/>
  <c r="K31" i="2"/>
  <c r="L33" i="2"/>
  <c r="N75" i="2"/>
  <c r="M73" i="2"/>
  <c r="M74" i="2"/>
  <c r="Q90" i="2"/>
  <c r="P89" i="2"/>
  <c r="P88" i="2"/>
  <c r="S6" i="3"/>
  <c r="S3" i="3"/>
  <c r="T8" i="3"/>
  <c r="S4" i="3"/>
  <c r="P5" i="1"/>
  <c r="Q6" i="1"/>
  <c r="P4" i="1"/>
  <c r="P3" i="1"/>
  <c r="K4" i="2"/>
  <c r="K3" i="2"/>
  <c r="L5" i="2"/>
  <c r="L19" i="2"/>
  <c r="K18" i="2"/>
  <c r="K17" i="2"/>
  <c r="R5" i="3"/>
  <c r="R7" i="3"/>
  <c r="Q60" i="2"/>
  <c r="P59" i="2"/>
  <c r="P58" i="2"/>
  <c r="N47" i="2"/>
  <c r="M45" i="2"/>
  <c r="M46" i="2"/>
  <c r="Q5" i="1" l="1"/>
  <c r="R6" i="1"/>
  <c r="Q3" i="1"/>
  <c r="Q4" i="1"/>
  <c r="R90" i="2"/>
  <c r="Q88" i="2"/>
  <c r="Q89" i="2"/>
  <c r="S5" i="3"/>
  <c r="S7" i="3"/>
  <c r="L3" i="2"/>
  <c r="M5" i="2"/>
  <c r="L4" i="2"/>
  <c r="T6" i="3"/>
  <c r="T3" i="3"/>
  <c r="T4" i="3"/>
  <c r="U8" i="3"/>
  <c r="O75" i="2"/>
  <c r="N74" i="2"/>
  <c r="N73" i="2"/>
  <c r="L31" i="2"/>
  <c r="M33" i="2"/>
  <c r="L32" i="2"/>
  <c r="O47" i="2"/>
  <c r="N46" i="2"/>
  <c r="N45" i="2"/>
  <c r="M19" i="2"/>
  <c r="L18" i="2"/>
  <c r="L17" i="2"/>
  <c r="R60" i="2"/>
  <c r="Q58" i="2"/>
  <c r="Q59" i="2"/>
  <c r="S90" i="2" l="1"/>
  <c r="R89" i="2"/>
  <c r="R88" i="2"/>
  <c r="T7" i="3"/>
  <c r="T5" i="3"/>
  <c r="S60" i="2"/>
  <c r="R59" i="2"/>
  <c r="R58" i="2"/>
  <c r="N5" i="2"/>
  <c r="M4" i="2"/>
  <c r="M3" i="2"/>
  <c r="N19" i="2"/>
  <c r="M18" i="2"/>
  <c r="M17" i="2"/>
  <c r="S6" i="1"/>
  <c r="R5" i="1"/>
  <c r="R4" i="1"/>
  <c r="R3" i="1"/>
  <c r="U6" i="3"/>
  <c r="U3" i="3"/>
  <c r="V8" i="3"/>
  <c r="U4" i="3"/>
  <c r="P47" i="2"/>
  <c r="O46" i="2"/>
  <c r="O45" i="2"/>
  <c r="N33" i="2"/>
  <c r="M32" i="2"/>
  <c r="M31" i="2"/>
  <c r="P75" i="2"/>
  <c r="O74" i="2"/>
  <c r="O73" i="2"/>
  <c r="S5" i="1" l="1"/>
  <c r="S4" i="1"/>
  <c r="S3" i="1"/>
  <c r="T6" i="1"/>
  <c r="Q47" i="2"/>
  <c r="P46" i="2"/>
  <c r="P45" i="2"/>
  <c r="U7" i="3"/>
  <c r="U5" i="3"/>
  <c r="Q75" i="2"/>
  <c r="P74" i="2"/>
  <c r="P73" i="2"/>
  <c r="T60" i="2"/>
  <c r="S59" i="2"/>
  <c r="S58" i="2"/>
  <c r="O33" i="2"/>
  <c r="N32" i="2"/>
  <c r="N31" i="2"/>
  <c r="V3" i="3"/>
  <c r="W8" i="3"/>
  <c r="V4" i="3"/>
  <c r="V6" i="3"/>
  <c r="N18" i="2"/>
  <c r="N17" i="2"/>
  <c r="O19" i="2"/>
  <c r="O5" i="2"/>
  <c r="N4" i="2"/>
  <c r="N3" i="2"/>
  <c r="T90" i="2"/>
  <c r="S89" i="2"/>
  <c r="S88" i="2"/>
  <c r="P33" i="2" l="1"/>
  <c r="O32" i="2"/>
  <c r="O31" i="2"/>
  <c r="U60" i="2"/>
  <c r="T59" i="2"/>
  <c r="T58" i="2"/>
  <c r="T5" i="1"/>
  <c r="T4" i="1"/>
  <c r="T3" i="1"/>
  <c r="U6" i="1"/>
  <c r="U90" i="2"/>
  <c r="T89" i="2"/>
  <c r="T88" i="2"/>
  <c r="Q46" i="2"/>
  <c r="Q45" i="2"/>
  <c r="R47" i="2"/>
  <c r="W3" i="3"/>
  <c r="X8" i="3"/>
  <c r="W4" i="3"/>
  <c r="W6" i="3"/>
  <c r="P5" i="2"/>
  <c r="O4" i="2"/>
  <c r="O3" i="2"/>
  <c r="Q74" i="2"/>
  <c r="Q73" i="2"/>
  <c r="R75" i="2"/>
  <c r="V7" i="3"/>
  <c r="V5" i="3"/>
  <c r="O18" i="2"/>
  <c r="O17" i="2"/>
  <c r="P19" i="2"/>
  <c r="U59" i="2" l="1"/>
  <c r="U58" i="2"/>
  <c r="V60" i="2"/>
  <c r="W7" i="3"/>
  <c r="W5" i="3"/>
  <c r="U89" i="2"/>
  <c r="U88" i="2"/>
  <c r="V90" i="2"/>
  <c r="P17" i="2"/>
  <c r="Q19" i="2"/>
  <c r="P18" i="2"/>
  <c r="Q5" i="2"/>
  <c r="P4" i="2"/>
  <c r="P3" i="2"/>
  <c r="R74" i="2"/>
  <c r="R73" i="2"/>
  <c r="S75" i="2"/>
  <c r="Y8" i="3"/>
  <c r="X4" i="3"/>
  <c r="X6" i="3"/>
  <c r="X3" i="3"/>
  <c r="U4" i="1"/>
  <c r="V6" i="1"/>
  <c r="U3" i="1"/>
  <c r="U5" i="1"/>
  <c r="R46" i="2"/>
  <c r="R45" i="2"/>
  <c r="S47" i="2"/>
  <c r="Q33" i="2"/>
  <c r="P32" i="2"/>
  <c r="P31" i="2"/>
  <c r="V89" i="2" l="1"/>
  <c r="V88" i="2"/>
  <c r="W90" i="2"/>
  <c r="S45" i="2"/>
  <c r="S46" i="2"/>
  <c r="T47" i="2"/>
  <c r="X7" i="3"/>
  <c r="X5" i="3"/>
  <c r="V59" i="2"/>
  <c r="V58" i="2"/>
  <c r="W60" i="2"/>
  <c r="V4" i="1"/>
  <c r="W6" i="1"/>
  <c r="V5" i="1"/>
  <c r="V3" i="1"/>
  <c r="R33" i="2"/>
  <c r="Q32" i="2"/>
  <c r="Q31" i="2"/>
  <c r="R5" i="2"/>
  <c r="Q4" i="2"/>
  <c r="Q3" i="2"/>
  <c r="Z8" i="3"/>
  <c r="Y4" i="3"/>
  <c r="Y6" i="3"/>
  <c r="Y3" i="3"/>
  <c r="R19" i="2"/>
  <c r="Q18" i="2"/>
  <c r="Q17" i="2"/>
  <c r="S73" i="2"/>
  <c r="T75" i="2"/>
  <c r="S74" i="2"/>
  <c r="R32" i="2" l="1"/>
  <c r="S33" i="2"/>
  <c r="R31" i="2"/>
  <c r="W5" i="1"/>
  <c r="X6" i="1"/>
  <c r="W4" i="1"/>
  <c r="W3" i="1"/>
  <c r="Y5" i="3"/>
  <c r="Y7" i="3"/>
  <c r="Z6" i="3"/>
  <c r="Z4" i="3"/>
  <c r="Z3" i="3"/>
  <c r="AA8" i="3"/>
  <c r="U75" i="2"/>
  <c r="T74" i="2"/>
  <c r="T73" i="2"/>
  <c r="U47" i="2"/>
  <c r="T46" i="2"/>
  <c r="T45" i="2"/>
  <c r="R4" i="2"/>
  <c r="R3" i="2"/>
  <c r="S5" i="2"/>
  <c r="W58" i="2"/>
  <c r="W59" i="2"/>
  <c r="X60" i="2"/>
  <c r="W88" i="2"/>
  <c r="W89" i="2"/>
  <c r="X90" i="2"/>
  <c r="S19" i="2"/>
  <c r="R18" i="2"/>
  <c r="R17" i="2"/>
  <c r="V75" i="2" l="1"/>
  <c r="U73" i="2"/>
  <c r="U74" i="2"/>
  <c r="AA6" i="3"/>
  <c r="AA3" i="3"/>
  <c r="AB8" i="3"/>
  <c r="AA4" i="3"/>
  <c r="X5" i="1"/>
  <c r="Y6" i="1"/>
  <c r="X3" i="1"/>
  <c r="X4" i="1"/>
  <c r="S4" i="2"/>
  <c r="S3" i="2"/>
  <c r="T5" i="2"/>
  <c r="Y90" i="2"/>
  <c r="X89" i="2"/>
  <c r="X88" i="2"/>
  <c r="S32" i="2"/>
  <c r="T33" i="2"/>
  <c r="S31" i="2"/>
  <c r="T19" i="2"/>
  <c r="S18" i="2"/>
  <c r="S17" i="2"/>
  <c r="Z5" i="3"/>
  <c r="Z7" i="3"/>
  <c r="Y60" i="2"/>
  <c r="X59" i="2"/>
  <c r="X58" i="2"/>
  <c r="V47" i="2"/>
  <c r="U45" i="2"/>
  <c r="U46" i="2"/>
  <c r="T3" i="2" l="1"/>
  <c r="U5" i="2"/>
  <c r="T4" i="2"/>
  <c r="AB6" i="3"/>
  <c r="AB3" i="3"/>
  <c r="AB4" i="3"/>
  <c r="AC8" i="3"/>
  <c r="W47" i="2"/>
  <c r="V46" i="2"/>
  <c r="V45" i="2"/>
  <c r="U19" i="2"/>
  <c r="T18" i="2"/>
  <c r="T17" i="2"/>
  <c r="AA5" i="3"/>
  <c r="AA7" i="3"/>
  <c r="Z90" i="2"/>
  <c r="Y88" i="2"/>
  <c r="Y89" i="2"/>
  <c r="U33" i="2"/>
  <c r="T31" i="2"/>
  <c r="T32" i="2"/>
  <c r="Z60" i="2"/>
  <c r="Y58" i="2"/>
  <c r="Y59" i="2"/>
  <c r="Y5" i="1"/>
  <c r="Z6" i="1"/>
  <c r="Y4" i="1"/>
  <c r="Y3" i="1"/>
  <c r="W75" i="2"/>
  <c r="V74" i="2"/>
  <c r="V73" i="2"/>
  <c r="AB7" i="3" l="1"/>
  <c r="AB5" i="3"/>
  <c r="AA90" i="2"/>
  <c r="Z89" i="2"/>
  <c r="Z88" i="2"/>
  <c r="X47" i="2"/>
  <c r="W46" i="2"/>
  <c r="W45" i="2"/>
  <c r="AC6" i="3"/>
  <c r="AC3" i="3"/>
  <c r="AD8" i="3"/>
  <c r="AC4" i="3"/>
  <c r="X75" i="2"/>
  <c r="W74" i="2"/>
  <c r="W73" i="2"/>
  <c r="V33" i="2"/>
  <c r="U32" i="2"/>
  <c r="U31" i="2"/>
  <c r="V19" i="2"/>
  <c r="U18" i="2"/>
  <c r="U17" i="2"/>
  <c r="AA6" i="1"/>
  <c r="Z3" i="1"/>
  <c r="Z5" i="1"/>
  <c r="Z4" i="1"/>
  <c r="V5" i="2"/>
  <c r="U3" i="2"/>
  <c r="U4" i="2"/>
  <c r="AA60" i="2"/>
  <c r="Z59" i="2"/>
  <c r="Z58" i="2"/>
  <c r="AB6" i="1" l="1"/>
  <c r="AA3" i="1"/>
  <c r="AA5" i="1"/>
  <c r="AA4" i="1"/>
  <c r="Y47" i="2"/>
  <c r="X46" i="2"/>
  <c r="X45" i="2"/>
  <c r="W33" i="2"/>
  <c r="V32" i="2"/>
  <c r="V31" i="2"/>
  <c r="AB60" i="2"/>
  <c r="AA59" i="2"/>
  <c r="AA58" i="2"/>
  <c r="Y75" i="2"/>
  <c r="X74" i="2"/>
  <c r="X73" i="2"/>
  <c r="AC7" i="3"/>
  <c r="AC5" i="3"/>
  <c r="V18" i="2"/>
  <c r="V17" i="2"/>
  <c r="W19" i="2"/>
  <c r="AD3" i="3"/>
  <c r="AE8" i="3"/>
  <c r="AD4" i="3"/>
  <c r="AD6" i="3"/>
  <c r="AB90" i="2"/>
  <c r="AA89" i="2"/>
  <c r="AA88" i="2"/>
  <c r="W5" i="2"/>
  <c r="V4" i="2"/>
  <c r="V3" i="2"/>
  <c r="W18" i="2" l="1"/>
  <c r="W17" i="2"/>
  <c r="X19" i="2"/>
  <c r="Y46" i="2"/>
  <c r="Y45" i="2"/>
  <c r="Z47" i="2"/>
  <c r="W32" i="2"/>
  <c r="W31" i="2"/>
  <c r="X33" i="2"/>
  <c r="AD7" i="3"/>
  <c r="AD5" i="3"/>
  <c r="AE3" i="3"/>
  <c r="AF8" i="3"/>
  <c r="AE4" i="3"/>
  <c r="AE6" i="3"/>
  <c r="AC60" i="2"/>
  <c r="AB59" i="2"/>
  <c r="AB58" i="2"/>
  <c r="Y74" i="2"/>
  <c r="Y73" i="2"/>
  <c r="Z75" i="2"/>
  <c r="X5" i="2"/>
  <c r="W4" i="2"/>
  <c r="W3" i="2"/>
  <c r="AC90" i="2"/>
  <c r="AB89" i="2"/>
  <c r="AB88" i="2"/>
  <c r="AB5" i="1"/>
  <c r="AC6" i="1"/>
  <c r="AB3" i="1"/>
  <c r="AB4" i="1"/>
  <c r="Y5" i="2" l="1"/>
  <c r="X4" i="2"/>
  <c r="X3" i="2"/>
  <c r="Z46" i="2"/>
  <c r="Z45" i="2"/>
  <c r="AA47" i="2"/>
  <c r="AC59" i="2"/>
  <c r="AC58" i="2"/>
  <c r="AD60" i="2"/>
  <c r="Z74" i="2"/>
  <c r="Z73" i="2"/>
  <c r="AA75" i="2"/>
  <c r="AE7" i="3"/>
  <c r="AE5" i="3"/>
  <c r="X17" i="2"/>
  <c r="Y19" i="2"/>
  <c r="X18" i="2"/>
  <c r="AC4" i="1"/>
  <c r="AD6" i="1"/>
  <c r="AC3" i="1"/>
  <c r="AC5" i="1"/>
  <c r="AG8" i="3"/>
  <c r="AF4" i="3"/>
  <c r="AF6" i="3"/>
  <c r="AF3" i="3"/>
  <c r="AC89" i="2"/>
  <c r="AC88" i="2"/>
  <c r="AD90" i="2"/>
  <c r="X32" i="2"/>
  <c r="X31" i="2"/>
  <c r="Y33" i="2"/>
  <c r="Z19" i="2" l="1"/>
  <c r="Y18" i="2"/>
  <c r="Y17" i="2"/>
  <c r="AA45" i="2"/>
  <c r="AA46" i="2"/>
  <c r="AB47" i="2"/>
  <c r="AD89" i="2"/>
  <c r="AD88" i="2"/>
  <c r="AE90" i="2"/>
  <c r="AD4" i="1"/>
  <c r="AE6" i="1"/>
  <c r="AD5" i="1"/>
  <c r="AD3" i="1"/>
  <c r="AF7" i="3"/>
  <c r="AF5" i="3"/>
  <c r="Z33" i="2"/>
  <c r="Y32" i="2"/>
  <c r="Y31" i="2"/>
  <c r="AH8" i="3"/>
  <c r="AG4" i="3"/>
  <c r="AG6" i="3"/>
  <c r="AG3" i="3"/>
  <c r="AA73" i="2"/>
  <c r="AA74" i="2"/>
  <c r="AB75" i="2"/>
  <c r="AD59" i="2"/>
  <c r="AD58" i="2"/>
  <c r="AE60" i="2"/>
  <c r="Z5" i="2"/>
  <c r="Y4" i="2"/>
  <c r="Y3" i="2"/>
  <c r="AA33" i="2" l="1"/>
  <c r="Z32" i="2"/>
  <c r="Z31" i="2"/>
  <c r="AE58" i="2"/>
  <c r="AF60" i="2"/>
  <c r="AE59" i="2"/>
  <c r="AC47" i="2"/>
  <c r="AB46" i="2"/>
  <c r="AB45" i="2"/>
  <c r="AE5" i="1"/>
  <c r="AF6" i="1"/>
  <c r="AE4" i="1"/>
  <c r="AE3" i="1"/>
  <c r="AG5" i="3"/>
  <c r="AG7" i="3"/>
  <c r="Z4" i="2"/>
  <c r="Z3" i="2"/>
  <c r="AA5" i="2"/>
  <c r="AH6" i="3"/>
  <c r="AI8" i="3"/>
  <c r="AH3" i="3"/>
  <c r="AH4" i="3"/>
  <c r="AC75" i="2"/>
  <c r="AB74" i="2"/>
  <c r="AB73" i="2"/>
  <c r="AE88" i="2"/>
  <c r="AE89" i="2"/>
  <c r="AF90" i="2"/>
  <c r="AA19" i="2"/>
  <c r="Z18" i="2"/>
  <c r="Z17" i="2"/>
  <c r="AD47" i="2" l="1"/>
  <c r="AC45" i="2"/>
  <c r="AC46" i="2"/>
  <c r="AB19" i="2"/>
  <c r="AA18" i="2"/>
  <c r="AA17" i="2"/>
  <c r="AG60" i="2"/>
  <c r="AF59" i="2"/>
  <c r="AF58" i="2"/>
  <c r="AH5" i="3"/>
  <c r="AH7" i="3"/>
  <c r="AD75" i="2"/>
  <c r="AC73" i="2"/>
  <c r="AC74" i="2"/>
  <c r="AF5" i="1"/>
  <c r="AG6" i="1"/>
  <c r="AF4" i="1"/>
  <c r="AF3" i="1"/>
  <c r="AI6" i="3"/>
  <c r="AI3" i="3"/>
  <c r="AJ8" i="3"/>
  <c r="AI4" i="3"/>
  <c r="AA4" i="2"/>
  <c r="AA3" i="2"/>
  <c r="AB5" i="2"/>
  <c r="AG90" i="2"/>
  <c r="AF89" i="2"/>
  <c r="AF88" i="2"/>
  <c r="AA32" i="2"/>
  <c r="AA31" i="2"/>
  <c r="AB33" i="2"/>
  <c r="AG5" i="1" l="1"/>
  <c r="AH6" i="1"/>
  <c r="AG4" i="1"/>
  <c r="AG3" i="1"/>
  <c r="AH60" i="2"/>
  <c r="AG58" i="2"/>
  <c r="AG59" i="2"/>
  <c r="AI5" i="3"/>
  <c r="AI7" i="3"/>
  <c r="AE75" i="2"/>
  <c r="AD74" i="2"/>
  <c r="AD73" i="2"/>
  <c r="AC19" i="2"/>
  <c r="AB18" i="2"/>
  <c r="AB17" i="2"/>
  <c r="AJ6" i="3"/>
  <c r="AJ3" i="3"/>
  <c r="AK8" i="3"/>
  <c r="AJ4" i="3"/>
  <c r="AH90" i="2"/>
  <c r="AG88" i="2"/>
  <c r="AG89" i="2"/>
  <c r="AB31" i="2"/>
  <c r="AC33" i="2"/>
  <c r="AB32" i="2"/>
  <c r="AB3" i="2"/>
  <c r="AC5" i="2"/>
  <c r="AB4" i="2"/>
  <c r="AE47" i="2"/>
  <c r="AD46" i="2"/>
  <c r="AD45" i="2"/>
  <c r="AF47" i="2" l="1"/>
  <c r="AE46" i="2"/>
  <c r="AE45" i="2"/>
  <c r="AD19" i="2"/>
  <c r="AC18" i="2"/>
  <c r="AC17" i="2"/>
  <c r="AI60" i="2"/>
  <c r="AH59" i="2"/>
  <c r="AH58" i="2"/>
  <c r="AD33" i="2"/>
  <c r="AC31" i="2"/>
  <c r="AC32" i="2"/>
  <c r="AI90" i="2"/>
  <c r="AH89" i="2"/>
  <c r="AH88" i="2"/>
  <c r="AK6" i="3"/>
  <c r="AK3" i="3"/>
  <c r="AL8" i="3"/>
  <c r="AK4" i="3"/>
  <c r="AF75" i="2"/>
  <c r="AE74" i="2"/>
  <c r="AE73" i="2"/>
  <c r="AI6" i="1"/>
  <c r="AH5" i="1"/>
  <c r="AH3" i="1"/>
  <c r="AH4" i="1"/>
  <c r="AD5" i="2"/>
  <c r="AC4" i="2"/>
  <c r="AC3" i="2"/>
  <c r="AJ7" i="3"/>
  <c r="AJ5" i="3"/>
  <c r="AJ60" i="2" l="1"/>
  <c r="AI59" i="2"/>
  <c r="AI58" i="2"/>
  <c r="AJ90" i="2"/>
  <c r="AI89" i="2"/>
  <c r="AI88" i="2"/>
  <c r="AD18" i="2"/>
  <c r="AD17" i="2"/>
  <c r="AE19" i="2"/>
  <c r="AG75" i="2"/>
  <c r="AF74" i="2"/>
  <c r="AF73" i="2"/>
  <c r="AE5" i="2"/>
  <c r="AD4" i="2"/>
  <c r="AD3" i="2"/>
  <c r="AK7" i="3"/>
  <c r="AK5" i="3"/>
  <c r="AL3" i="3"/>
  <c r="AM8" i="3"/>
  <c r="AL4" i="3"/>
  <c r="AL6" i="3"/>
  <c r="AE33" i="2"/>
  <c r="AD32" i="2"/>
  <c r="AD31" i="2"/>
  <c r="AI4" i="1"/>
  <c r="AI5" i="1"/>
  <c r="AI3" i="1"/>
  <c r="AJ6" i="1"/>
  <c r="AG47" i="2"/>
  <c r="AF46" i="2"/>
  <c r="AF45" i="2"/>
  <c r="AF33" i="2" l="1"/>
  <c r="AE32" i="2"/>
  <c r="AE31" i="2"/>
  <c r="AG46" i="2"/>
  <c r="AG45" i="2"/>
  <c r="AH47" i="2"/>
  <c r="AF5" i="2"/>
  <c r="AE4" i="2"/>
  <c r="AE3" i="2"/>
  <c r="AJ5" i="1"/>
  <c r="AJ3" i="1"/>
  <c r="AK6" i="1"/>
  <c r="AJ4" i="1"/>
  <c r="AL7" i="3"/>
  <c r="AL5" i="3"/>
  <c r="AK90" i="2"/>
  <c r="AJ89" i="2"/>
  <c r="AJ88" i="2"/>
  <c r="AM3" i="3"/>
  <c r="AN8" i="3"/>
  <c r="AM4" i="3"/>
  <c r="AM6" i="3"/>
  <c r="AG74" i="2"/>
  <c r="AG73" i="2"/>
  <c r="AH75" i="2"/>
  <c r="AE18" i="2"/>
  <c r="AE17" i="2"/>
  <c r="AF19" i="2"/>
  <c r="AK60" i="2"/>
  <c r="AJ59" i="2"/>
  <c r="AJ58" i="2"/>
  <c r="AH46" i="2" l="1"/>
  <c r="AH45" i="2"/>
  <c r="AI47" i="2"/>
  <c r="AK89" i="2"/>
  <c r="AK88" i="2"/>
  <c r="AL90" i="2"/>
  <c r="AF17" i="2"/>
  <c r="AG19" i="2"/>
  <c r="AF18" i="2"/>
  <c r="AO8" i="3"/>
  <c r="AN4" i="3"/>
  <c r="AN6" i="3"/>
  <c r="AN3" i="3"/>
  <c r="AK4" i="1"/>
  <c r="AL6" i="1"/>
  <c r="AK3" i="1"/>
  <c r="AK5" i="1"/>
  <c r="AK59" i="2"/>
  <c r="AK58" i="2"/>
  <c r="AL60" i="2"/>
  <c r="AG5" i="2"/>
  <c r="AF4" i="2"/>
  <c r="AF3" i="2"/>
  <c r="AM7" i="3"/>
  <c r="AM5" i="3"/>
  <c r="AH74" i="2"/>
  <c r="AH73" i="2"/>
  <c r="AI75" i="2"/>
  <c r="AG33" i="2"/>
  <c r="AF32" i="2"/>
  <c r="AF31" i="2"/>
  <c r="AL89" i="2" l="1"/>
  <c r="AL88" i="2"/>
  <c r="AM90" i="2"/>
  <c r="AH33" i="2"/>
  <c r="AG32" i="2"/>
  <c r="AG31" i="2"/>
  <c r="AL4" i="1"/>
  <c r="AM6" i="1"/>
  <c r="AL5" i="1"/>
  <c r="AL3" i="1"/>
  <c r="AL59" i="2"/>
  <c r="AL58" i="2"/>
  <c r="AM60" i="2"/>
  <c r="AN7" i="3"/>
  <c r="AN5" i="3"/>
  <c r="AI45" i="2"/>
  <c r="AJ47" i="2"/>
  <c r="AI46" i="2"/>
  <c r="AH5" i="2"/>
  <c r="AG4" i="2"/>
  <c r="AG3" i="2"/>
  <c r="AI73" i="2"/>
  <c r="AI74" i="2"/>
  <c r="AJ75" i="2"/>
  <c r="AP8" i="3"/>
  <c r="AO4" i="3"/>
  <c r="AO6" i="3"/>
  <c r="AO3" i="3"/>
  <c r="AH19" i="2"/>
  <c r="AG18" i="2"/>
  <c r="AG17" i="2"/>
  <c r="AK75" i="2" l="1"/>
  <c r="AJ74" i="2"/>
  <c r="AJ73" i="2"/>
  <c r="AM5" i="1"/>
  <c r="AN6" i="1"/>
  <c r="AM3" i="1"/>
  <c r="AM4" i="1"/>
  <c r="AM58" i="2"/>
  <c r="AM59" i="2"/>
  <c r="AI19" i="2"/>
  <c r="AH18" i="2"/>
  <c r="AH17" i="2"/>
  <c r="AI33" i="2"/>
  <c r="AH32" i="2"/>
  <c r="AH31" i="2"/>
  <c r="AH4" i="2"/>
  <c r="AH3" i="2"/>
  <c r="AI5" i="2"/>
  <c r="AM88" i="2"/>
  <c r="AM89" i="2"/>
  <c r="AO5" i="3"/>
  <c r="AO7" i="3"/>
  <c r="AP6" i="3"/>
  <c r="AP4" i="3"/>
  <c r="AP3" i="3"/>
  <c r="AQ8" i="3"/>
  <c r="AK47" i="2"/>
  <c r="AJ46" i="2"/>
  <c r="AJ45" i="2"/>
  <c r="AN5" i="1" l="1"/>
  <c r="AO6" i="1"/>
  <c r="AN3" i="1"/>
  <c r="AN4" i="1"/>
  <c r="AP5" i="3"/>
  <c r="AP7" i="3"/>
  <c r="AI32" i="2"/>
  <c r="AI31" i="2"/>
  <c r="AJ33" i="2"/>
  <c r="AL47" i="2"/>
  <c r="AK45" i="2"/>
  <c r="AK46" i="2"/>
  <c r="AQ6" i="3"/>
  <c r="AQ3" i="3"/>
  <c r="AR8" i="3"/>
  <c r="AQ4" i="3"/>
  <c r="AI4" i="2"/>
  <c r="AI3" i="2"/>
  <c r="AJ5" i="2"/>
  <c r="AJ19" i="2"/>
  <c r="AI18" i="2"/>
  <c r="AI17" i="2"/>
  <c r="AL75" i="2"/>
  <c r="AK73" i="2"/>
  <c r="AK74" i="2"/>
  <c r="AR6" i="3" l="1"/>
  <c r="AR3" i="3"/>
  <c r="AR4" i="3"/>
  <c r="AS8" i="3"/>
  <c r="AQ5" i="3"/>
  <c r="AQ7" i="3"/>
  <c r="AM75" i="2"/>
  <c r="AL74" i="2"/>
  <c r="AL73" i="2"/>
  <c r="AJ3" i="2"/>
  <c r="AK5" i="2"/>
  <c r="AJ4" i="2"/>
  <c r="AM47" i="2"/>
  <c r="AL46" i="2"/>
  <c r="AL45" i="2"/>
  <c r="AO5" i="1"/>
  <c r="AP6" i="1"/>
  <c r="AO4" i="1"/>
  <c r="AO3" i="1"/>
  <c r="AK19" i="2"/>
  <c r="AJ18" i="2"/>
  <c r="AJ17" i="2"/>
  <c r="AK33" i="2"/>
  <c r="AJ31" i="2"/>
  <c r="AJ32" i="2"/>
  <c r="AK32" i="2" l="1"/>
  <c r="AK31" i="2"/>
  <c r="AL33" i="2"/>
  <c r="AM74" i="2"/>
  <c r="AM73" i="2"/>
  <c r="AS6" i="3"/>
  <c r="AS3" i="3"/>
  <c r="AT8" i="3"/>
  <c r="AS4" i="3"/>
  <c r="AM46" i="2"/>
  <c r="AM45" i="2"/>
  <c r="AL19" i="2"/>
  <c r="AK18" i="2"/>
  <c r="AK17" i="2"/>
  <c r="AL5" i="2"/>
  <c r="AK4" i="2"/>
  <c r="AK3" i="2"/>
  <c r="AR7" i="3"/>
  <c r="AR5" i="3"/>
  <c r="AQ6" i="1"/>
  <c r="AP4" i="1"/>
  <c r="AP5" i="1"/>
  <c r="AP3" i="1"/>
  <c r="AM5" i="2" l="1"/>
  <c r="AL4" i="2"/>
  <c r="AL3" i="2"/>
  <c r="AQ4" i="1"/>
  <c r="AQ5" i="1"/>
  <c r="AQ3" i="1"/>
  <c r="AR6" i="1"/>
  <c r="AL18" i="2"/>
  <c r="AL17" i="2"/>
  <c r="AM19" i="2"/>
  <c r="AM33" i="2"/>
  <c r="AL32" i="2"/>
  <c r="AL31" i="2"/>
  <c r="AT3" i="3"/>
  <c r="AU8" i="3"/>
  <c r="AT4" i="3"/>
  <c r="AT6" i="3"/>
  <c r="AS7" i="3"/>
  <c r="AS5" i="3"/>
  <c r="AT7" i="3" l="1"/>
  <c r="AT5" i="3"/>
  <c r="AR5" i="1"/>
  <c r="AR3" i="1"/>
  <c r="AR4" i="1"/>
  <c r="AS6" i="1"/>
  <c r="AM32" i="2"/>
  <c r="AM31" i="2"/>
  <c r="AM18" i="2"/>
  <c r="AM17" i="2"/>
  <c r="AU3" i="3"/>
  <c r="AV8" i="3"/>
  <c r="AU4" i="3"/>
  <c r="AU6" i="3"/>
  <c r="AM4" i="2"/>
  <c r="AM3" i="2"/>
  <c r="AS4" i="1" l="1"/>
  <c r="AT6" i="1"/>
  <c r="AS3" i="1"/>
  <c r="AS5" i="1"/>
  <c r="AU7" i="3"/>
  <c r="AU5" i="3"/>
  <c r="AW8" i="3"/>
  <c r="AV4" i="3"/>
  <c r="AV6" i="3"/>
  <c r="AV3" i="3"/>
  <c r="AX8" i="3" l="1"/>
  <c r="AW4" i="3"/>
  <c r="AW6" i="3"/>
  <c r="AW3" i="3"/>
  <c r="AV7" i="3"/>
  <c r="AV5" i="3"/>
  <c r="AT4" i="1"/>
  <c r="AU6" i="1"/>
  <c r="AT3" i="1"/>
  <c r="AT5" i="1"/>
  <c r="AU5" i="1" l="1"/>
  <c r="AV6" i="1"/>
  <c r="AU3" i="1"/>
  <c r="AU4" i="1"/>
  <c r="AW5" i="3"/>
  <c r="AW7" i="3"/>
  <c r="AX6" i="3"/>
  <c r="AX4" i="3"/>
  <c r="AX3" i="3"/>
  <c r="AY8" i="3"/>
  <c r="AX5" i="3" l="1"/>
  <c r="AX7" i="3"/>
  <c r="AY6" i="3"/>
  <c r="AY3" i="3"/>
  <c r="AZ8" i="3"/>
  <c r="AY4" i="3"/>
  <c r="AV5" i="1"/>
  <c r="AW6" i="1"/>
  <c r="AV3" i="1"/>
  <c r="AV4" i="1"/>
  <c r="AW5" i="1" l="1"/>
  <c r="AX6" i="1"/>
  <c r="AW4" i="1"/>
  <c r="AW3" i="1"/>
  <c r="AZ6" i="3"/>
  <c r="AZ3" i="3"/>
  <c r="AZ4" i="3"/>
  <c r="BA8" i="3"/>
  <c r="AY5" i="3"/>
  <c r="AY7" i="3"/>
  <c r="BA6" i="3" l="1"/>
  <c r="BA3" i="3"/>
  <c r="BB8" i="3"/>
  <c r="BA4" i="3"/>
  <c r="AZ7" i="3"/>
  <c r="AZ5" i="3"/>
  <c r="AY6" i="1"/>
  <c r="AX5" i="1"/>
  <c r="AX4" i="1"/>
  <c r="AX3" i="1"/>
  <c r="AY5" i="1" l="1"/>
  <c r="AY4" i="1"/>
  <c r="AY3" i="1"/>
  <c r="AZ6" i="1"/>
  <c r="BB3" i="3"/>
  <c r="BC8" i="3"/>
  <c r="BB4" i="3"/>
  <c r="BB6" i="3"/>
  <c r="BA7" i="3"/>
  <c r="BA5" i="3"/>
  <c r="BC3" i="3" l="1"/>
  <c r="BD8" i="3"/>
  <c r="BC4" i="3"/>
  <c r="BC6" i="3"/>
  <c r="BB7" i="3"/>
  <c r="BB5" i="3"/>
  <c r="AZ5" i="1"/>
  <c r="AZ3" i="1"/>
  <c r="AZ4" i="1"/>
  <c r="BA6" i="1"/>
  <c r="BC7" i="3" l="1"/>
  <c r="BC5" i="3"/>
  <c r="BA4" i="1"/>
  <c r="BB6" i="1"/>
  <c r="BA3" i="1"/>
  <c r="BA5" i="1"/>
  <c r="BE8" i="3"/>
  <c r="BD4" i="3"/>
  <c r="BD6" i="3"/>
  <c r="BD3" i="3"/>
  <c r="BD7" i="3" l="1"/>
  <c r="BD5" i="3"/>
  <c r="BB4" i="1"/>
  <c r="BC6" i="1"/>
  <c r="BB5" i="1"/>
  <c r="BB3" i="1"/>
  <c r="BF8" i="3"/>
  <c r="BE4" i="3"/>
  <c r="BE6" i="3"/>
  <c r="BE3" i="3"/>
  <c r="BF6" i="3" l="1"/>
  <c r="BF4" i="3"/>
  <c r="BF3" i="3"/>
  <c r="BG8" i="3"/>
  <c r="BC5" i="1"/>
  <c r="BD6" i="1"/>
  <c r="BC4" i="1"/>
  <c r="BC3" i="1"/>
  <c r="BE5" i="3"/>
  <c r="BE7" i="3"/>
  <c r="BG6" i="3" l="1"/>
  <c r="BG3" i="3"/>
  <c r="BH8" i="3"/>
  <c r="BG4" i="3"/>
  <c r="BD5" i="1"/>
  <c r="BE6" i="1"/>
  <c r="BD4" i="1"/>
  <c r="BD3" i="1"/>
  <c r="BF5" i="3"/>
  <c r="BF7" i="3"/>
  <c r="BE5" i="1" l="1"/>
  <c r="BF6" i="1"/>
  <c r="BE3" i="1"/>
  <c r="BE4" i="1"/>
  <c r="BG5" i="3"/>
  <c r="BG7" i="3"/>
  <c r="BH6" i="3"/>
  <c r="BH3" i="3"/>
  <c r="BH4" i="3"/>
  <c r="BI8" i="3"/>
  <c r="BI6" i="3" l="1"/>
  <c r="BI3" i="3"/>
  <c r="BJ8" i="3"/>
  <c r="BI4" i="3"/>
  <c r="BG6" i="1"/>
  <c r="BF5" i="1"/>
  <c r="BF3" i="1"/>
  <c r="BF4" i="1"/>
  <c r="BH7" i="3"/>
  <c r="BH5" i="3"/>
  <c r="BH6" i="1" l="1"/>
  <c r="BG3" i="1"/>
  <c r="BG5" i="1"/>
  <c r="BG4" i="1"/>
  <c r="BI7" i="3"/>
  <c r="BI5" i="3"/>
  <c r="BJ3" i="3"/>
  <c r="BK8" i="3"/>
  <c r="BJ4" i="3"/>
  <c r="BJ6" i="3"/>
  <c r="BK3" i="3" l="1"/>
  <c r="BL8" i="3"/>
  <c r="BK4" i="3"/>
  <c r="BK6" i="3"/>
  <c r="BJ7" i="3"/>
  <c r="BJ5" i="3"/>
  <c r="BH5" i="1"/>
  <c r="BI6" i="1"/>
  <c r="BH3" i="1"/>
  <c r="BH4" i="1"/>
  <c r="BI4" i="1" l="1"/>
  <c r="BJ6" i="1"/>
  <c r="BI3" i="1"/>
  <c r="BI5" i="1"/>
  <c r="BK7" i="3"/>
  <c r="BK5" i="3"/>
  <c r="BM8" i="3"/>
  <c r="BL4" i="3"/>
  <c r="BL6" i="3"/>
  <c r="BL3" i="3"/>
  <c r="BM4" i="3" l="1"/>
  <c r="BM6" i="3"/>
  <c r="BM3" i="3"/>
  <c r="BJ4" i="1"/>
  <c r="BK6" i="1"/>
  <c r="BJ3" i="1"/>
  <c r="BJ5" i="1"/>
  <c r="BL7" i="3"/>
  <c r="BL5" i="3"/>
  <c r="BK5" i="1" l="1"/>
  <c r="BL6" i="1"/>
  <c r="BK3" i="1"/>
  <c r="BK4" i="1"/>
  <c r="BM5" i="3"/>
  <c r="BM7" i="3"/>
  <c r="BL5" i="1" l="1"/>
  <c r="BM6" i="1"/>
  <c r="BL4" i="1"/>
  <c r="BL3" i="1"/>
  <c r="BM5" i="1" l="1"/>
  <c r="BN6" i="1"/>
  <c r="BM4" i="1"/>
  <c r="BM3" i="1"/>
  <c r="BO6" i="1" l="1"/>
  <c r="BN4" i="1"/>
  <c r="BN5" i="1"/>
  <c r="BN3" i="1"/>
  <c r="BP6" i="1" l="1"/>
  <c r="BO5" i="1"/>
  <c r="BO3" i="1"/>
  <c r="BO4" i="1"/>
  <c r="BP5" i="1" l="1"/>
  <c r="BP3" i="1"/>
  <c r="BQ6" i="1"/>
  <c r="BP4" i="1"/>
  <c r="BQ4" i="1" l="1"/>
  <c r="BR6" i="1"/>
  <c r="BQ3" i="1"/>
  <c r="BQ5" i="1"/>
  <c r="BR4" i="1" l="1"/>
  <c r="BS6" i="1"/>
  <c r="BR5" i="1"/>
  <c r="BR3" i="1"/>
  <c r="BS5" i="1" l="1"/>
  <c r="BT6" i="1"/>
  <c r="BS3" i="1"/>
  <c r="BS4" i="1"/>
  <c r="BT5" i="1" l="1"/>
  <c r="BU6" i="1"/>
  <c r="BT3" i="1"/>
  <c r="BT4" i="1"/>
  <c r="BU5" i="1" l="1"/>
  <c r="BV6" i="1"/>
  <c r="BU4" i="1"/>
  <c r="BU3" i="1"/>
  <c r="BW6" i="1" l="1"/>
  <c r="BV4" i="1"/>
  <c r="BV3" i="1"/>
  <c r="BV5" i="1"/>
  <c r="BW4" i="1" l="1"/>
  <c r="BW3" i="1"/>
  <c r="BW5" i="1"/>
  <c r="BX6" i="1"/>
  <c r="BX5" i="1" l="1"/>
  <c r="BX3" i="1"/>
  <c r="BY6" i="1"/>
  <c r="BX4" i="1"/>
  <c r="BY4" i="1" l="1"/>
  <c r="BZ6" i="1"/>
  <c r="BY3" i="1"/>
  <c r="BY5" i="1"/>
  <c r="BZ4" i="1" l="1"/>
  <c r="CA6" i="1"/>
  <c r="BZ3" i="1"/>
  <c r="BZ5" i="1"/>
  <c r="CA5" i="1" l="1"/>
  <c r="CB6" i="1"/>
  <c r="CA4" i="1"/>
  <c r="CA3" i="1"/>
  <c r="CB5" i="1" l="1"/>
  <c r="CC6" i="1"/>
  <c r="CB3" i="1"/>
  <c r="CB4" i="1"/>
  <c r="CC5" i="1" l="1"/>
  <c r="CD6" i="1"/>
  <c r="CC4" i="1"/>
  <c r="CC3" i="1"/>
  <c r="CE6" i="1" l="1"/>
  <c r="CD5" i="1"/>
  <c r="CD4" i="1"/>
  <c r="CD3" i="1"/>
  <c r="CE5" i="1" l="1"/>
  <c r="CE4" i="1"/>
  <c r="CE3" i="1"/>
  <c r="CF6" i="1"/>
  <c r="CG6" i="1" l="1"/>
  <c r="CF5" i="1"/>
  <c r="CF3" i="1"/>
  <c r="CF4" i="1"/>
  <c r="CG4" i="1" l="1"/>
  <c r="CG3" i="1"/>
  <c r="CG5" i="1"/>
  <c r="CH6" i="1"/>
  <c r="CH4" i="1" l="1"/>
  <c r="CI6" i="1"/>
  <c r="CH5" i="1"/>
  <c r="CH3" i="1"/>
  <c r="CI5" i="1" l="1"/>
  <c r="CJ6" i="1"/>
  <c r="CI4" i="1"/>
  <c r="CI3" i="1"/>
  <c r="CJ5" i="1" l="1"/>
  <c r="CK6" i="1"/>
  <c r="CJ3" i="1"/>
  <c r="CJ4" i="1"/>
  <c r="CK5" i="1" l="1"/>
  <c r="CL6" i="1"/>
  <c r="CK4" i="1"/>
  <c r="CK3" i="1"/>
  <c r="CM6" i="1" l="1"/>
  <c r="CL3" i="1"/>
  <c r="CL4" i="1"/>
  <c r="CL5" i="1"/>
  <c r="CN6" i="1" l="1"/>
  <c r="CM5" i="1"/>
  <c r="CM3" i="1"/>
  <c r="CM4" i="1"/>
  <c r="CO6" i="1" l="1"/>
  <c r="CN5" i="1"/>
  <c r="CN3" i="1"/>
  <c r="CN4" i="1"/>
  <c r="CO4" i="1" l="1"/>
  <c r="CO3" i="1"/>
  <c r="CP6" i="1"/>
  <c r="CO5" i="1"/>
  <c r="CP4" i="1" l="1"/>
  <c r="CQ6" i="1"/>
  <c r="CP5" i="1"/>
  <c r="CP3" i="1"/>
  <c r="CQ5" i="1" l="1"/>
  <c r="CR6" i="1"/>
  <c r="CQ4" i="1"/>
  <c r="CQ3" i="1"/>
  <c r="CR5" i="1" l="1"/>
  <c r="CS6" i="1"/>
  <c r="CR4" i="1"/>
  <c r="CR3" i="1"/>
  <c r="CS5" i="1" l="1"/>
  <c r="CT6" i="1"/>
  <c r="CS4" i="1"/>
  <c r="CS3" i="1"/>
  <c r="CU6" i="1" l="1"/>
  <c r="CT5" i="1"/>
  <c r="CT3" i="1"/>
  <c r="CT4" i="1"/>
  <c r="CV6" i="1" l="1"/>
  <c r="CU5" i="1"/>
  <c r="CU3" i="1"/>
  <c r="CU4" i="1"/>
  <c r="CW6" i="1" l="1"/>
  <c r="CV5" i="1"/>
  <c r="CV3" i="1"/>
  <c r="CV4" i="1"/>
  <c r="CX6" i="1" l="1"/>
  <c r="CW4" i="1"/>
  <c r="CW3" i="1"/>
  <c r="CW5" i="1"/>
  <c r="CX4" i="1" l="1"/>
  <c r="CX5" i="1"/>
  <c r="CX3" i="1"/>
  <c r="CY6" i="1"/>
  <c r="CY5" i="1" l="1"/>
  <c r="CZ6" i="1"/>
  <c r="CY4" i="1"/>
  <c r="CY3" i="1"/>
  <c r="CZ5" i="1" l="1"/>
  <c r="DA6" i="1"/>
  <c r="CZ4" i="1"/>
  <c r="CZ3" i="1"/>
  <c r="DA5" i="1" l="1"/>
  <c r="DB6" i="1"/>
  <c r="DA4" i="1"/>
  <c r="DA3" i="1"/>
  <c r="DC6" i="1" l="1"/>
  <c r="DB5" i="1"/>
  <c r="DB4" i="1"/>
  <c r="DB3" i="1"/>
  <c r="DD6" i="1" l="1"/>
  <c r="DC4" i="1"/>
  <c r="DC3" i="1"/>
  <c r="DC5" i="1"/>
  <c r="DE6" i="1" l="1"/>
  <c r="DD5" i="1"/>
  <c r="DD3" i="1"/>
  <c r="DD4" i="1"/>
  <c r="DF6" i="1" l="1"/>
  <c r="DE4" i="1"/>
  <c r="DE3" i="1"/>
  <c r="DE5" i="1"/>
  <c r="DG6" i="1" l="1"/>
  <c r="DF4" i="1"/>
  <c r="DF5" i="1"/>
  <c r="DF3" i="1"/>
  <c r="DG4" i="1" l="1"/>
  <c r="DG5" i="1"/>
  <c r="DG3" i="1"/>
  <c r="DH6" i="1"/>
  <c r="DH5" i="1" l="1"/>
  <c r="DH4" i="1"/>
  <c r="DI6" i="1"/>
  <c r="DH3" i="1"/>
  <c r="DI5" i="1" l="1"/>
  <c r="DJ6" i="1"/>
  <c r="DI3" i="1"/>
  <c r="DI4" i="1"/>
  <c r="DK6" i="1" l="1"/>
  <c r="DJ3" i="1"/>
  <c r="DJ5" i="1"/>
  <c r="DJ4" i="1"/>
  <c r="DL6" i="1" l="1"/>
  <c r="DK3" i="1"/>
  <c r="DK5" i="1"/>
  <c r="DK4" i="1"/>
  <c r="DM6" i="1" l="1"/>
  <c r="DL5" i="1"/>
  <c r="DL3" i="1"/>
  <c r="DL4" i="1"/>
  <c r="DM4" i="1" l="1"/>
  <c r="DN6" i="1"/>
  <c r="DM3" i="1"/>
  <c r="DM5" i="1"/>
  <c r="DN4" i="1" l="1"/>
  <c r="DO6" i="1"/>
  <c r="DN5" i="1"/>
  <c r="DN3" i="1"/>
  <c r="DO4" i="1" l="1"/>
  <c r="DP6" i="1"/>
  <c r="DO5" i="1"/>
  <c r="DO3" i="1"/>
  <c r="DQ6" i="1" l="1"/>
  <c r="DP5" i="1"/>
  <c r="DP4" i="1"/>
  <c r="DP3" i="1"/>
  <c r="DQ5" i="1" l="1"/>
  <c r="DQ4" i="1"/>
  <c r="DR6" i="1"/>
  <c r="DQ3" i="1"/>
  <c r="DS6" i="1" l="1"/>
  <c r="DR5" i="1"/>
  <c r="DR3" i="1"/>
  <c r="DR4" i="1"/>
  <c r="DS5" i="1" l="1"/>
  <c r="DT6" i="1"/>
  <c r="DS3" i="1"/>
  <c r="DS4" i="1"/>
  <c r="DU6" i="1" l="1"/>
  <c r="DT5" i="1"/>
  <c r="DT3" i="1"/>
  <c r="DT4" i="1"/>
  <c r="DU4" i="1" l="1"/>
  <c r="DU5" i="1"/>
  <c r="DV6" i="1"/>
  <c r="DU3" i="1"/>
  <c r="DV4" i="1" l="1"/>
  <c r="DV5" i="1"/>
  <c r="DW6" i="1"/>
  <c r="DV3" i="1"/>
  <c r="DW4" i="1" l="1"/>
  <c r="DW5" i="1"/>
  <c r="DX6" i="1"/>
  <c r="DW3" i="1"/>
  <c r="DX5" i="1" l="1"/>
  <c r="DY6" i="1"/>
  <c r="DX3" i="1"/>
  <c r="DX4" i="1"/>
  <c r="DY5" i="1" l="1"/>
  <c r="DZ6" i="1"/>
  <c r="DY4" i="1"/>
  <c r="DY3" i="1"/>
  <c r="EA6" i="1" l="1"/>
  <c r="DZ4" i="1"/>
  <c r="DZ3" i="1"/>
  <c r="DZ5" i="1"/>
  <c r="EB6" i="1" l="1"/>
  <c r="EA4" i="1"/>
  <c r="EA3" i="1"/>
  <c r="EA5" i="1"/>
  <c r="EC6" i="1" l="1"/>
  <c r="EB5" i="1"/>
  <c r="EB4" i="1"/>
  <c r="EB3" i="1"/>
  <c r="EC4" i="1" l="1"/>
  <c r="EC5" i="1"/>
  <c r="EC3" i="1"/>
  <c r="ED6" i="1"/>
  <c r="ED4" i="1" l="1"/>
  <c r="ED5" i="1"/>
  <c r="EE6" i="1"/>
  <c r="ED3" i="1"/>
  <c r="EE4" i="1" l="1"/>
  <c r="EE5" i="1"/>
  <c r="EF6" i="1"/>
  <c r="EE3" i="1"/>
  <c r="EF5" i="1" l="1"/>
  <c r="EG6" i="1"/>
  <c r="EF3" i="1"/>
  <c r="EF4" i="1"/>
  <c r="EG5" i="1" l="1"/>
  <c r="EH6" i="1"/>
  <c r="EG4" i="1"/>
  <c r="EG3" i="1"/>
  <c r="EI6" i="1" l="1"/>
  <c r="EH3" i="1"/>
  <c r="EH5" i="1"/>
  <c r="EH4" i="1"/>
  <c r="EJ6" i="1" l="1"/>
  <c r="EI3" i="1"/>
  <c r="EI5" i="1"/>
  <c r="EI4" i="1"/>
  <c r="EK6" i="1" l="1"/>
  <c r="EJ5" i="1"/>
  <c r="EJ3" i="1"/>
  <c r="EJ4" i="1"/>
  <c r="EL6" i="1" l="1"/>
  <c r="EK4" i="1"/>
  <c r="EK5" i="1"/>
  <c r="EK3" i="1"/>
  <c r="EM6" i="1" l="1"/>
  <c r="EL4" i="1"/>
  <c r="EL5" i="1"/>
  <c r="EL3" i="1"/>
  <c r="EM4" i="1" l="1"/>
  <c r="EM5" i="1"/>
  <c r="EM3" i="1"/>
  <c r="EN6" i="1"/>
  <c r="EN5" i="1" l="1"/>
  <c r="EN4" i="1"/>
  <c r="EN3" i="1"/>
  <c r="EO6" i="1"/>
  <c r="EO5" i="1" l="1"/>
  <c r="EP6" i="1"/>
  <c r="EO4" i="1"/>
  <c r="EO3" i="1"/>
  <c r="EQ6" i="1" l="1"/>
  <c r="EP4" i="1"/>
  <c r="EP5" i="1"/>
  <c r="EP3" i="1"/>
  <c r="ER6" i="1" l="1"/>
  <c r="EQ4" i="1"/>
  <c r="EQ5" i="1"/>
  <c r="EQ3" i="1"/>
  <c r="ES6" i="1" l="1"/>
  <c r="ER5" i="1"/>
  <c r="ER3" i="1"/>
  <c r="ER4" i="1"/>
  <c r="ES4" i="1" l="1"/>
  <c r="ET6" i="1"/>
  <c r="ES5" i="1"/>
  <c r="ES3" i="1"/>
  <c r="ET4" i="1" l="1"/>
  <c r="EU6" i="1"/>
  <c r="ET5" i="1"/>
  <c r="ET3" i="1"/>
  <c r="EU4" i="1" l="1"/>
  <c r="EV6" i="1"/>
  <c r="EU5" i="1"/>
  <c r="EU3" i="1"/>
  <c r="EW6" i="1" l="1"/>
  <c r="EV5" i="1"/>
  <c r="EV3" i="1"/>
  <c r="EV4" i="1"/>
  <c r="EW5" i="1" l="1"/>
  <c r="EW4" i="1"/>
  <c r="EW3" i="1"/>
  <c r="EX6" i="1"/>
  <c r="EY6" i="1" l="1"/>
  <c r="EX5" i="1"/>
  <c r="EX4" i="1"/>
  <c r="EX3" i="1"/>
  <c r="EY5" i="1" l="1"/>
  <c r="EY4" i="1"/>
  <c r="EY3" i="1"/>
  <c r="EZ6" i="1"/>
  <c r="FA6" i="1" l="1"/>
  <c r="EZ5" i="1"/>
  <c r="EZ3" i="1"/>
  <c r="EZ4" i="1"/>
  <c r="FA4" i="1" l="1"/>
  <c r="FA5" i="1"/>
  <c r="FB6" i="1"/>
  <c r="FA3" i="1"/>
  <c r="FB4" i="1" l="1"/>
  <c r="FB5" i="1"/>
  <c r="FC6" i="1"/>
  <c r="FB3" i="1"/>
  <c r="FC4" i="1" l="1"/>
  <c r="FC5" i="1"/>
  <c r="FD6" i="1"/>
  <c r="FC3" i="1"/>
  <c r="FD5" i="1" l="1"/>
  <c r="FE6" i="1"/>
  <c r="FD4" i="1"/>
  <c r="FD3" i="1"/>
  <c r="FE5" i="1" l="1"/>
  <c r="FF6" i="1"/>
  <c r="FE4" i="1"/>
  <c r="FE3" i="1"/>
  <c r="FG6" i="1" l="1"/>
  <c r="FF5" i="1"/>
  <c r="FF3" i="1"/>
  <c r="FF4" i="1"/>
  <c r="FH6" i="1" l="1"/>
  <c r="FG3" i="1"/>
  <c r="FG5" i="1"/>
  <c r="FG4" i="1"/>
  <c r="FI6" i="1" l="1"/>
  <c r="FH5" i="1"/>
  <c r="FH3" i="1"/>
  <c r="FH4" i="1"/>
  <c r="FI4" i="1" l="1"/>
  <c r="FI5" i="1"/>
  <c r="FI3" i="1"/>
  <c r="FJ6" i="1"/>
  <c r="FK6" i="1" l="1"/>
  <c r="FJ4" i="1"/>
  <c r="FJ5" i="1"/>
  <c r="FJ3" i="1"/>
  <c r="FK4" i="1" l="1"/>
  <c r="FK5" i="1"/>
  <c r="FK3" i="1"/>
  <c r="FL6" i="1"/>
  <c r="FL5" i="1" l="1"/>
  <c r="FM6" i="1"/>
  <c r="FL4" i="1"/>
  <c r="FL3" i="1"/>
  <c r="FM5" i="1" l="1"/>
  <c r="FN6" i="1"/>
  <c r="FM4" i="1"/>
  <c r="FM3" i="1"/>
  <c r="FO6" i="1" l="1"/>
  <c r="FN4" i="1"/>
  <c r="FN3" i="1"/>
  <c r="FN5" i="1"/>
  <c r="FP6" i="1" l="1"/>
  <c r="FO4" i="1"/>
  <c r="FO3" i="1"/>
  <c r="FO5" i="1"/>
  <c r="FQ6" i="1" l="1"/>
  <c r="FP5" i="1"/>
  <c r="FP3" i="1"/>
  <c r="FP4" i="1"/>
  <c r="FR6" i="1" l="1"/>
  <c r="FQ4" i="1"/>
  <c r="FQ5" i="1"/>
  <c r="FQ3" i="1"/>
  <c r="FS6" i="1" l="1"/>
  <c r="FR4" i="1"/>
  <c r="FR5" i="1"/>
  <c r="FR3" i="1"/>
  <c r="FS4" i="1" l="1"/>
  <c r="FT6" i="1"/>
  <c r="FS5" i="1"/>
  <c r="FS3" i="1"/>
  <c r="FU6" i="1" l="1"/>
  <c r="FT5" i="1"/>
  <c r="FT3" i="1"/>
  <c r="FT4" i="1"/>
  <c r="FV6" i="1" l="1"/>
  <c r="FU5" i="1"/>
  <c r="FU3" i="1"/>
  <c r="FU4" i="1"/>
  <c r="FW6" i="1" l="1"/>
  <c r="FV5" i="1"/>
  <c r="FV3" i="1"/>
  <c r="FV4" i="1"/>
  <c r="FX6" i="1" l="1"/>
  <c r="FW5" i="1"/>
  <c r="FW3" i="1"/>
  <c r="FW4" i="1"/>
  <c r="FY6" i="1" l="1"/>
  <c r="FX5" i="1"/>
  <c r="FX3" i="1"/>
  <c r="FX4" i="1"/>
  <c r="FZ6" i="1" l="1"/>
  <c r="FY4" i="1"/>
  <c r="FY5" i="1"/>
  <c r="FY3" i="1"/>
  <c r="GA6" i="1" l="1"/>
  <c r="FZ4" i="1"/>
  <c r="FZ5" i="1"/>
  <c r="FZ3" i="1"/>
  <c r="GA4" i="1" l="1"/>
  <c r="GA5" i="1"/>
  <c r="GB6" i="1"/>
  <c r="GA3" i="1"/>
  <c r="GB5" i="1" l="1"/>
  <c r="GC6" i="1"/>
  <c r="GB4" i="1"/>
  <c r="GB3" i="1"/>
  <c r="GC5" i="1" l="1"/>
  <c r="GD6" i="1"/>
  <c r="GC4" i="1"/>
  <c r="GC3" i="1"/>
  <c r="GE6" i="1" l="1"/>
  <c r="GD5" i="1"/>
  <c r="GD4" i="1"/>
  <c r="GD3" i="1"/>
  <c r="GF6" i="1" l="1"/>
  <c r="GE5" i="1"/>
  <c r="GE3" i="1"/>
  <c r="GE4" i="1"/>
  <c r="GG6" i="1" l="1"/>
  <c r="GF5" i="1"/>
  <c r="GF3" i="1"/>
  <c r="GF4" i="1"/>
  <c r="GH6" i="1" l="1"/>
  <c r="GG4" i="1"/>
  <c r="GG5" i="1"/>
  <c r="GG3" i="1"/>
  <c r="GI6" i="1" l="1"/>
  <c r="GH4" i="1"/>
  <c r="GH5" i="1"/>
  <c r="GH3" i="1"/>
  <c r="GI4" i="1" l="1"/>
  <c r="GJ6" i="1"/>
  <c r="GI5" i="1"/>
  <c r="GI3" i="1"/>
  <c r="GK6" i="1" l="1"/>
  <c r="GJ5" i="1"/>
  <c r="GJ3" i="1"/>
  <c r="GJ4" i="1"/>
  <c r="GL6" i="1" l="1"/>
  <c r="GK5" i="1"/>
  <c r="GK4" i="1"/>
  <c r="GK3" i="1"/>
  <c r="GM6" i="1" l="1"/>
  <c r="GL4" i="1"/>
  <c r="GL3" i="1"/>
  <c r="GL5" i="1"/>
  <c r="GM4" i="1" l="1"/>
  <c r="GM3" i="1"/>
  <c r="GN6" i="1"/>
  <c r="GM5" i="1"/>
  <c r="GO6" i="1" l="1"/>
  <c r="GN5" i="1"/>
  <c r="GN4" i="1"/>
  <c r="GN3" i="1"/>
  <c r="GP6" i="1" l="1"/>
  <c r="GO4" i="1"/>
  <c r="GO5" i="1"/>
  <c r="GO3" i="1"/>
  <c r="GQ6" i="1" l="1"/>
  <c r="GP4" i="1"/>
  <c r="GP5" i="1"/>
  <c r="GP3" i="1"/>
  <c r="GQ4" i="1" l="1"/>
  <c r="GQ5" i="1"/>
  <c r="GR6" i="1"/>
  <c r="GQ3" i="1"/>
  <c r="GR5" i="1" l="1"/>
  <c r="GS6" i="1"/>
  <c r="GR3" i="1"/>
  <c r="GR4" i="1"/>
  <c r="GS5" i="1" l="1"/>
  <c r="GT6" i="1"/>
  <c r="GS3" i="1"/>
  <c r="GS4" i="1"/>
  <c r="GU6" i="1" l="1"/>
  <c r="GT4" i="1"/>
  <c r="GT3" i="1"/>
  <c r="GT5" i="1"/>
  <c r="GV6" i="1" l="1"/>
  <c r="GU3" i="1"/>
  <c r="GU5" i="1"/>
  <c r="GU4" i="1"/>
  <c r="GW6" i="1" l="1"/>
  <c r="GV5" i="1"/>
  <c r="GV3" i="1"/>
  <c r="GV4" i="1"/>
  <c r="GX6" i="1" l="1"/>
  <c r="GW4" i="1"/>
  <c r="GW5" i="1"/>
  <c r="GW3" i="1"/>
  <c r="GY6" i="1" l="1"/>
  <c r="GX4" i="1"/>
  <c r="GX5" i="1"/>
  <c r="GX3" i="1"/>
  <c r="GY4" i="1" l="1"/>
  <c r="GZ6" i="1"/>
  <c r="GY5" i="1"/>
  <c r="GY3" i="1"/>
  <c r="HA6" i="1" l="1"/>
  <c r="GZ5" i="1"/>
  <c r="GZ4" i="1"/>
  <c r="GZ3" i="1"/>
  <c r="HB6" i="1" l="1"/>
  <c r="HA5" i="1"/>
  <c r="HA4" i="1"/>
  <c r="HA3" i="1"/>
  <c r="HC6" i="1" l="1"/>
  <c r="HB4" i="1"/>
  <c r="HB5" i="1"/>
  <c r="HB3" i="1"/>
  <c r="HC4" i="1" l="1"/>
  <c r="HC5" i="1"/>
  <c r="HC3" i="1"/>
  <c r="HD6" i="1"/>
  <c r="HE6" i="1" l="1"/>
  <c r="HD5" i="1"/>
  <c r="HD4" i="1"/>
  <c r="HD3" i="1"/>
  <c r="HF6" i="1" l="1"/>
  <c r="HE4" i="1"/>
  <c r="HE5" i="1"/>
  <c r="HE3" i="1"/>
  <c r="HG6" i="1" l="1"/>
  <c r="HF4" i="1"/>
  <c r="HF5" i="1"/>
  <c r="HF3" i="1"/>
  <c r="HG4" i="1" l="1"/>
  <c r="HG5" i="1"/>
  <c r="HG3" i="1"/>
  <c r="HH6" i="1"/>
  <c r="HH5" i="1" l="1"/>
  <c r="HI6" i="1"/>
  <c r="HH4" i="1"/>
  <c r="HH3" i="1"/>
  <c r="HI5" i="1" l="1"/>
  <c r="HJ6" i="1"/>
  <c r="HI4" i="1"/>
  <c r="HI3" i="1"/>
  <c r="HK6" i="1" l="1"/>
  <c r="HJ4" i="1"/>
  <c r="HJ5" i="1"/>
  <c r="HJ3" i="1"/>
  <c r="HL6" i="1" l="1"/>
  <c r="HK5" i="1"/>
  <c r="HK3" i="1"/>
  <c r="HK4" i="1"/>
  <c r="HM6" i="1" l="1"/>
  <c r="HL5" i="1"/>
  <c r="HL3" i="1"/>
  <c r="HL4" i="1"/>
  <c r="HN6" i="1" l="1"/>
  <c r="HM4" i="1"/>
  <c r="HM5" i="1"/>
  <c r="HM3" i="1"/>
  <c r="HO6" i="1" l="1"/>
  <c r="HN4" i="1"/>
  <c r="HN5" i="1"/>
  <c r="HN3" i="1"/>
  <c r="HO4" i="1" l="1"/>
  <c r="HP6" i="1"/>
  <c r="HO5" i="1"/>
  <c r="HO3" i="1"/>
  <c r="HQ6" i="1" l="1"/>
  <c r="HP5" i="1"/>
  <c r="HP3" i="1"/>
  <c r="HP4" i="1"/>
  <c r="HR6" i="1" l="1"/>
  <c r="HQ5" i="1"/>
  <c r="HQ4" i="1"/>
  <c r="HQ3" i="1"/>
  <c r="HS6" i="1" l="1"/>
  <c r="HR4" i="1"/>
  <c r="HR3" i="1"/>
  <c r="HR5" i="1"/>
  <c r="HS4" i="1" l="1"/>
  <c r="HS3" i="1"/>
  <c r="HT6" i="1"/>
  <c r="HS5" i="1"/>
  <c r="HU6" i="1" l="1"/>
  <c r="HT5" i="1"/>
  <c r="HT4" i="1"/>
  <c r="HT3" i="1"/>
  <c r="HV6" i="1" l="1"/>
  <c r="HU4" i="1"/>
  <c r="HU5" i="1"/>
  <c r="HU3" i="1"/>
  <c r="HW6" i="1" l="1"/>
  <c r="HV4" i="1"/>
  <c r="HV5" i="1"/>
  <c r="HV3" i="1"/>
  <c r="HW4" i="1" l="1"/>
  <c r="HW5" i="1"/>
  <c r="HX6" i="1"/>
  <c r="HW3" i="1"/>
  <c r="HX5" i="1" l="1"/>
  <c r="HY6" i="1"/>
  <c r="HX4" i="1"/>
  <c r="HX3" i="1"/>
  <c r="HY5" i="1" l="1"/>
  <c r="HZ6" i="1"/>
  <c r="HY4" i="1"/>
  <c r="HY3" i="1"/>
  <c r="IA6" i="1" l="1"/>
  <c r="HZ4" i="1"/>
  <c r="HZ3" i="1"/>
  <c r="HZ5" i="1"/>
  <c r="IB6" i="1" l="1"/>
  <c r="IA3" i="1"/>
  <c r="IA5" i="1"/>
  <c r="IA4" i="1"/>
  <c r="IC6" i="1" l="1"/>
  <c r="IB5" i="1"/>
  <c r="IB3" i="1"/>
  <c r="IB4" i="1"/>
  <c r="ID6" i="1" l="1"/>
  <c r="IC4" i="1"/>
  <c r="IC5" i="1"/>
  <c r="IC3" i="1"/>
  <c r="IE6" i="1" l="1"/>
  <c r="ID4" i="1"/>
  <c r="ID5" i="1"/>
  <c r="ID3" i="1"/>
  <c r="IE4" i="1" l="1"/>
  <c r="IF6" i="1"/>
  <c r="IE5" i="1"/>
  <c r="IE3" i="1"/>
  <c r="IG6" i="1" l="1"/>
  <c r="IF5" i="1"/>
  <c r="IF4" i="1"/>
  <c r="IF3" i="1"/>
  <c r="IH6" i="1" l="1"/>
  <c r="IG5" i="1"/>
  <c r="IG4" i="1"/>
  <c r="IG3" i="1"/>
  <c r="II6" i="1" l="1"/>
  <c r="IH4" i="1"/>
  <c r="IH5" i="1"/>
  <c r="IH3" i="1"/>
  <c r="IJ6" i="1" l="1"/>
  <c r="II4" i="1"/>
  <c r="II5" i="1"/>
  <c r="II3" i="1"/>
  <c r="IK6" i="1" l="1"/>
  <c r="IJ5" i="1"/>
  <c r="IJ4" i="1"/>
  <c r="IJ3" i="1"/>
  <c r="IL6" i="1" l="1"/>
  <c r="IK4" i="1"/>
  <c r="IK5" i="1"/>
  <c r="IK3" i="1"/>
  <c r="IM6" i="1" l="1"/>
  <c r="IL4" i="1"/>
  <c r="IL5" i="1"/>
  <c r="IL3" i="1"/>
  <c r="IM4" i="1" l="1"/>
  <c r="IM5" i="1"/>
  <c r="IN6" i="1"/>
  <c r="IM3" i="1"/>
  <c r="IN5" i="1" l="1"/>
  <c r="IO6" i="1"/>
  <c r="IN4" i="1"/>
  <c r="IN3" i="1"/>
  <c r="IO5" i="1" l="1"/>
  <c r="IP6" i="1"/>
  <c r="IO4" i="1"/>
  <c r="IO3" i="1"/>
  <c r="IQ6" i="1" l="1"/>
  <c r="IP4" i="1"/>
  <c r="IP5" i="1"/>
  <c r="IP3" i="1"/>
  <c r="IR6" i="1" l="1"/>
  <c r="IQ5" i="1"/>
  <c r="IQ3" i="1"/>
  <c r="IQ4" i="1"/>
  <c r="IS6" i="1" l="1"/>
  <c r="IR5" i="1"/>
  <c r="IR3" i="1"/>
  <c r="IR4" i="1"/>
  <c r="IT6" i="1" l="1"/>
  <c r="IS4" i="1"/>
  <c r="IS5" i="1"/>
  <c r="IS3" i="1"/>
  <c r="IU6" i="1" l="1"/>
  <c r="IT4" i="1"/>
  <c r="IT5" i="1"/>
  <c r="IT3" i="1"/>
  <c r="IU4" i="1" l="1"/>
  <c r="IV6" i="1"/>
  <c r="IU5" i="1"/>
  <c r="IU3" i="1"/>
  <c r="IW6" i="1" l="1"/>
  <c r="IV5" i="1"/>
  <c r="IV4" i="1"/>
  <c r="IV3" i="1"/>
  <c r="IX6" i="1" l="1"/>
  <c r="IW5" i="1"/>
  <c r="IW4" i="1"/>
  <c r="IW3" i="1"/>
  <c r="IY6" i="1" l="1"/>
  <c r="IX4" i="1"/>
  <c r="IX3" i="1"/>
  <c r="IX5" i="1"/>
  <c r="IY4" i="1" l="1"/>
  <c r="IZ6" i="1"/>
  <c r="IY3" i="1"/>
  <c r="IY5" i="1"/>
  <c r="JA6" i="1" l="1"/>
  <c r="IZ5" i="1"/>
  <c r="IZ4" i="1"/>
  <c r="IZ3" i="1"/>
  <c r="JB6" i="1" l="1"/>
  <c r="JA4" i="1"/>
  <c r="JA5" i="1"/>
  <c r="JA3" i="1"/>
  <c r="JC6" i="1" l="1"/>
  <c r="JB4" i="1"/>
  <c r="JB5" i="1"/>
  <c r="JB3" i="1"/>
  <c r="JC4" i="1" l="1"/>
  <c r="JC5" i="1"/>
  <c r="JD6" i="1"/>
  <c r="JC3" i="1"/>
  <c r="JD5" i="1" l="1"/>
  <c r="JE6" i="1"/>
  <c r="JD4" i="1"/>
  <c r="JD3" i="1"/>
  <c r="JF6" i="1" l="1"/>
  <c r="JE5" i="1"/>
  <c r="JE4" i="1"/>
  <c r="JE3" i="1"/>
  <c r="JG6" i="1" l="1"/>
  <c r="JF4" i="1"/>
  <c r="JF3" i="1"/>
  <c r="JF5" i="1"/>
  <c r="JG3" i="1" l="1"/>
  <c r="JH6" i="1"/>
  <c r="JG5" i="1"/>
  <c r="JG4" i="1"/>
  <c r="JI6" i="1" l="1"/>
  <c r="JH5" i="1"/>
  <c r="JH3" i="1"/>
  <c r="JH4" i="1"/>
  <c r="JJ6" i="1" l="1"/>
  <c r="JI4" i="1"/>
  <c r="JI5" i="1"/>
  <c r="JI3" i="1"/>
  <c r="JK6" i="1" l="1"/>
  <c r="JJ4" i="1"/>
  <c r="JJ5" i="1"/>
  <c r="JJ3" i="1"/>
  <c r="JK4" i="1" l="1"/>
  <c r="JK5" i="1"/>
  <c r="JL6" i="1"/>
  <c r="JK3" i="1"/>
  <c r="JL5" i="1" l="1"/>
  <c r="JM6" i="1"/>
  <c r="JL4" i="1"/>
  <c r="JL3" i="1"/>
  <c r="JN6" i="1" l="1"/>
  <c r="JM5" i="1"/>
  <c r="JM4" i="1"/>
  <c r="JM3" i="1"/>
  <c r="JO6" i="1" l="1"/>
  <c r="JN4" i="1"/>
  <c r="JN5" i="1"/>
  <c r="JN3" i="1"/>
  <c r="JP6" i="1" l="1"/>
  <c r="JO3" i="1"/>
  <c r="JO4" i="1"/>
  <c r="JO5" i="1"/>
  <c r="JQ6" i="1" l="1"/>
  <c r="JP5" i="1"/>
  <c r="JP4" i="1"/>
  <c r="JP3" i="1"/>
  <c r="JR6" i="1" l="1"/>
  <c r="JQ4" i="1"/>
  <c r="JQ5" i="1"/>
  <c r="JQ3" i="1"/>
  <c r="JS6" i="1" l="1"/>
  <c r="JR4" i="1"/>
  <c r="JR5" i="1"/>
  <c r="JR3" i="1"/>
  <c r="JT6" i="1" l="1"/>
  <c r="JS4" i="1"/>
  <c r="JS5" i="1"/>
  <c r="JS3" i="1"/>
  <c r="JT5" i="1" l="1"/>
  <c r="JT3" i="1"/>
  <c r="JT4" i="1"/>
  <c r="JU6" i="1"/>
  <c r="JV6" i="1" l="1"/>
  <c r="JU5" i="1"/>
  <c r="JU4" i="1"/>
  <c r="JU3" i="1"/>
  <c r="JW6" i="1" l="1"/>
  <c r="JV4" i="1"/>
  <c r="JV5" i="1"/>
  <c r="JV3" i="1"/>
  <c r="JW3" i="1" l="1"/>
  <c r="JW5" i="1"/>
  <c r="JX6" i="1"/>
  <c r="JW4" i="1"/>
  <c r="JY6" i="1" l="1"/>
  <c r="JX5" i="1"/>
  <c r="JX4" i="1"/>
  <c r="JX3" i="1"/>
  <c r="JZ6" i="1" l="1"/>
  <c r="JY4" i="1"/>
  <c r="JY5" i="1"/>
  <c r="JY3" i="1"/>
  <c r="KA6" i="1" l="1"/>
  <c r="JZ4" i="1"/>
  <c r="JZ5" i="1"/>
  <c r="JZ3" i="1"/>
  <c r="KA4" i="1" l="1"/>
  <c r="KA5" i="1"/>
  <c r="KB6" i="1"/>
  <c r="KA3" i="1"/>
  <c r="KB5" i="1" l="1"/>
  <c r="KC6" i="1"/>
  <c r="KB3" i="1"/>
  <c r="KB4" i="1"/>
  <c r="KD6" i="1" l="1"/>
  <c r="KC5" i="1"/>
  <c r="KC4" i="1"/>
  <c r="KC3" i="1"/>
  <c r="KE6" i="1" l="1"/>
  <c r="KD4" i="1"/>
  <c r="KD5" i="1"/>
  <c r="KD3" i="1"/>
  <c r="KE3" i="1" l="1"/>
  <c r="KF6" i="1"/>
  <c r="KE4" i="1"/>
  <c r="KE5" i="1"/>
  <c r="KG6" i="1" l="1"/>
  <c r="KF5" i="1"/>
  <c r="KF4" i="1"/>
  <c r="KF3" i="1"/>
  <c r="KH6" i="1" l="1"/>
  <c r="KG4" i="1"/>
  <c r="KG5" i="1"/>
  <c r="KG3" i="1"/>
  <c r="KI6" i="1" l="1"/>
  <c r="KH4" i="1"/>
  <c r="KH5" i="1"/>
  <c r="KH3" i="1"/>
  <c r="KI4" i="1" l="1"/>
  <c r="KJ6" i="1"/>
  <c r="KI5" i="1"/>
  <c r="KI3" i="1"/>
  <c r="KK6" i="1" l="1"/>
  <c r="KJ5" i="1"/>
  <c r="KJ3" i="1"/>
  <c r="KJ4" i="1"/>
  <c r="KL6" i="1" l="1"/>
  <c r="KK5" i="1"/>
  <c r="KK3" i="1"/>
  <c r="KK4" i="1"/>
  <c r="KL4" i="1" l="1"/>
  <c r="KL5" i="1"/>
  <c r="KL3" i="1"/>
</calcChain>
</file>

<file path=xl/comments1.xml><?xml version="1.0" encoding="utf-8"?>
<comments xmlns="http://schemas.openxmlformats.org/spreadsheetml/2006/main">
  <authors>
    <author>Mirek Pesta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set color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Pre-Requisite Task</t>
        </r>
      </text>
    </comment>
  </commentList>
</comments>
</file>

<file path=xl/sharedStrings.xml><?xml version="1.0" encoding="utf-8"?>
<sst xmlns="http://schemas.openxmlformats.org/spreadsheetml/2006/main" count="205" uniqueCount="53">
  <si>
    <t>R</t>
  </si>
  <si>
    <t>G</t>
  </si>
  <si>
    <t>B</t>
  </si>
  <si>
    <t>O</t>
  </si>
  <si>
    <t>Y</t>
  </si>
  <si>
    <t>X</t>
  </si>
  <si>
    <t>Year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</si>
  <si>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</si>
  <si>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</si>
  <si>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</si>
  <si>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</si>
  <si>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</si>
  <si>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</si>
  <si>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</si>
  <si>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</si>
  <si>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min.</t>
  </si>
  <si>
    <t>Status</t>
  </si>
  <si>
    <t>ORDER</t>
  </si>
  <si>
    <t>1.1</t>
  </si>
  <si>
    <t>Fiinance</t>
  </si>
  <si>
    <t>OPEN</t>
  </si>
  <si>
    <t>2.</t>
  </si>
  <si>
    <t>PEDASTIL</t>
  </si>
  <si>
    <t>2.1</t>
  </si>
  <si>
    <t>Order Pedistil</t>
  </si>
  <si>
    <t>2.2</t>
  </si>
  <si>
    <t>Deliver Pedistil</t>
  </si>
  <si>
    <t>2.3</t>
  </si>
  <si>
    <t>Assemble</t>
  </si>
  <si>
    <t>KEABOARD</t>
  </si>
  <si>
    <t>Order Keayboard Wood</t>
  </si>
  <si>
    <t>Order Keayboard Mech</t>
  </si>
  <si>
    <t>Cut Keayboard Stencil</t>
  </si>
  <si>
    <t>2</t>
  </si>
  <si>
    <t>BARTOP</t>
  </si>
  <si>
    <t>Order Bartop</t>
  </si>
  <si>
    <t>3</t>
  </si>
  <si>
    <t>Hardware</t>
  </si>
  <si>
    <t>3.1</t>
  </si>
  <si>
    <t>3D Pandora Saga Box 10888 in 1 Wifi</t>
  </si>
  <si>
    <t>EFFORT (hours)</t>
  </si>
  <si>
    <t>Min</t>
  </si>
  <si>
    <t>WEEK</t>
  </si>
  <si>
    <r>
      <rPr>
        <sz val="11"/>
        <color rgb="FF000000"/>
        <rFont val="Liberation Serif"/>
        <family val="1"/>
      </rPr>
      <t>Δ</t>
    </r>
    <r>
      <rPr>
        <sz val="8"/>
        <color rgb="FF000000"/>
        <rFont val="Calibri"/>
        <family val="2"/>
      </rPr>
      <t>MONTH</t>
    </r>
  </si>
  <si>
    <t>DONE</t>
  </si>
  <si>
    <t>3.</t>
  </si>
  <si>
    <t>3.2</t>
  </si>
  <si>
    <t>3.3</t>
  </si>
  <si>
    <t>3.4</t>
  </si>
  <si>
    <t>Assemble / Test</t>
  </si>
  <si>
    <t>PRE</t>
  </si>
  <si>
    <t>Project Start:</t>
  </si>
  <si>
    <t>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</si>
</sst>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"/>
    <numFmt numFmtId="165" formatCode="dd"/>
    <numFmt numFmtId="166" formatCode="dd&quot;.&quot;mm&quot;.&quot;yyyy"/>
    <numFmt numFmtId="167" formatCode="0.0"/>
    <numFmt numFmtId="168" formatCode="dd&quot; &quot;mmm"/>
    <numFmt numFmtId="169" formatCode="[$-407]0"/>
  </numFmts>
  <fonts count="4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8"/>
      <color rgb="FF0000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20"/>
      <color rgb="FFFFFF00"/>
      <name val="Calibri"/>
      <family val="2"/>
    </font>
    <font>
      <b/>
      <sz val="16"/>
      <color rgb="FFFFFF00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rgb="FF0066FF"/>
      <name val="Calibri"/>
      <family val="2"/>
    </font>
    <font>
      <sz val="11"/>
      <color rgb="FFFF6600"/>
      <name val="Calibri"/>
      <family val="2"/>
    </font>
    <font>
      <sz val="11"/>
      <color rgb="FFFFFF00"/>
      <name val="Calibri"/>
      <family val="2"/>
    </font>
    <font>
      <sz val="11"/>
      <color rgb="FF808080"/>
      <name val="Calibri"/>
      <family val="2"/>
    </font>
    <font>
      <sz val="5"/>
      <color rgb="FF000000"/>
      <name val="Calibri"/>
      <family val="2"/>
    </font>
    <font>
      <sz val="8"/>
      <color rgb="FFBF004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2A6099"/>
      <name val="Calibri"/>
      <family val="2"/>
    </font>
    <font>
      <sz val="11"/>
      <color rgb="FF8497B0"/>
      <name val="Calibri"/>
      <family val="2"/>
    </font>
    <font>
      <b/>
      <sz val="14"/>
      <color rgb="FFFFFF00"/>
      <name val="Calibri"/>
      <family val="2"/>
    </font>
    <font>
      <sz val="11"/>
      <color rgb="FF000000"/>
      <name val="Liberation Serif"/>
      <family val="1"/>
    </font>
    <font>
      <sz val="11"/>
      <color rgb="FF2A6099"/>
      <name val="Calibri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6"/>
      <color rgb="FFFF0000"/>
      <name val="Calibri"/>
      <family val="2"/>
    </font>
    <font>
      <sz val="16"/>
      <color rgb="FF00FF00"/>
      <name val="Calibri"/>
      <family val="2"/>
    </font>
    <font>
      <sz val="16"/>
      <color rgb="FF0066FF"/>
      <name val="Calibri"/>
      <family val="2"/>
    </font>
    <font>
      <sz val="16"/>
      <color rgb="FFFF6600"/>
      <name val="Calibri"/>
      <family val="2"/>
    </font>
    <font>
      <sz val="16"/>
      <color rgb="FFFFFF00"/>
      <name val="Calibri"/>
      <family val="2"/>
    </font>
    <font>
      <sz val="16"/>
      <color rgb="FF80808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00B050"/>
        <bgColor rgb="FF00B050"/>
      </patternFill>
    </fill>
    <fill>
      <patternFill patternType="solid">
        <fgColor rgb="FFF8F8F8"/>
        <bgColor rgb="FFF8F8F8"/>
      </patternFill>
    </fill>
    <fill>
      <patternFill patternType="solid">
        <fgColor rgb="FF00B0F0"/>
        <bgColor rgb="FF00B0F0"/>
      </patternFill>
    </fill>
    <fill>
      <patternFill patternType="solid">
        <fgColor rgb="FF99FF99"/>
        <bgColor rgb="FF99FF99"/>
      </patternFill>
    </fill>
    <fill>
      <patternFill patternType="solid">
        <fgColor rgb="FFFFC000"/>
        <bgColor rgb="FFFFC000"/>
      </patternFill>
    </fill>
    <fill>
      <patternFill patternType="solid">
        <fgColor rgb="FFFFA48F"/>
        <bgColor rgb="FFFFA48F"/>
      </patternFill>
    </fill>
    <fill>
      <patternFill patternType="solid">
        <fgColor rgb="FFA6A6A6"/>
        <bgColor rgb="FFA6A6A6"/>
      </patternFill>
    </fill>
    <fill>
      <patternFill patternType="solid">
        <fgColor rgb="FFFFFF66"/>
        <bgColor rgb="FFFFFF66"/>
      </patternFill>
    </fill>
    <fill>
      <patternFill patternType="solid">
        <fgColor rgb="FF385724"/>
        <bgColor rgb="FF385724"/>
      </patternFill>
    </fill>
    <fill>
      <patternFill patternType="solid">
        <fgColor rgb="FF33CC33"/>
        <bgColor rgb="FF33CC33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D7"/>
        <bgColor rgb="FFFFFFD7"/>
      </patternFill>
    </fill>
    <fill>
      <patternFill patternType="solid">
        <fgColor rgb="FFAFABAB"/>
        <bgColor rgb="FFAFABAB"/>
      </patternFill>
    </fill>
  </fills>
  <borders count="15">
    <border>
      <left/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5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17" borderId="0" applyNumberFormat="0" applyBorder="0" applyProtection="0"/>
    <xf numFmtId="0" fontId="4" fillId="5" borderId="0" applyNumberFormat="0" applyBorder="0" applyProtection="0"/>
    <xf numFmtId="0" fontId="12" fillId="18" borderId="0" applyNumberFormat="0" applyBorder="0" applyProtection="0"/>
    <xf numFmtId="0" fontId="14" fillId="18" borderId="3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169" fontId="1" fillId="0" borderId="1" applyAlignment="0" applyProtection="0"/>
    <xf numFmtId="0" fontId="1" fillId="0" borderId="2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Font="0" applyBorder="0" applyProtection="0"/>
    <xf numFmtId="0" fontId="5" fillId="1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169" fontId="13" fillId="0" borderId="1" applyProtection="0">
      <alignment horizontal="left"/>
    </xf>
    <xf numFmtId="0" fontId="15" fillId="0" borderId="0" applyNumberFormat="0" applyBorder="0" applyProtection="0"/>
    <xf numFmtId="0" fontId="1" fillId="0" borderId="2" applyNumberFormat="0" applyFo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2">
    <xf numFmtId="0" fontId="0" fillId="0" borderId="0" xfId="0"/>
    <xf numFmtId="1" fontId="16" fillId="19" borderId="4" xfId="0" applyNumberFormat="1" applyFont="1" applyFill="1" applyBorder="1" applyAlignment="1">
      <alignment horizontal="left" vertical="center"/>
    </xf>
    <xf numFmtId="1" fontId="16" fillId="19" borderId="5" xfId="0" applyNumberFormat="1" applyFont="1" applyFill="1" applyBorder="1" applyAlignment="1">
      <alignment horizontal="left" vertical="center"/>
    </xf>
    <xf numFmtId="164" fontId="16" fillId="19" borderId="5" xfId="0" applyNumberFormat="1" applyFont="1" applyFill="1" applyBorder="1"/>
    <xf numFmtId="0" fontId="0" fillId="19" borderId="5" xfId="0" applyFill="1" applyBorder="1"/>
    <xf numFmtId="0" fontId="18" fillId="19" borderId="5" xfId="0" applyFont="1" applyFill="1" applyBorder="1"/>
    <xf numFmtId="0" fontId="19" fillId="19" borderId="5" xfId="0" applyFont="1" applyFill="1" applyBorder="1"/>
    <xf numFmtId="0" fontId="20" fillId="19" borderId="5" xfId="0" applyFont="1" applyFill="1" applyBorder="1"/>
    <xf numFmtId="0" fontId="21" fillId="19" borderId="5" xfId="0" applyFont="1" applyFill="1" applyBorder="1"/>
    <xf numFmtId="0" fontId="22" fillId="19" borderId="5" xfId="0" applyFont="1" applyFill="1" applyBorder="1"/>
    <xf numFmtId="0" fontId="23" fillId="19" borderId="5" xfId="0" applyFont="1" applyFill="1" applyBorder="1"/>
    <xf numFmtId="0" fontId="24" fillId="0" borderId="0" xfId="0" applyFont="1"/>
    <xf numFmtId="0" fontId="24" fillId="20" borderId="6" xfId="0" applyFont="1" applyFill="1" applyBorder="1"/>
    <xf numFmtId="0" fontId="24" fillId="20" borderId="0" xfId="0" applyFont="1" applyFill="1"/>
    <xf numFmtId="0" fontId="13" fillId="20" borderId="0" xfId="0" applyFont="1" applyFill="1"/>
    <xf numFmtId="0" fontId="0" fillId="21" borderId="7" xfId="0" applyFill="1" applyBorder="1" applyAlignment="1">
      <alignment horizontal="center" vertical="center"/>
    </xf>
    <xf numFmtId="0" fontId="13" fillId="0" borderId="0" xfId="0" applyFont="1"/>
    <xf numFmtId="0" fontId="13" fillId="20" borderId="6" xfId="0" applyFont="1" applyFill="1" applyBorder="1"/>
    <xf numFmtId="0" fontId="13" fillId="21" borderId="7" xfId="0" applyFont="1" applyFill="1" applyBorder="1" applyAlignment="1">
      <alignment horizontal="center" vertical="center"/>
    </xf>
    <xf numFmtId="164" fontId="25" fillId="20" borderId="0" xfId="0" applyNumberFormat="1" applyFont="1" applyFill="1"/>
    <xf numFmtId="0" fontId="0" fillId="20" borderId="6" xfId="0" applyFill="1" applyBorder="1"/>
    <xf numFmtId="0" fontId="0" fillId="20" borderId="0" xfId="0" applyFill="1"/>
    <xf numFmtId="0" fontId="26" fillId="20" borderId="0" xfId="0" applyFont="1" applyFill="1"/>
    <xf numFmtId="0" fontId="0" fillId="12" borderId="0" xfId="0" applyFill="1" applyAlignment="1">
      <alignment horizontal="left"/>
    </xf>
    <xf numFmtId="0" fontId="0" fillId="12" borderId="0" xfId="0" applyFill="1"/>
    <xf numFmtId="165" fontId="27" fillId="12" borderId="0" xfId="0" applyNumberFormat="1" applyFont="1" applyFill="1" applyAlignment="1">
      <alignment horizontal="right" textRotation="90"/>
    </xf>
    <xf numFmtId="49" fontId="0" fillId="22" borderId="7" xfId="0" applyNumberFormat="1" applyFill="1" applyBorder="1" applyAlignment="1">
      <alignment horizontal="left"/>
    </xf>
    <xf numFmtId="0" fontId="0" fillId="22" borderId="7" xfId="0" applyFill="1" applyBorder="1" applyAlignment="1">
      <alignment horizontal="left" wrapText="1"/>
    </xf>
    <xf numFmtId="0" fontId="28" fillId="22" borderId="7" xfId="0" applyFont="1" applyFill="1" applyBorder="1" applyAlignment="1">
      <alignment horizontal="left"/>
    </xf>
    <xf numFmtId="0" fontId="0" fillId="22" borderId="7" xfId="0" applyFill="1" applyBorder="1" applyAlignment="1">
      <alignment horizontal="center" vertical="center"/>
    </xf>
    <xf numFmtId="0" fontId="0" fillId="22" borderId="7" xfId="0" applyFill="1" applyBorder="1"/>
    <xf numFmtId="1" fontId="29" fillId="22" borderId="7" xfId="0" applyNumberFormat="1" applyFont="1" applyFill="1" applyBorder="1" applyAlignment="1">
      <alignment horizontal="center" vertical="center"/>
    </xf>
    <xf numFmtId="1" fontId="0" fillId="22" borderId="7" xfId="0" applyNumberFormat="1" applyFill="1" applyBorder="1" applyAlignment="1">
      <alignment horizontal="center" vertical="center"/>
    </xf>
    <xf numFmtId="0" fontId="13" fillId="21" borderId="7" xfId="0" applyFont="1" applyFill="1" applyBorder="1" applyAlignment="1">
      <alignment vertical="center"/>
    </xf>
    <xf numFmtId="49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 wrapText="1"/>
    </xf>
    <xf numFmtId="166" fontId="26" fillId="0" borderId="7" xfId="0" applyNumberFormat="1" applyFont="1" applyBorder="1" applyAlignment="1">
      <alignment horizontal="left"/>
    </xf>
    <xf numFmtId="166" fontId="28" fillId="23" borderId="7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" fontId="29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6" fillId="0" borderId="7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166" fontId="26" fillId="22" borderId="7" xfId="0" applyNumberFormat="1" applyFont="1" applyFill="1" applyBorder="1" applyAlignment="1">
      <alignment horizontal="left"/>
    </xf>
    <xf numFmtId="166" fontId="28" fillId="22" borderId="7" xfId="0" applyNumberFormat="1" applyFont="1" applyFill="1" applyBorder="1" applyAlignment="1">
      <alignment horizontal="left"/>
    </xf>
    <xf numFmtId="166" fontId="28" fillId="0" borderId="7" xfId="0" applyNumberFormat="1" applyFont="1" applyBorder="1" applyAlignment="1">
      <alignment horizontal="left"/>
    </xf>
    <xf numFmtId="0" fontId="28" fillId="23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/>
    </xf>
    <xf numFmtId="167" fontId="0" fillId="0" borderId="0" xfId="0" applyNumberFormat="1"/>
    <xf numFmtId="49" fontId="0" fillId="0" borderId="8" xfId="0" applyNumberFormat="1" applyBorder="1" applyAlignment="1">
      <alignment horizontal="left"/>
    </xf>
    <xf numFmtId="0" fontId="0" fillId="12" borderId="0" xfId="0" applyFill="1" applyAlignment="1">
      <alignment wrapText="1"/>
    </xf>
    <xf numFmtId="167" fontId="0" fillId="12" borderId="0" xfId="0" applyNumberFormat="1" applyFill="1"/>
    <xf numFmtId="1" fontId="0" fillId="12" borderId="0" xfId="0" applyNumberFormat="1" applyFill="1"/>
    <xf numFmtId="1" fontId="13" fillId="0" borderId="7" xfId="0" applyNumberFormat="1" applyFont="1" applyBorder="1" applyAlignment="1">
      <alignment horizontal="center" vertical="center"/>
    </xf>
    <xf numFmtId="49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68" fontId="17" fillId="19" borderId="5" xfId="0" applyNumberFormat="1" applyFont="1" applyFill="1" applyBorder="1" applyAlignment="1">
      <alignment horizontal="center" vertical="center"/>
    </xf>
    <xf numFmtId="0" fontId="30" fillId="19" borderId="5" xfId="0" applyFont="1" applyFill="1" applyBorder="1" applyAlignment="1">
      <alignment horizontal="center" vertical="center"/>
    </xf>
    <xf numFmtId="0" fontId="0" fillId="19" borderId="11" xfId="0" applyFill="1" applyBorder="1"/>
    <xf numFmtId="0" fontId="0" fillId="0" borderId="12" xfId="0" applyBorder="1"/>
    <xf numFmtId="0" fontId="0" fillId="20" borderId="0" xfId="0" applyFill="1" applyAlignment="1">
      <alignment horizontal="center" vertical="center"/>
    </xf>
    <xf numFmtId="0" fontId="0" fillId="12" borderId="6" xfId="0" applyFill="1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6" xfId="0" applyNumberFormat="1" applyBorder="1" applyAlignment="1">
      <alignment horizontal="center" vertical="center"/>
    </xf>
    <xf numFmtId="1" fontId="29" fillId="0" borderId="6" xfId="0" applyNumberFormat="1" applyFont="1" applyBorder="1" applyAlignment="1">
      <alignment horizontal="center" vertical="center"/>
    </xf>
    <xf numFmtId="49" fontId="0" fillId="24" borderId="8" xfId="0" applyNumberFormat="1" applyFill="1" applyBorder="1" applyAlignment="1">
      <alignment horizontal="left"/>
    </xf>
    <xf numFmtId="0" fontId="0" fillId="0" borderId="13" xfId="0" applyBorder="1"/>
    <xf numFmtId="1" fontId="13" fillId="0" borderId="0" xfId="0" applyNumberFormat="1" applyFont="1"/>
    <xf numFmtId="1" fontId="13" fillId="20" borderId="6" xfId="0" applyNumberFormat="1" applyFont="1" applyFill="1" applyBorder="1"/>
    <xf numFmtId="1" fontId="13" fillId="20" borderId="0" xfId="0" applyNumberFormat="1" applyFont="1" applyFill="1"/>
    <xf numFmtId="1" fontId="13" fillId="21" borderId="7" xfId="0" applyNumberFormat="1" applyFont="1" applyFill="1" applyBorder="1" applyAlignment="1">
      <alignment horizontal="center" vertical="center"/>
    </xf>
    <xf numFmtId="1" fontId="25" fillId="20" borderId="0" xfId="0" applyNumberFormat="1" applyFont="1" applyFill="1" applyAlignment="1">
      <alignment horizontal="center"/>
    </xf>
    <xf numFmtId="169" fontId="13" fillId="0" borderId="1" xfId="29" applyFont="1" applyFill="1" applyBorder="1" applyAlignment="1" applyProtection="1">
      <alignment horizontal="left"/>
    </xf>
    <xf numFmtId="1" fontId="0" fillId="0" borderId="0" xfId="0" applyNumberFormat="1"/>
    <xf numFmtId="0" fontId="0" fillId="22" borderId="7" xfId="0" applyFill="1" applyBorder="1" applyAlignment="1">
      <alignment horizontal="left"/>
    </xf>
    <xf numFmtId="0" fontId="32" fillId="22" borderId="7" xfId="0" applyFont="1" applyFill="1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27" fillId="0" borderId="7" xfId="0" applyFont="1" applyBorder="1" applyAlignment="1">
      <alignment horizontal="center" vertical="center"/>
    </xf>
    <xf numFmtId="0" fontId="0" fillId="0" borderId="2" xfId="31" applyFont="1" applyFill="1" applyBorder="1" applyAlignment="1" applyProtection="1"/>
    <xf numFmtId="0" fontId="35" fillId="19" borderId="5" xfId="0" applyFont="1" applyFill="1" applyBorder="1" applyAlignment="1">
      <alignment vertical="center"/>
    </xf>
    <xf numFmtId="0" fontId="36" fillId="19" borderId="5" xfId="0" applyFont="1" applyFill="1" applyBorder="1" applyAlignment="1">
      <alignment vertical="center"/>
    </xf>
    <xf numFmtId="0" fontId="37" fillId="19" borderId="5" xfId="0" applyFont="1" applyFill="1" applyBorder="1" applyAlignment="1">
      <alignment vertical="center"/>
    </xf>
    <xf numFmtId="0" fontId="38" fillId="19" borderId="5" xfId="0" applyFont="1" applyFill="1" applyBorder="1" applyAlignment="1">
      <alignment vertical="center"/>
    </xf>
    <xf numFmtId="0" fontId="39" fillId="19" borderId="5" xfId="0" applyFont="1" applyFill="1" applyBorder="1" applyAlignment="1">
      <alignment vertical="center"/>
    </xf>
    <xf numFmtId="0" fontId="40" fillId="19" borderId="5" xfId="0" applyFont="1" applyFill="1" applyBorder="1" applyAlignment="1">
      <alignment vertical="center"/>
    </xf>
    <xf numFmtId="14" fontId="0" fillId="20" borderId="0" xfId="0" applyNumberFormat="1" applyFill="1"/>
    <xf numFmtId="1" fontId="13" fillId="0" borderId="14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7" fontId="0" fillId="0" borderId="0" xfId="0" applyNumberFormat="1" applyFill="1" applyBorder="1"/>
  </cellXfs>
  <cellStyles count="35">
    <cellStyle name="Accent" xfId="7"/>
    <cellStyle name="Accent 1" xfId="8"/>
    <cellStyle name="Accent 2" xfId="9"/>
    <cellStyle name="Accent 3" xfId="10"/>
    <cellStyle name="Bad" xfId="4" builtinId="27" customBuiltin="1"/>
    <cellStyle name="cf1" xfId="11"/>
    <cellStyle name="cf10" xfId="12"/>
    <cellStyle name="cf11" xfId="13"/>
    <cellStyle name="cf12" xfId="14"/>
    <cellStyle name="cf13" xfId="15"/>
    <cellStyle name="cf2" xfId="16"/>
    <cellStyle name="cf3" xfId="17"/>
    <cellStyle name="cf4" xfId="18"/>
    <cellStyle name="cf5" xfId="19"/>
    <cellStyle name="cf6" xfId="20"/>
    <cellStyle name="cf7" xfId="21"/>
    <cellStyle name="cf8" xfId="22"/>
    <cellStyle name="cf9" xfId="23"/>
    <cellStyle name="ConditionalStyle_1" xfId="24"/>
    <cellStyle name="Error" xfId="25"/>
    <cellStyle name="Footnote" xfId="26"/>
    <cellStyle name="Good" xfId="3" builtinId="26" customBuiltin="1"/>
    <cellStyle name="Heading" xfId="27"/>
    <cellStyle name="Heading 1" xfId="1" builtinId="16" customBuiltin="1"/>
    <cellStyle name="Heading 2" xfId="2" builtinId="17" customBuiltin="1"/>
    <cellStyle name="Hyperlink" xfId="28"/>
    <cellStyle name="Neutral" xfId="5" builtinId="28" customBuiltin="1"/>
    <cellStyle name="NEWMONTH" xfId="29"/>
    <cellStyle name="Normal" xfId="0" builtinId="0" customBuiltin="1"/>
    <cellStyle name="Note" xfId="6" builtinId="10" customBuiltin="1"/>
    <cellStyle name="Result" xfId="30"/>
    <cellStyle name="STARTFINISH" xfId="31"/>
    <cellStyle name="Status" xfId="32"/>
    <cellStyle name="Text" xfId="33"/>
    <cellStyle name="Warning" xfId="34"/>
  </cellStyles>
  <dxfs count="119">
    <dxf>
      <font>
        <strike val="0"/>
        <color rgb="FF0066FF"/>
      </font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66FF"/>
      </font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76200</xdr:rowOff>
    </xdr:from>
    <xdr:to>
      <xdr:col>10</xdr:col>
      <xdr:colOff>437386</xdr:colOff>
      <xdr:row>19</xdr:row>
      <xdr:rowOff>18629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EEAA2-30D4-3442-7D78-7294A479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66700"/>
          <a:ext cx="6114286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0"/>
  <sheetViews>
    <sheetView tabSelected="1" zoomScaleNormal="100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M7" sqref="M7"/>
    </sheetView>
  </sheetViews>
  <sheetFormatPr defaultRowHeight="15" outlineLevelCol="1" x14ac:dyDescent="0.25"/>
  <cols>
    <col min="1" max="1" width="2.5703125" customWidth="1"/>
    <col min="2" max="2" width="4.42578125" customWidth="1"/>
    <col min="3" max="3" width="30.5703125" customWidth="1"/>
    <col min="4" max="4" width="9.85546875" customWidth="1"/>
    <col min="5" max="5" width="9.42578125" customWidth="1"/>
    <col min="6" max="6" width="4" hidden="1" customWidth="1" outlineLevel="1"/>
    <col min="7" max="7" width="5.140625" hidden="1" customWidth="1" outlineLevel="1"/>
    <col min="8" max="8" width="1.42578125" hidden="1" customWidth="1" outlineLevel="1"/>
    <col min="9" max="10" width="5.42578125" hidden="1" customWidth="1" outlineLevel="1"/>
    <col min="11" max="11" width="7.5703125" hidden="1" customWidth="1" outlineLevel="1"/>
    <col min="12" max="12" width="7.140625" customWidth="1" collapsed="1"/>
    <col min="13" max="13" width="3.42578125" customWidth="1"/>
    <col min="14" max="45" width="4.140625" customWidth="1"/>
    <col min="46" max="51" width="3.7109375" customWidth="1"/>
    <col min="52" max="52" width="4.5703125" customWidth="1"/>
    <col min="53" max="269" width="3.7109375" customWidth="1"/>
    <col min="270" max="298" width="3.5703125" customWidth="1"/>
    <col min="299" max="1024" width="9.140625" customWidth="1"/>
    <col min="1025" max="1025" width="12.140625" customWidth="1"/>
    <col min="1026" max="1026" width="9.140625" customWidth="1"/>
  </cols>
  <sheetData>
    <row r="1" spans="1:1024" ht="7.5" customHeight="1" x14ac:dyDescent="0.25"/>
    <row r="2" spans="1:1024" ht="38.25" customHeight="1" x14ac:dyDescent="0.4">
      <c r="B2" s="1"/>
      <c r="C2" s="2">
        <f>+L3</f>
        <v>2023</v>
      </c>
      <c r="D2" s="58">
        <v>43568</v>
      </c>
      <c r="E2" s="58"/>
      <c r="F2" s="3"/>
      <c r="G2" s="3"/>
      <c r="H2" s="4"/>
      <c r="I2" s="4"/>
      <c r="J2" s="4"/>
      <c r="K2" s="4"/>
      <c r="L2" s="4"/>
      <c r="M2" s="4"/>
      <c r="N2" s="82" t="s">
        <v>0</v>
      </c>
      <c r="O2" s="83" t="s">
        <v>1</v>
      </c>
      <c r="P2" s="84" t="s">
        <v>2</v>
      </c>
      <c r="Q2" s="85" t="s">
        <v>3</v>
      </c>
      <c r="R2" s="86" t="s">
        <v>4</v>
      </c>
      <c r="S2" s="87" t="s">
        <v>5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</row>
    <row r="3" spans="1:1024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/>
      <c r="K3" s="14" t="s">
        <v>6</v>
      </c>
      <c r="L3" s="15">
        <v>2023</v>
      </c>
      <c r="M3" s="13">
        <f t="shared" ref="M3:BX3" si="0">+YEAR(M6)</f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si="0"/>
        <v>2023</v>
      </c>
      <c r="AS3" s="13">
        <f t="shared" si="0"/>
        <v>2023</v>
      </c>
      <c r="AT3" s="13">
        <f t="shared" si="0"/>
        <v>2023</v>
      </c>
      <c r="AU3" s="13">
        <f t="shared" si="0"/>
        <v>2023</v>
      </c>
      <c r="AV3" s="13">
        <f t="shared" si="0"/>
        <v>2023</v>
      </c>
      <c r="AW3" s="13">
        <f t="shared" si="0"/>
        <v>2023</v>
      </c>
      <c r="AX3" s="13">
        <f t="shared" si="0"/>
        <v>2023</v>
      </c>
      <c r="AY3" s="13">
        <f t="shared" si="0"/>
        <v>2023</v>
      </c>
      <c r="AZ3" s="13">
        <f t="shared" si="0"/>
        <v>2023</v>
      </c>
      <c r="BA3" s="13">
        <f t="shared" si="0"/>
        <v>2023</v>
      </c>
      <c r="BB3" s="13">
        <f t="shared" si="0"/>
        <v>2023</v>
      </c>
      <c r="BC3" s="13">
        <f t="shared" si="0"/>
        <v>2023</v>
      </c>
      <c r="BD3" s="13">
        <f t="shared" si="0"/>
        <v>2023</v>
      </c>
      <c r="BE3" s="13">
        <f t="shared" si="0"/>
        <v>2023</v>
      </c>
      <c r="BF3" s="13">
        <f t="shared" si="0"/>
        <v>2023</v>
      </c>
      <c r="BG3" s="13">
        <f t="shared" si="0"/>
        <v>2023</v>
      </c>
      <c r="BH3" s="13">
        <f t="shared" si="0"/>
        <v>2023</v>
      </c>
      <c r="BI3" s="13">
        <f t="shared" si="0"/>
        <v>2023</v>
      </c>
      <c r="BJ3" s="13">
        <f t="shared" si="0"/>
        <v>2023</v>
      </c>
      <c r="BK3" s="13">
        <f t="shared" si="0"/>
        <v>2023</v>
      </c>
      <c r="BL3" s="13">
        <f t="shared" si="0"/>
        <v>2023</v>
      </c>
      <c r="BM3" s="13">
        <f t="shared" si="0"/>
        <v>2023</v>
      </c>
      <c r="BN3" s="13">
        <f t="shared" si="0"/>
        <v>2023</v>
      </c>
      <c r="BO3" s="13">
        <f t="shared" si="0"/>
        <v>2023</v>
      </c>
      <c r="BP3" s="13">
        <f t="shared" si="0"/>
        <v>2023</v>
      </c>
      <c r="BQ3" s="13">
        <f t="shared" si="0"/>
        <v>2023</v>
      </c>
      <c r="BR3" s="13">
        <f t="shared" si="0"/>
        <v>2023</v>
      </c>
      <c r="BS3" s="13">
        <f t="shared" si="0"/>
        <v>2023</v>
      </c>
      <c r="BT3" s="13">
        <f t="shared" si="0"/>
        <v>2023</v>
      </c>
      <c r="BU3" s="13">
        <f t="shared" si="0"/>
        <v>2023</v>
      </c>
      <c r="BV3" s="13">
        <f t="shared" si="0"/>
        <v>2023</v>
      </c>
      <c r="BW3" s="13">
        <f t="shared" si="0"/>
        <v>2023</v>
      </c>
      <c r="BX3" s="13">
        <f t="shared" si="0"/>
        <v>2023</v>
      </c>
      <c r="BY3" s="13">
        <f t="shared" ref="BY3:EJ3" si="1">+YEAR(BY6)</f>
        <v>2023</v>
      </c>
      <c r="BZ3" s="13">
        <f t="shared" si="1"/>
        <v>2023</v>
      </c>
      <c r="CA3" s="13">
        <f t="shared" si="1"/>
        <v>2023</v>
      </c>
      <c r="CB3" s="13">
        <f t="shared" si="1"/>
        <v>2023</v>
      </c>
      <c r="CC3" s="13">
        <f t="shared" si="1"/>
        <v>2023</v>
      </c>
      <c r="CD3" s="13">
        <f t="shared" si="1"/>
        <v>2023</v>
      </c>
      <c r="CE3" s="13">
        <f t="shared" si="1"/>
        <v>2023</v>
      </c>
      <c r="CF3" s="13">
        <f t="shared" si="1"/>
        <v>2023</v>
      </c>
      <c r="CG3" s="13">
        <f t="shared" si="1"/>
        <v>2023</v>
      </c>
      <c r="CH3" s="13">
        <f t="shared" si="1"/>
        <v>2023</v>
      </c>
      <c r="CI3" s="13">
        <f t="shared" si="1"/>
        <v>2023</v>
      </c>
      <c r="CJ3" s="13">
        <f t="shared" si="1"/>
        <v>2023</v>
      </c>
      <c r="CK3" s="13">
        <f t="shared" si="1"/>
        <v>2023</v>
      </c>
      <c r="CL3" s="13">
        <f t="shared" si="1"/>
        <v>2023</v>
      </c>
      <c r="CM3" s="13">
        <f t="shared" si="1"/>
        <v>2023</v>
      </c>
      <c r="CN3" s="13">
        <f t="shared" si="1"/>
        <v>2023</v>
      </c>
      <c r="CO3" s="13">
        <f t="shared" si="1"/>
        <v>2023</v>
      </c>
      <c r="CP3" s="13">
        <f t="shared" si="1"/>
        <v>2023</v>
      </c>
      <c r="CQ3" s="13">
        <f t="shared" si="1"/>
        <v>2023</v>
      </c>
      <c r="CR3" s="13">
        <f t="shared" si="1"/>
        <v>2023</v>
      </c>
      <c r="CS3" s="13">
        <f t="shared" si="1"/>
        <v>2023</v>
      </c>
      <c r="CT3" s="13">
        <f t="shared" si="1"/>
        <v>2023</v>
      </c>
      <c r="CU3" s="13">
        <f t="shared" si="1"/>
        <v>2023</v>
      </c>
      <c r="CV3" s="13">
        <f t="shared" si="1"/>
        <v>2023</v>
      </c>
      <c r="CW3" s="13">
        <f t="shared" si="1"/>
        <v>2023</v>
      </c>
      <c r="CX3" s="13">
        <f t="shared" si="1"/>
        <v>2023</v>
      </c>
      <c r="CY3" s="13">
        <f t="shared" si="1"/>
        <v>2023</v>
      </c>
      <c r="CZ3" s="13">
        <f t="shared" si="1"/>
        <v>2023</v>
      </c>
      <c r="DA3" s="13">
        <f t="shared" si="1"/>
        <v>2023</v>
      </c>
      <c r="DB3" s="13">
        <f t="shared" si="1"/>
        <v>2023</v>
      </c>
      <c r="DC3" s="13">
        <f t="shared" si="1"/>
        <v>2023</v>
      </c>
      <c r="DD3" s="13">
        <f t="shared" si="1"/>
        <v>2023</v>
      </c>
      <c r="DE3" s="13">
        <f t="shared" si="1"/>
        <v>2023</v>
      </c>
      <c r="DF3" s="13">
        <f t="shared" si="1"/>
        <v>2023</v>
      </c>
      <c r="DG3" s="13">
        <f t="shared" si="1"/>
        <v>2023</v>
      </c>
      <c r="DH3" s="13">
        <f t="shared" si="1"/>
        <v>2023</v>
      </c>
      <c r="DI3" s="13">
        <f t="shared" si="1"/>
        <v>2023</v>
      </c>
      <c r="DJ3" s="13">
        <f t="shared" si="1"/>
        <v>2023</v>
      </c>
      <c r="DK3" s="13">
        <f t="shared" si="1"/>
        <v>2023</v>
      </c>
      <c r="DL3" s="13">
        <f t="shared" si="1"/>
        <v>2023</v>
      </c>
      <c r="DM3" s="13">
        <f t="shared" si="1"/>
        <v>2023</v>
      </c>
      <c r="DN3" s="13">
        <f t="shared" si="1"/>
        <v>2023</v>
      </c>
      <c r="DO3" s="13">
        <f t="shared" si="1"/>
        <v>2023</v>
      </c>
      <c r="DP3" s="13">
        <f t="shared" si="1"/>
        <v>2023</v>
      </c>
      <c r="DQ3" s="13">
        <f t="shared" si="1"/>
        <v>2023</v>
      </c>
      <c r="DR3" s="13">
        <f t="shared" si="1"/>
        <v>2023</v>
      </c>
      <c r="DS3" s="13">
        <f t="shared" si="1"/>
        <v>2023</v>
      </c>
      <c r="DT3" s="13">
        <f t="shared" si="1"/>
        <v>2023</v>
      </c>
      <c r="DU3" s="13">
        <f t="shared" si="1"/>
        <v>2023</v>
      </c>
      <c r="DV3" s="13">
        <f t="shared" si="1"/>
        <v>2023</v>
      </c>
      <c r="DW3" s="13">
        <f t="shared" si="1"/>
        <v>2023</v>
      </c>
      <c r="DX3" s="13">
        <f t="shared" si="1"/>
        <v>2023</v>
      </c>
      <c r="DY3" s="13">
        <f t="shared" si="1"/>
        <v>2023</v>
      </c>
      <c r="DZ3" s="13">
        <f t="shared" si="1"/>
        <v>2023</v>
      </c>
      <c r="EA3" s="13">
        <f t="shared" si="1"/>
        <v>2023</v>
      </c>
      <c r="EB3" s="13">
        <f t="shared" si="1"/>
        <v>2023</v>
      </c>
      <c r="EC3" s="13">
        <f t="shared" si="1"/>
        <v>2023</v>
      </c>
      <c r="ED3" s="13">
        <f t="shared" si="1"/>
        <v>2023</v>
      </c>
      <c r="EE3" s="13">
        <f t="shared" si="1"/>
        <v>2023</v>
      </c>
      <c r="EF3" s="13">
        <f t="shared" si="1"/>
        <v>2023</v>
      </c>
      <c r="EG3" s="13">
        <f t="shared" si="1"/>
        <v>2023</v>
      </c>
      <c r="EH3" s="13">
        <f t="shared" si="1"/>
        <v>2023</v>
      </c>
      <c r="EI3" s="13">
        <f t="shared" si="1"/>
        <v>2023</v>
      </c>
      <c r="EJ3" s="13">
        <f t="shared" si="1"/>
        <v>2023</v>
      </c>
      <c r="EK3" s="13">
        <f t="shared" ref="EK3:GV3" si="2">+YEAR(EK6)</f>
        <v>2023</v>
      </c>
      <c r="EL3" s="13">
        <f t="shared" si="2"/>
        <v>2023</v>
      </c>
      <c r="EM3" s="13">
        <f t="shared" si="2"/>
        <v>2023</v>
      </c>
      <c r="EN3" s="13">
        <f t="shared" si="2"/>
        <v>2023</v>
      </c>
      <c r="EO3" s="13">
        <f t="shared" si="2"/>
        <v>2023</v>
      </c>
      <c r="EP3" s="13">
        <f t="shared" si="2"/>
        <v>2023</v>
      </c>
      <c r="EQ3" s="13">
        <f t="shared" si="2"/>
        <v>2023</v>
      </c>
      <c r="ER3" s="13">
        <f t="shared" si="2"/>
        <v>2023</v>
      </c>
      <c r="ES3" s="13">
        <f t="shared" si="2"/>
        <v>2023</v>
      </c>
      <c r="ET3" s="13">
        <f t="shared" si="2"/>
        <v>2023</v>
      </c>
      <c r="EU3" s="13">
        <f t="shared" si="2"/>
        <v>2023</v>
      </c>
      <c r="EV3" s="13">
        <f t="shared" si="2"/>
        <v>2023</v>
      </c>
      <c r="EW3" s="13">
        <f t="shared" si="2"/>
        <v>2023</v>
      </c>
      <c r="EX3" s="13">
        <f t="shared" si="2"/>
        <v>2023</v>
      </c>
      <c r="EY3" s="13">
        <f t="shared" si="2"/>
        <v>2023</v>
      </c>
      <c r="EZ3" s="13">
        <f t="shared" si="2"/>
        <v>2023</v>
      </c>
      <c r="FA3" s="13">
        <f t="shared" si="2"/>
        <v>2023</v>
      </c>
      <c r="FB3" s="13">
        <f t="shared" si="2"/>
        <v>2023</v>
      </c>
      <c r="FC3" s="13">
        <f t="shared" si="2"/>
        <v>2023</v>
      </c>
      <c r="FD3" s="13">
        <f t="shared" si="2"/>
        <v>2023</v>
      </c>
      <c r="FE3" s="13">
        <f t="shared" si="2"/>
        <v>2023</v>
      </c>
      <c r="FF3" s="13">
        <f t="shared" si="2"/>
        <v>2023</v>
      </c>
      <c r="FG3" s="13">
        <f t="shared" si="2"/>
        <v>2023</v>
      </c>
      <c r="FH3" s="13">
        <f t="shared" si="2"/>
        <v>2023</v>
      </c>
      <c r="FI3" s="13">
        <f t="shared" si="2"/>
        <v>2023</v>
      </c>
      <c r="FJ3" s="13">
        <f t="shared" si="2"/>
        <v>2023</v>
      </c>
      <c r="FK3" s="13">
        <f t="shared" si="2"/>
        <v>2023</v>
      </c>
      <c r="FL3" s="13">
        <f t="shared" si="2"/>
        <v>2023</v>
      </c>
      <c r="FM3" s="13">
        <f t="shared" si="2"/>
        <v>2023</v>
      </c>
      <c r="FN3" s="13">
        <f t="shared" si="2"/>
        <v>2023</v>
      </c>
      <c r="FO3" s="13">
        <f t="shared" si="2"/>
        <v>2023</v>
      </c>
      <c r="FP3" s="13">
        <f t="shared" si="2"/>
        <v>2023</v>
      </c>
      <c r="FQ3" s="13">
        <f t="shared" si="2"/>
        <v>2023</v>
      </c>
      <c r="FR3" s="13">
        <f t="shared" si="2"/>
        <v>2023</v>
      </c>
      <c r="FS3" s="13">
        <f t="shared" si="2"/>
        <v>2023</v>
      </c>
      <c r="FT3" s="13">
        <f t="shared" si="2"/>
        <v>2023</v>
      </c>
      <c r="FU3" s="13">
        <f t="shared" si="2"/>
        <v>2023</v>
      </c>
      <c r="FV3" s="13">
        <f t="shared" si="2"/>
        <v>2023</v>
      </c>
      <c r="FW3" s="13">
        <f t="shared" si="2"/>
        <v>2023</v>
      </c>
      <c r="FX3" s="13">
        <f t="shared" si="2"/>
        <v>2023</v>
      </c>
      <c r="FY3" s="13">
        <f t="shared" si="2"/>
        <v>2023</v>
      </c>
      <c r="FZ3" s="13">
        <f t="shared" si="2"/>
        <v>2023</v>
      </c>
      <c r="GA3" s="13">
        <f t="shared" si="2"/>
        <v>2023</v>
      </c>
      <c r="GB3" s="13">
        <f t="shared" si="2"/>
        <v>2023</v>
      </c>
      <c r="GC3" s="13">
        <f t="shared" si="2"/>
        <v>2023</v>
      </c>
      <c r="GD3" s="13">
        <f t="shared" si="2"/>
        <v>2023</v>
      </c>
      <c r="GE3" s="13">
        <f t="shared" si="2"/>
        <v>2023</v>
      </c>
      <c r="GF3" s="13">
        <f t="shared" si="2"/>
        <v>2023</v>
      </c>
      <c r="GG3" s="13">
        <f t="shared" si="2"/>
        <v>2023</v>
      </c>
      <c r="GH3" s="13">
        <f t="shared" si="2"/>
        <v>2023</v>
      </c>
      <c r="GI3" s="13">
        <f t="shared" si="2"/>
        <v>2023</v>
      </c>
      <c r="GJ3" s="13">
        <f t="shared" si="2"/>
        <v>2023</v>
      </c>
      <c r="GK3" s="13">
        <f t="shared" si="2"/>
        <v>2023</v>
      </c>
      <c r="GL3" s="13">
        <f t="shared" si="2"/>
        <v>2023</v>
      </c>
      <c r="GM3" s="13">
        <f t="shared" si="2"/>
        <v>2023</v>
      </c>
      <c r="GN3" s="13">
        <f t="shared" si="2"/>
        <v>2023</v>
      </c>
      <c r="GO3" s="13">
        <f t="shared" si="2"/>
        <v>2023</v>
      </c>
      <c r="GP3" s="13">
        <f t="shared" si="2"/>
        <v>2023</v>
      </c>
      <c r="GQ3" s="13">
        <f t="shared" si="2"/>
        <v>2023</v>
      </c>
      <c r="GR3" s="13">
        <f t="shared" si="2"/>
        <v>2023</v>
      </c>
      <c r="GS3" s="13">
        <f t="shared" si="2"/>
        <v>2023</v>
      </c>
      <c r="GT3" s="13">
        <f t="shared" si="2"/>
        <v>2023</v>
      </c>
      <c r="GU3" s="13">
        <f t="shared" si="2"/>
        <v>2023</v>
      </c>
      <c r="GV3" s="13">
        <f t="shared" si="2"/>
        <v>2023</v>
      </c>
      <c r="GW3" s="13">
        <f t="shared" ref="GW3:JH3" si="3">+YEAR(GW6)</f>
        <v>2023</v>
      </c>
      <c r="GX3" s="13">
        <f t="shared" si="3"/>
        <v>2023</v>
      </c>
      <c r="GY3" s="13">
        <f t="shared" si="3"/>
        <v>2023</v>
      </c>
      <c r="GZ3" s="13">
        <f t="shared" si="3"/>
        <v>2023</v>
      </c>
      <c r="HA3" s="13">
        <f t="shared" si="3"/>
        <v>2023</v>
      </c>
      <c r="HB3" s="13">
        <f t="shared" si="3"/>
        <v>2023</v>
      </c>
      <c r="HC3" s="13">
        <f t="shared" si="3"/>
        <v>2023</v>
      </c>
      <c r="HD3" s="13">
        <f t="shared" si="3"/>
        <v>2023</v>
      </c>
      <c r="HE3" s="13">
        <f t="shared" si="3"/>
        <v>2023</v>
      </c>
      <c r="HF3" s="13">
        <f t="shared" si="3"/>
        <v>2023</v>
      </c>
      <c r="HG3" s="13">
        <f t="shared" si="3"/>
        <v>2023</v>
      </c>
      <c r="HH3" s="13">
        <f t="shared" si="3"/>
        <v>2023</v>
      </c>
      <c r="HI3" s="13">
        <f t="shared" si="3"/>
        <v>2023</v>
      </c>
      <c r="HJ3" s="13">
        <f t="shared" si="3"/>
        <v>2023</v>
      </c>
      <c r="HK3" s="13">
        <f t="shared" si="3"/>
        <v>2023</v>
      </c>
      <c r="HL3" s="13">
        <f t="shared" si="3"/>
        <v>2023</v>
      </c>
      <c r="HM3" s="13">
        <f t="shared" si="3"/>
        <v>2023</v>
      </c>
      <c r="HN3" s="13">
        <f t="shared" si="3"/>
        <v>2023</v>
      </c>
      <c r="HO3" s="13">
        <f t="shared" si="3"/>
        <v>2023</v>
      </c>
      <c r="HP3" s="13">
        <f t="shared" si="3"/>
        <v>2023</v>
      </c>
      <c r="HQ3" s="13">
        <f t="shared" si="3"/>
        <v>2023</v>
      </c>
      <c r="HR3" s="13">
        <f t="shared" si="3"/>
        <v>2023</v>
      </c>
      <c r="HS3" s="13">
        <f t="shared" si="3"/>
        <v>2023</v>
      </c>
      <c r="HT3" s="13">
        <f t="shared" si="3"/>
        <v>2023</v>
      </c>
      <c r="HU3" s="13">
        <f t="shared" si="3"/>
        <v>2023</v>
      </c>
      <c r="HV3" s="13">
        <f t="shared" si="3"/>
        <v>2023</v>
      </c>
      <c r="HW3" s="13">
        <f t="shared" si="3"/>
        <v>2023</v>
      </c>
      <c r="HX3" s="13">
        <f t="shared" si="3"/>
        <v>2023</v>
      </c>
      <c r="HY3" s="13">
        <f t="shared" si="3"/>
        <v>2023</v>
      </c>
      <c r="HZ3" s="13">
        <f t="shared" si="3"/>
        <v>2023</v>
      </c>
      <c r="IA3" s="13">
        <f t="shared" si="3"/>
        <v>2023</v>
      </c>
      <c r="IB3" s="13">
        <f t="shared" si="3"/>
        <v>2023</v>
      </c>
      <c r="IC3" s="13">
        <f t="shared" si="3"/>
        <v>2023</v>
      </c>
      <c r="ID3" s="13">
        <f t="shared" si="3"/>
        <v>2023</v>
      </c>
      <c r="IE3" s="13">
        <f t="shared" si="3"/>
        <v>2023</v>
      </c>
      <c r="IF3" s="13">
        <f t="shared" si="3"/>
        <v>2023</v>
      </c>
      <c r="IG3" s="13">
        <f t="shared" si="3"/>
        <v>2023</v>
      </c>
      <c r="IH3" s="13">
        <f t="shared" si="3"/>
        <v>2023</v>
      </c>
      <c r="II3" s="13">
        <f t="shared" si="3"/>
        <v>2023</v>
      </c>
      <c r="IJ3" s="13">
        <f t="shared" si="3"/>
        <v>2023</v>
      </c>
      <c r="IK3" s="13">
        <f t="shared" si="3"/>
        <v>2023</v>
      </c>
      <c r="IL3" s="13">
        <f t="shared" si="3"/>
        <v>2023</v>
      </c>
      <c r="IM3" s="13">
        <f t="shared" si="3"/>
        <v>2023</v>
      </c>
      <c r="IN3" s="13">
        <f t="shared" si="3"/>
        <v>2023</v>
      </c>
      <c r="IO3" s="13">
        <f t="shared" si="3"/>
        <v>2023</v>
      </c>
      <c r="IP3" s="13">
        <f t="shared" si="3"/>
        <v>2023</v>
      </c>
      <c r="IQ3" s="13">
        <f t="shared" si="3"/>
        <v>2023</v>
      </c>
      <c r="IR3" s="13">
        <f t="shared" si="3"/>
        <v>2023</v>
      </c>
      <c r="IS3" s="13">
        <f t="shared" si="3"/>
        <v>2023</v>
      </c>
      <c r="IT3" s="13">
        <f t="shared" si="3"/>
        <v>2023</v>
      </c>
      <c r="IU3" s="13">
        <f t="shared" si="3"/>
        <v>2023</v>
      </c>
      <c r="IV3" s="13">
        <f t="shared" si="3"/>
        <v>2023</v>
      </c>
      <c r="IW3" s="13">
        <f t="shared" si="3"/>
        <v>2023</v>
      </c>
      <c r="IX3" s="13">
        <f t="shared" si="3"/>
        <v>2023</v>
      </c>
      <c r="IY3" s="13">
        <f t="shared" si="3"/>
        <v>2023</v>
      </c>
      <c r="IZ3" s="13">
        <f t="shared" si="3"/>
        <v>2023</v>
      </c>
      <c r="JA3" s="13">
        <f t="shared" si="3"/>
        <v>2023</v>
      </c>
      <c r="JB3" s="13">
        <f t="shared" si="3"/>
        <v>2023</v>
      </c>
      <c r="JC3" s="13">
        <f t="shared" si="3"/>
        <v>2023</v>
      </c>
      <c r="JD3" s="13">
        <f t="shared" si="3"/>
        <v>2023</v>
      </c>
      <c r="JE3" s="13">
        <f t="shared" si="3"/>
        <v>2023</v>
      </c>
      <c r="JF3" s="13">
        <f t="shared" si="3"/>
        <v>2023</v>
      </c>
      <c r="JG3" s="13">
        <f t="shared" si="3"/>
        <v>2023</v>
      </c>
      <c r="JH3" s="13">
        <f t="shared" si="3"/>
        <v>2023</v>
      </c>
      <c r="JI3" s="13">
        <f t="shared" ref="JI3:KL3" si="4">+YEAR(JI6)</f>
        <v>2023</v>
      </c>
      <c r="JJ3" s="13">
        <f t="shared" si="4"/>
        <v>2023</v>
      </c>
      <c r="JK3" s="13">
        <f t="shared" si="4"/>
        <v>2023</v>
      </c>
      <c r="JL3" s="13">
        <f t="shared" si="4"/>
        <v>2023</v>
      </c>
      <c r="JM3" s="13">
        <f t="shared" si="4"/>
        <v>2023</v>
      </c>
      <c r="JN3" s="13">
        <f t="shared" si="4"/>
        <v>2023</v>
      </c>
      <c r="JO3" s="13">
        <f t="shared" si="4"/>
        <v>2023</v>
      </c>
      <c r="JP3" s="13">
        <f t="shared" si="4"/>
        <v>2023</v>
      </c>
      <c r="JQ3" s="13">
        <f t="shared" si="4"/>
        <v>2023</v>
      </c>
      <c r="JR3" s="13">
        <f t="shared" si="4"/>
        <v>2023</v>
      </c>
      <c r="JS3" s="13">
        <f t="shared" si="4"/>
        <v>2023</v>
      </c>
      <c r="JT3" s="13">
        <f t="shared" si="4"/>
        <v>2023</v>
      </c>
      <c r="JU3" s="13">
        <f t="shared" si="4"/>
        <v>2023</v>
      </c>
      <c r="JV3" s="13">
        <f t="shared" si="4"/>
        <v>2023</v>
      </c>
      <c r="JW3" s="13">
        <f t="shared" si="4"/>
        <v>2023</v>
      </c>
      <c r="JX3" s="13">
        <f t="shared" si="4"/>
        <v>2023</v>
      </c>
      <c r="JY3" s="13">
        <f t="shared" si="4"/>
        <v>2023</v>
      </c>
      <c r="JZ3" s="13">
        <f t="shared" si="4"/>
        <v>2023</v>
      </c>
      <c r="KA3" s="13">
        <f t="shared" si="4"/>
        <v>2023</v>
      </c>
      <c r="KB3" s="13">
        <f t="shared" si="4"/>
        <v>2023</v>
      </c>
      <c r="KC3" s="13">
        <f t="shared" si="4"/>
        <v>2023</v>
      </c>
      <c r="KD3" s="13">
        <f t="shared" si="4"/>
        <v>2023</v>
      </c>
      <c r="KE3" s="13">
        <f t="shared" si="4"/>
        <v>2023</v>
      </c>
      <c r="KF3" s="13">
        <f t="shared" si="4"/>
        <v>2023</v>
      </c>
      <c r="KG3" s="13">
        <f t="shared" si="4"/>
        <v>2023</v>
      </c>
      <c r="KH3" s="13">
        <f t="shared" si="4"/>
        <v>2023</v>
      </c>
      <c r="KI3" s="13">
        <f t="shared" si="4"/>
        <v>2023</v>
      </c>
      <c r="KJ3" s="13">
        <f t="shared" si="4"/>
        <v>2023</v>
      </c>
      <c r="KK3" s="13">
        <f t="shared" si="4"/>
        <v>2024</v>
      </c>
      <c r="KL3" s="13">
        <f t="shared" si="4"/>
        <v>2024</v>
      </c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pans="1:1024" s="16" customFormat="1" ht="11.25" x14ac:dyDescent="0.2">
      <c r="B4" s="17"/>
      <c r="C4" s="14"/>
      <c r="D4" s="14" t="s">
        <v>51</v>
      </c>
      <c r="E4" s="14"/>
      <c r="F4" s="14"/>
      <c r="G4" s="14"/>
      <c r="H4" s="14"/>
      <c r="I4" s="14"/>
      <c r="J4" s="14"/>
      <c r="K4" s="14" t="s">
        <v>7</v>
      </c>
      <c r="L4" s="18">
        <v>3</v>
      </c>
      <c r="M4" s="19">
        <f t="shared" ref="M4:BX4" si="5">M6</f>
        <v>43546</v>
      </c>
      <c r="N4" s="19">
        <f t="shared" si="5"/>
        <v>43547</v>
      </c>
      <c r="O4" s="19">
        <f t="shared" si="5"/>
        <v>43548</v>
      </c>
      <c r="P4" s="19">
        <f t="shared" si="5"/>
        <v>43549</v>
      </c>
      <c r="Q4" s="19">
        <f t="shared" si="5"/>
        <v>43550</v>
      </c>
      <c r="R4" s="19">
        <f t="shared" si="5"/>
        <v>43551</v>
      </c>
      <c r="S4" s="19">
        <f t="shared" si="5"/>
        <v>43552</v>
      </c>
      <c r="T4" s="19">
        <f t="shared" si="5"/>
        <v>43553</v>
      </c>
      <c r="U4" s="19">
        <f t="shared" si="5"/>
        <v>43554</v>
      </c>
      <c r="V4" s="19">
        <f t="shared" si="5"/>
        <v>43555</v>
      </c>
      <c r="W4" s="19">
        <f t="shared" si="5"/>
        <v>43556</v>
      </c>
      <c r="X4" s="19">
        <f t="shared" si="5"/>
        <v>43557</v>
      </c>
      <c r="Y4" s="19">
        <f t="shared" si="5"/>
        <v>43558</v>
      </c>
      <c r="Z4" s="19">
        <f t="shared" si="5"/>
        <v>43559</v>
      </c>
      <c r="AA4" s="19">
        <f t="shared" si="5"/>
        <v>43560</v>
      </c>
      <c r="AB4" s="19">
        <f t="shared" si="5"/>
        <v>43561</v>
      </c>
      <c r="AC4" s="19">
        <f t="shared" si="5"/>
        <v>43562</v>
      </c>
      <c r="AD4" s="19">
        <f t="shared" si="5"/>
        <v>43563</v>
      </c>
      <c r="AE4" s="19">
        <f t="shared" si="5"/>
        <v>43564</v>
      </c>
      <c r="AF4" s="19">
        <f t="shared" si="5"/>
        <v>43565</v>
      </c>
      <c r="AG4" s="19">
        <f t="shared" si="5"/>
        <v>43566</v>
      </c>
      <c r="AH4" s="19">
        <f t="shared" si="5"/>
        <v>43567</v>
      </c>
      <c r="AI4" s="19">
        <f t="shared" si="5"/>
        <v>43568</v>
      </c>
      <c r="AJ4" s="19">
        <f t="shared" si="5"/>
        <v>43569</v>
      </c>
      <c r="AK4" s="19">
        <f t="shared" si="5"/>
        <v>43570</v>
      </c>
      <c r="AL4" s="19">
        <f t="shared" si="5"/>
        <v>43571</v>
      </c>
      <c r="AM4" s="19">
        <f t="shared" si="5"/>
        <v>43572</v>
      </c>
      <c r="AN4" s="19">
        <f t="shared" si="5"/>
        <v>43573</v>
      </c>
      <c r="AO4" s="19">
        <f t="shared" si="5"/>
        <v>43574</v>
      </c>
      <c r="AP4" s="19">
        <f t="shared" si="5"/>
        <v>43575</v>
      </c>
      <c r="AQ4" s="19">
        <f t="shared" si="5"/>
        <v>43576</v>
      </c>
      <c r="AR4" s="19">
        <f t="shared" si="5"/>
        <v>43577</v>
      </c>
      <c r="AS4" s="19">
        <f t="shared" si="5"/>
        <v>43578</v>
      </c>
      <c r="AT4" s="19">
        <f t="shared" si="5"/>
        <v>43579</v>
      </c>
      <c r="AU4" s="19">
        <f t="shared" si="5"/>
        <v>43580</v>
      </c>
      <c r="AV4" s="19">
        <f t="shared" si="5"/>
        <v>43581</v>
      </c>
      <c r="AW4" s="19">
        <f t="shared" si="5"/>
        <v>43582</v>
      </c>
      <c r="AX4" s="19">
        <f t="shared" si="5"/>
        <v>43583</v>
      </c>
      <c r="AY4" s="19">
        <f t="shared" si="5"/>
        <v>43584</v>
      </c>
      <c r="AZ4" s="19">
        <f t="shared" si="5"/>
        <v>43585</v>
      </c>
      <c r="BA4" s="19">
        <f t="shared" si="5"/>
        <v>43586</v>
      </c>
      <c r="BB4" s="19">
        <f t="shared" si="5"/>
        <v>43587</v>
      </c>
      <c r="BC4" s="19">
        <f t="shared" si="5"/>
        <v>43588</v>
      </c>
      <c r="BD4" s="19">
        <f t="shared" si="5"/>
        <v>43589</v>
      </c>
      <c r="BE4" s="19">
        <f t="shared" si="5"/>
        <v>43590</v>
      </c>
      <c r="BF4" s="19">
        <f t="shared" si="5"/>
        <v>43591</v>
      </c>
      <c r="BG4" s="19">
        <f t="shared" si="5"/>
        <v>43592</v>
      </c>
      <c r="BH4" s="19">
        <f t="shared" si="5"/>
        <v>43593</v>
      </c>
      <c r="BI4" s="19">
        <f t="shared" si="5"/>
        <v>43594</v>
      </c>
      <c r="BJ4" s="19">
        <f t="shared" si="5"/>
        <v>43595</v>
      </c>
      <c r="BK4" s="19">
        <f t="shared" si="5"/>
        <v>43596</v>
      </c>
      <c r="BL4" s="19">
        <f t="shared" si="5"/>
        <v>43597</v>
      </c>
      <c r="BM4" s="19">
        <f t="shared" si="5"/>
        <v>43598</v>
      </c>
      <c r="BN4" s="19">
        <f t="shared" si="5"/>
        <v>43599</v>
      </c>
      <c r="BO4" s="19">
        <f t="shared" si="5"/>
        <v>43600</v>
      </c>
      <c r="BP4" s="19">
        <f t="shared" si="5"/>
        <v>43601</v>
      </c>
      <c r="BQ4" s="19">
        <f t="shared" si="5"/>
        <v>43602</v>
      </c>
      <c r="BR4" s="19">
        <f t="shared" si="5"/>
        <v>43603</v>
      </c>
      <c r="BS4" s="19">
        <f t="shared" si="5"/>
        <v>43604</v>
      </c>
      <c r="BT4" s="19">
        <f t="shared" si="5"/>
        <v>43605</v>
      </c>
      <c r="BU4" s="19">
        <f t="shared" si="5"/>
        <v>43606</v>
      </c>
      <c r="BV4" s="19">
        <f t="shared" si="5"/>
        <v>43607</v>
      </c>
      <c r="BW4" s="19">
        <f t="shared" si="5"/>
        <v>43608</v>
      </c>
      <c r="BX4" s="19">
        <f t="shared" si="5"/>
        <v>43609</v>
      </c>
      <c r="BY4" s="19">
        <f t="shared" ref="BY4:EJ4" si="6">BY6</f>
        <v>43610</v>
      </c>
      <c r="BZ4" s="19">
        <f t="shared" si="6"/>
        <v>43611</v>
      </c>
      <c r="CA4" s="19">
        <f t="shared" si="6"/>
        <v>43612</v>
      </c>
      <c r="CB4" s="19">
        <f t="shared" si="6"/>
        <v>43613</v>
      </c>
      <c r="CC4" s="19">
        <f t="shared" si="6"/>
        <v>43614</v>
      </c>
      <c r="CD4" s="19">
        <f t="shared" si="6"/>
        <v>43615</v>
      </c>
      <c r="CE4" s="19">
        <f t="shared" si="6"/>
        <v>43616</v>
      </c>
      <c r="CF4" s="19">
        <f t="shared" si="6"/>
        <v>43617</v>
      </c>
      <c r="CG4" s="19">
        <f t="shared" si="6"/>
        <v>43618</v>
      </c>
      <c r="CH4" s="19">
        <f t="shared" si="6"/>
        <v>43619</v>
      </c>
      <c r="CI4" s="19">
        <f t="shared" si="6"/>
        <v>43620</v>
      </c>
      <c r="CJ4" s="19">
        <f t="shared" si="6"/>
        <v>43621</v>
      </c>
      <c r="CK4" s="19">
        <f t="shared" si="6"/>
        <v>43622</v>
      </c>
      <c r="CL4" s="19">
        <f t="shared" si="6"/>
        <v>43623</v>
      </c>
      <c r="CM4" s="19">
        <f t="shared" si="6"/>
        <v>43624</v>
      </c>
      <c r="CN4" s="19">
        <f t="shared" si="6"/>
        <v>43625</v>
      </c>
      <c r="CO4" s="19">
        <f t="shared" si="6"/>
        <v>43626</v>
      </c>
      <c r="CP4" s="19">
        <f t="shared" si="6"/>
        <v>43627</v>
      </c>
      <c r="CQ4" s="19">
        <f t="shared" si="6"/>
        <v>43628</v>
      </c>
      <c r="CR4" s="19">
        <f t="shared" si="6"/>
        <v>43629</v>
      </c>
      <c r="CS4" s="19">
        <f t="shared" si="6"/>
        <v>43630</v>
      </c>
      <c r="CT4" s="19">
        <f t="shared" si="6"/>
        <v>43631</v>
      </c>
      <c r="CU4" s="19">
        <f t="shared" si="6"/>
        <v>43632</v>
      </c>
      <c r="CV4" s="19">
        <f t="shared" si="6"/>
        <v>43633</v>
      </c>
      <c r="CW4" s="19">
        <f t="shared" si="6"/>
        <v>43634</v>
      </c>
      <c r="CX4" s="19">
        <f t="shared" si="6"/>
        <v>43635</v>
      </c>
      <c r="CY4" s="19">
        <f t="shared" si="6"/>
        <v>43636</v>
      </c>
      <c r="CZ4" s="19">
        <f t="shared" si="6"/>
        <v>43637</v>
      </c>
      <c r="DA4" s="19">
        <f t="shared" si="6"/>
        <v>43638</v>
      </c>
      <c r="DB4" s="19">
        <f t="shared" si="6"/>
        <v>43639</v>
      </c>
      <c r="DC4" s="19">
        <f t="shared" si="6"/>
        <v>43640</v>
      </c>
      <c r="DD4" s="19">
        <f t="shared" si="6"/>
        <v>43641</v>
      </c>
      <c r="DE4" s="19">
        <f t="shared" si="6"/>
        <v>43642</v>
      </c>
      <c r="DF4" s="19">
        <f t="shared" si="6"/>
        <v>43643</v>
      </c>
      <c r="DG4" s="19">
        <f t="shared" si="6"/>
        <v>43644</v>
      </c>
      <c r="DH4" s="19">
        <f t="shared" si="6"/>
        <v>43645</v>
      </c>
      <c r="DI4" s="19">
        <f t="shared" si="6"/>
        <v>43646</v>
      </c>
      <c r="DJ4" s="19">
        <f t="shared" si="6"/>
        <v>43647</v>
      </c>
      <c r="DK4" s="19">
        <f t="shared" si="6"/>
        <v>43648</v>
      </c>
      <c r="DL4" s="19">
        <f t="shared" si="6"/>
        <v>43649</v>
      </c>
      <c r="DM4" s="19">
        <f t="shared" si="6"/>
        <v>43650</v>
      </c>
      <c r="DN4" s="19">
        <f t="shared" si="6"/>
        <v>43651</v>
      </c>
      <c r="DO4" s="19">
        <f t="shared" si="6"/>
        <v>43652</v>
      </c>
      <c r="DP4" s="19">
        <f t="shared" si="6"/>
        <v>43653</v>
      </c>
      <c r="DQ4" s="19">
        <f t="shared" si="6"/>
        <v>43654</v>
      </c>
      <c r="DR4" s="19">
        <f t="shared" si="6"/>
        <v>43655</v>
      </c>
      <c r="DS4" s="19">
        <f t="shared" si="6"/>
        <v>43656</v>
      </c>
      <c r="DT4" s="19">
        <f t="shared" si="6"/>
        <v>43657</v>
      </c>
      <c r="DU4" s="19">
        <f t="shared" si="6"/>
        <v>43658</v>
      </c>
      <c r="DV4" s="19">
        <f t="shared" si="6"/>
        <v>43659</v>
      </c>
      <c r="DW4" s="19">
        <f t="shared" si="6"/>
        <v>43660</v>
      </c>
      <c r="DX4" s="19">
        <f t="shared" si="6"/>
        <v>43661</v>
      </c>
      <c r="DY4" s="19">
        <f t="shared" si="6"/>
        <v>43662</v>
      </c>
      <c r="DZ4" s="19">
        <f t="shared" si="6"/>
        <v>43663</v>
      </c>
      <c r="EA4" s="19">
        <f t="shared" si="6"/>
        <v>43664</v>
      </c>
      <c r="EB4" s="19">
        <f t="shared" si="6"/>
        <v>43665</v>
      </c>
      <c r="EC4" s="19">
        <f t="shared" si="6"/>
        <v>43666</v>
      </c>
      <c r="ED4" s="19">
        <f t="shared" si="6"/>
        <v>43667</v>
      </c>
      <c r="EE4" s="19">
        <f t="shared" si="6"/>
        <v>43668</v>
      </c>
      <c r="EF4" s="19">
        <f t="shared" si="6"/>
        <v>43669</v>
      </c>
      <c r="EG4" s="19">
        <f t="shared" si="6"/>
        <v>43670</v>
      </c>
      <c r="EH4" s="19">
        <f t="shared" si="6"/>
        <v>43671</v>
      </c>
      <c r="EI4" s="19">
        <f t="shared" si="6"/>
        <v>43672</v>
      </c>
      <c r="EJ4" s="19">
        <f t="shared" si="6"/>
        <v>43673</v>
      </c>
      <c r="EK4" s="19">
        <f t="shared" ref="EK4:GV4" si="7">EK6</f>
        <v>43674</v>
      </c>
      <c r="EL4" s="19">
        <f t="shared" si="7"/>
        <v>43675</v>
      </c>
      <c r="EM4" s="19">
        <f t="shared" si="7"/>
        <v>43676</v>
      </c>
      <c r="EN4" s="19">
        <f t="shared" si="7"/>
        <v>43677</v>
      </c>
      <c r="EO4" s="19">
        <f t="shared" si="7"/>
        <v>43678</v>
      </c>
      <c r="EP4" s="19">
        <f t="shared" si="7"/>
        <v>43679</v>
      </c>
      <c r="EQ4" s="19">
        <f t="shared" si="7"/>
        <v>43680</v>
      </c>
      <c r="ER4" s="19">
        <f t="shared" si="7"/>
        <v>43681</v>
      </c>
      <c r="ES4" s="19">
        <f t="shared" si="7"/>
        <v>43682</v>
      </c>
      <c r="ET4" s="19">
        <f t="shared" si="7"/>
        <v>43683</v>
      </c>
      <c r="EU4" s="19">
        <f t="shared" si="7"/>
        <v>43684</v>
      </c>
      <c r="EV4" s="19">
        <f t="shared" si="7"/>
        <v>43685</v>
      </c>
      <c r="EW4" s="19">
        <f t="shared" si="7"/>
        <v>43686</v>
      </c>
      <c r="EX4" s="19">
        <f t="shared" si="7"/>
        <v>43687</v>
      </c>
      <c r="EY4" s="19">
        <f t="shared" si="7"/>
        <v>43688</v>
      </c>
      <c r="EZ4" s="19">
        <f t="shared" si="7"/>
        <v>43689</v>
      </c>
      <c r="FA4" s="19">
        <f t="shared" si="7"/>
        <v>43690</v>
      </c>
      <c r="FB4" s="19">
        <f t="shared" si="7"/>
        <v>43691</v>
      </c>
      <c r="FC4" s="19">
        <f t="shared" si="7"/>
        <v>43692</v>
      </c>
      <c r="FD4" s="19">
        <f t="shared" si="7"/>
        <v>43693</v>
      </c>
      <c r="FE4" s="19">
        <f t="shared" si="7"/>
        <v>43694</v>
      </c>
      <c r="FF4" s="19">
        <f t="shared" si="7"/>
        <v>43695</v>
      </c>
      <c r="FG4" s="19">
        <f t="shared" si="7"/>
        <v>43696</v>
      </c>
      <c r="FH4" s="19">
        <f t="shared" si="7"/>
        <v>43697</v>
      </c>
      <c r="FI4" s="19">
        <f t="shared" si="7"/>
        <v>43698</v>
      </c>
      <c r="FJ4" s="19">
        <f t="shared" si="7"/>
        <v>43699</v>
      </c>
      <c r="FK4" s="19">
        <f t="shared" si="7"/>
        <v>43700</v>
      </c>
      <c r="FL4" s="19">
        <f t="shared" si="7"/>
        <v>43701</v>
      </c>
      <c r="FM4" s="19">
        <f t="shared" si="7"/>
        <v>43702</v>
      </c>
      <c r="FN4" s="19">
        <f t="shared" si="7"/>
        <v>43703</v>
      </c>
      <c r="FO4" s="19">
        <f t="shared" si="7"/>
        <v>43704</v>
      </c>
      <c r="FP4" s="19">
        <f t="shared" si="7"/>
        <v>43705</v>
      </c>
      <c r="FQ4" s="19">
        <f t="shared" si="7"/>
        <v>43706</v>
      </c>
      <c r="FR4" s="19">
        <f t="shared" si="7"/>
        <v>43707</v>
      </c>
      <c r="FS4" s="19">
        <f t="shared" si="7"/>
        <v>43708</v>
      </c>
      <c r="FT4" s="19">
        <f t="shared" si="7"/>
        <v>43709</v>
      </c>
      <c r="FU4" s="19">
        <f t="shared" si="7"/>
        <v>43710</v>
      </c>
      <c r="FV4" s="19">
        <f t="shared" si="7"/>
        <v>43711</v>
      </c>
      <c r="FW4" s="19">
        <f t="shared" si="7"/>
        <v>43712</v>
      </c>
      <c r="FX4" s="19">
        <f t="shared" si="7"/>
        <v>43713</v>
      </c>
      <c r="FY4" s="19">
        <f t="shared" si="7"/>
        <v>43714</v>
      </c>
      <c r="FZ4" s="19">
        <f t="shared" si="7"/>
        <v>43715</v>
      </c>
      <c r="GA4" s="19">
        <f t="shared" si="7"/>
        <v>43716</v>
      </c>
      <c r="GB4" s="19">
        <f t="shared" si="7"/>
        <v>43717</v>
      </c>
      <c r="GC4" s="19">
        <f t="shared" si="7"/>
        <v>43718</v>
      </c>
      <c r="GD4" s="19">
        <f t="shared" si="7"/>
        <v>43719</v>
      </c>
      <c r="GE4" s="19">
        <f t="shared" si="7"/>
        <v>43720</v>
      </c>
      <c r="GF4" s="19">
        <f t="shared" si="7"/>
        <v>43721</v>
      </c>
      <c r="GG4" s="19">
        <f t="shared" si="7"/>
        <v>43722</v>
      </c>
      <c r="GH4" s="19">
        <f t="shared" si="7"/>
        <v>43723</v>
      </c>
      <c r="GI4" s="19">
        <f t="shared" si="7"/>
        <v>43724</v>
      </c>
      <c r="GJ4" s="19">
        <f t="shared" si="7"/>
        <v>43725</v>
      </c>
      <c r="GK4" s="19">
        <f t="shared" si="7"/>
        <v>43726</v>
      </c>
      <c r="GL4" s="19">
        <f t="shared" si="7"/>
        <v>43727</v>
      </c>
      <c r="GM4" s="19">
        <f t="shared" si="7"/>
        <v>43728</v>
      </c>
      <c r="GN4" s="19">
        <f t="shared" si="7"/>
        <v>43729</v>
      </c>
      <c r="GO4" s="19">
        <f t="shared" si="7"/>
        <v>43730</v>
      </c>
      <c r="GP4" s="19">
        <f t="shared" si="7"/>
        <v>43731</v>
      </c>
      <c r="GQ4" s="19">
        <f t="shared" si="7"/>
        <v>43732</v>
      </c>
      <c r="GR4" s="19">
        <f t="shared" si="7"/>
        <v>43733</v>
      </c>
      <c r="GS4" s="19">
        <f t="shared" si="7"/>
        <v>43734</v>
      </c>
      <c r="GT4" s="19">
        <f t="shared" si="7"/>
        <v>43735</v>
      </c>
      <c r="GU4" s="19">
        <f t="shared" si="7"/>
        <v>43736</v>
      </c>
      <c r="GV4" s="19">
        <f t="shared" si="7"/>
        <v>43737</v>
      </c>
      <c r="GW4" s="19">
        <f t="shared" ref="GW4:JH4" si="8">GW6</f>
        <v>43738</v>
      </c>
      <c r="GX4" s="19">
        <f t="shared" si="8"/>
        <v>43739</v>
      </c>
      <c r="GY4" s="19">
        <f t="shared" si="8"/>
        <v>43740</v>
      </c>
      <c r="GZ4" s="19">
        <f t="shared" si="8"/>
        <v>43741</v>
      </c>
      <c r="HA4" s="19">
        <f t="shared" si="8"/>
        <v>43742</v>
      </c>
      <c r="HB4" s="19">
        <f t="shared" si="8"/>
        <v>43743</v>
      </c>
      <c r="HC4" s="19">
        <f t="shared" si="8"/>
        <v>43744</v>
      </c>
      <c r="HD4" s="19">
        <f t="shared" si="8"/>
        <v>43745</v>
      </c>
      <c r="HE4" s="19">
        <f t="shared" si="8"/>
        <v>43746</v>
      </c>
      <c r="HF4" s="19">
        <f t="shared" si="8"/>
        <v>43747</v>
      </c>
      <c r="HG4" s="19">
        <f t="shared" si="8"/>
        <v>43748</v>
      </c>
      <c r="HH4" s="19">
        <f t="shared" si="8"/>
        <v>43749</v>
      </c>
      <c r="HI4" s="19">
        <f t="shared" si="8"/>
        <v>43750</v>
      </c>
      <c r="HJ4" s="19">
        <f t="shared" si="8"/>
        <v>43751</v>
      </c>
      <c r="HK4" s="19">
        <f t="shared" si="8"/>
        <v>43752</v>
      </c>
      <c r="HL4" s="19">
        <f t="shared" si="8"/>
        <v>43753</v>
      </c>
      <c r="HM4" s="19">
        <f t="shared" si="8"/>
        <v>43754</v>
      </c>
      <c r="HN4" s="19">
        <f t="shared" si="8"/>
        <v>43755</v>
      </c>
      <c r="HO4" s="19">
        <f t="shared" si="8"/>
        <v>43756</v>
      </c>
      <c r="HP4" s="19">
        <f t="shared" si="8"/>
        <v>43757</v>
      </c>
      <c r="HQ4" s="19">
        <f t="shared" si="8"/>
        <v>43758</v>
      </c>
      <c r="HR4" s="19">
        <f t="shared" si="8"/>
        <v>43759</v>
      </c>
      <c r="HS4" s="19">
        <f t="shared" si="8"/>
        <v>43760</v>
      </c>
      <c r="HT4" s="19">
        <f t="shared" si="8"/>
        <v>43761</v>
      </c>
      <c r="HU4" s="19">
        <f t="shared" si="8"/>
        <v>43762</v>
      </c>
      <c r="HV4" s="19">
        <f t="shared" si="8"/>
        <v>43763</v>
      </c>
      <c r="HW4" s="19">
        <f t="shared" si="8"/>
        <v>43764</v>
      </c>
      <c r="HX4" s="19">
        <f t="shared" si="8"/>
        <v>43765</v>
      </c>
      <c r="HY4" s="19">
        <f t="shared" si="8"/>
        <v>43766</v>
      </c>
      <c r="HZ4" s="19">
        <f t="shared" si="8"/>
        <v>43767</v>
      </c>
      <c r="IA4" s="19">
        <f t="shared" si="8"/>
        <v>43768</v>
      </c>
      <c r="IB4" s="19">
        <f t="shared" si="8"/>
        <v>43769</v>
      </c>
      <c r="IC4" s="19">
        <f t="shared" si="8"/>
        <v>43770</v>
      </c>
      <c r="ID4" s="19">
        <f t="shared" si="8"/>
        <v>43771</v>
      </c>
      <c r="IE4" s="19">
        <f t="shared" si="8"/>
        <v>43772</v>
      </c>
      <c r="IF4" s="19">
        <f t="shared" si="8"/>
        <v>43773</v>
      </c>
      <c r="IG4" s="19">
        <f t="shared" si="8"/>
        <v>43774</v>
      </c>
      <c r="IH4" s="19">
        <f t="shared" si="8"/>
        <v>43775</v>
      </c>
      <c r="II4" s="19">
        <f t="shared" si="8"/>
        <v>43776</v>
      </c>
      <c r="IJ4" s="19">
        <f t="shared" si="8"/>
        <v>43777</v>
      </c>
      <c r="IK4" s="19">
        <f t="shared" si="8"/>
        <v>43778</v>
      </c>
      <c r="IL4" s="19">
        <f t="shared" si="8"/>
        <v>43779</v>
      </c>
      <c r="IM4" s="19">
        <f t="shared" si="8"/>
        <v>43780</v>
      </c>
      <c r="IN4" s="19">
        <f t="shared" si="8"/>
        <v>43781</v>
      </c>
      <c r="IO4" s="19">
        <f t="shared" si="8"/>
        <v>43782</v>
      </c>
      <c r="IP4" s="19">
        <f t="shared" si="8"/>
        <v>43783</v>
      </c>
      <c r="IQ4" s="19">
        <f t="shared" si="8"/>
        <v>43784</v>
      </c>
      <c r="IR4" s="19">
        <f t="shared" si="8"/>
        <v>43785</v>
      </c>
      <c r="IS4" s="19">
        <f t="shared" si="8"/>
        <v>43786</v>
      </c>
      <c r="IT4" s="19">
        <f t="shared" si="8"/>
        <v>43787</v>
      </c>
      <c r="IU4" s="19">
        <f t="shared" si="8"/>
        <v>43788</v>
      </c>
      <c r="IV4" s="19">
        <f t="shared" si="8"/>
        <v>43789</v>
      </c>
      <c r="IW4" s="19">
        <f t="shared" si="8"/>
        <v>43790</v>
      </c>
      <c r="IX4" s="19">
        <f t="shared" si="8"/>
        <v>43791</v>
      </c>
      <c r="IY4" s="19">
        <f t="shared" si="8"/>
        <v>43792</v>
      </c>
      <c r="IZ4" s="19">
        <f t="shared" si="8"/>
        <v>43793</v>
      </c>
      <c r="JA4" s="19">
        <f t="shared" si="8"/>
        <v>43794</v>
      </c>
      <c r="JB4" s="19">
        <f t="shared" si="8"/>
        <v>43795</v>
      </c>
      <c r="JC4" s="19">
        <f t="shared" si="8"/>
        <v>43796</v>
      </c>
      <c r="JD4" s="19">
        <f t="shared" si="8"/>
        <v>43797</v>
      </c>
      <c r="JE4" s="19">
        <f t="shared" si="8"/>
        <v>43798</v>
      </c>
      <c r="JF4" s="19">
        <f t="shared" si="8"/>
        <v>43799</v>
      </c>
      <c r="JG4" s="19">
        <f t="shared" si="8"/>
        <v>43800</v>
      </c>
      <c r="JH4" s="19">
        <f t="shared" si="8"/>
        <v>43801</v>
      </c>
      <c r="JI4" s="19">
        <f t="shared" ref="JI4:KL4" si="9">JI6</f>
        <v>43802</v>
      </c>
      <c r="JJ4" s="19">
        <f t="shared" si="9"/>
        <v>43803</v>
      </c>
      <c r="JK4" s="19">
        <f t="shared" si="9"/>
        <v>43804</v>
      </c>
      <c r="JL4" s="19">
        <f t="shared" si="9"/>
        <v>43805</v>
      </c>
      <c r="JM4" s="19">
        <f t="shared" si="9"/>
        <v>43806</v>
      </c>
      <c r="JN4" s="19">
        <f t="shared" si="9"/>
        <v>43807</v>
      </c>
      <c r="JO4" s="19">
        <f t="shared" si="9"/>
        <v>43808</v>
      </c>
      <c r="JP4" s="19">
        <f t="shared" si="9"/>
        <v>43809</v>
      </c>
      <c r="JQ4" s="19">
        <f t="shared" si="9"/>
        <v>43810</v>
      </c>
      <c r="JR4" s="19">
        <f t="shared" si="9"/>
        <v>43811</v>
      </c>
      <c r="JS4" s="19">
        <f t="shared" si="9"/>
        <v>43812</v>
      </c>
      <c r="JT4" s="19">
        <f t="shared" si="9"/>
        <v>43813</v>
      </c>
      <c r="JU4" s="19">
        <f t="shared" si="9"/>
        <v>43814</v>
      </c>
      <c r="JV4" s="19">
        <f t="shared" si="9"/>
        <v>43815</v>
      </c>
      <c r="JW4" s="19">
        <f t="shared" si="9"/>
        <v>43816</v>
      </c>
      <c r="JX4" s="19">
        <f t="shared" si="9"/>
        <v>43817</v>
      </c>
      <c r="JY4" s="19">
        <f t="shared" si="9"/>
        <v>43818</v>
      </c>
      <c r="JZ4" s="19">
        <f t="shared" si="9"/>
        <v>43819</v>
      </c>
      <c r="KA4" s="19">
        <f t="shared" si="9"/>
        <v>43820</v>
      </c>
      <c r="KB4" s="19">
        <f t="shared" si="9"/>
        <v>43821</v>
      </c>
      <c r="KC4" s="19">
        <f t="shared" si="9"/>
        <v>43822</v>
      </c>
      <c r="KD4" s="19">
        <f t="shared" si="9"/>
        <v>43823</v>
      </c>
      <c r="KE4" s="19">
        <f t="shared" si="9"/>
        <v>43824</v>
      </c>
      <c r="KF4" s="19">
        <f t="shared" si="9"/>
        <v>43825</v>
      </c>
      <c r="KG4" s="19">
        <f t="shared" si="9"/>
        <v>43826</v>
      </c>
      <c r="KH4" s="19">
        <f t="shared" si="9"/>
        <v>43827</v>
      </c>
      <c r="KI4" s="19">
        <f t="shared" si="9"/>
        <v>43828</v>
      </c>
      <c r="KJ4" s="19">
        <f t="shared" si="9"/>
        <v>43829</v>
      </c>
      <c r="KK4" s="19">
        <f t="shared" si="9"/>
        <v>43830</v>
      </c>
      <c r="KL4" s="19">
        <f t="shared" si="9"/>
        <v>43831</v>
      </c>
    </row>
    <row r="5" spans="1:1024" x14ac:dyDescent="0.25">
      <c r="B5" s="20"/>
      <c r="C5" s="21"/>
      <c r="D5" s="88">
        <f>DATE(+L3,L4,+L5)</f>
        <v>43546</v>
      </c>
      <c r="E5" s="21"/>
      <c r="F5" s="21"/>
      <c r="G5" s="21"/>
      <c r="H5" s="21"/>
      <c r="I5" s="14"/>
      <c r="J5" s="14"/>
      <c r="K5" s="14" t="s">
        <v>8</v>
      </c>
      <c r="L5" s="15">
        <v>23</v>
      </c>
      <c r="M5" s="22">
        <f t="shared" ref="M5:BX5" si="10">+WEEKDAY(M6,2)</f>
        <v>4</v>
      </c>
      <c r="N5" s="22">
        <f t="shared" si="10"/>
        <v>5</v>
      </c>
      <c r="O5" s="22">
        <f t="shared" si="10"/>
        <v>6</v>
      </c>
      <c r="P5" s="22">
        <f t="shared" si="10"/>
        <v>7</v>
      </c>
      <c r="Q5" s="22">
        <f t="shared" si="10"/>
        <v>1</v>
      </c>
      <c r="R5" s="22">
        <f t="shared" si="10"/>
        <v>2</v>
      </c>
      <c r="S5" s="22">
        <f t="shared" si="10"/>
        <v>3</v>
      </c>
      <c r="T5" s="22">
        <f t="shared" si="10"/>
        <v>4</v>
      </c>
      <c r="U5" s="22">
        <f t="shared" si="10"/>
        <v>5</v>
      </c>
      <c r="V5" s="22">
        <f t="shared" si="10"/>
        <v>6</v>
      </c>
      <c r="W5" s="22">
        <f t="shared" si="10"/>
        <v>7</v>
      </c>
      <c r="X5" s="22">
        <f t="shared" si="10"/>
        <v>1</v>
      </c>
      <c r="Y5" s="22">
        <f t="shared" si="10"/>
        <v>2</v>
      </c>
      <c r="Z5" s="22">
        <f t="shared" si="10"/>
        <v>3</v>
      </c>
      <c r="AA5" s="22">
        <f t="shared" si="10"/>
        <v>4</v>
      </c>
      <c r="AB5" s="22">
        <f t="shared" si="10"/>
        <v>5</v>
      </c>
      <c r="AC5" s="22">
        <f t="shared" si="10"/>
        <v>6</v>
      </c>
      <c r="AD5" s="22">
        <f t="shared" si="10"/>
        <v>7</v>
      </c>
      <c r="AE5" s="22">
        <f t="shared" si="10"/>
        <v>1</v>
      </c>
      <c r="AF5" s="22">
        <f t="shared" si="10"/>
        <v>2</v>
      </c>
      <c r="AG5" s="22">
        <f t="shared" si="10"/>
        <v>3</v>
      </c>
      <c r="AH5" s="22">
        <f t="shared" si="10"/>
        <v>4</v>
      </c>
      <c r="AI5" s="22">
        <f t="shared" si="10"/>
        <v>5</v>
      </c>
      <c r="AJ5" s="22">
        <f t="shared" si="10"/>
        <v>6</v>
      </c>
      <c r="AK5" s="22">
        <f t="shared" si="10"/>
        <v>7</v>
      </c>
      <c r="AL5" s="22">
        <f t="shared" si="10"/>
        <v>1</v>
      </c>
      <c r="AM5" s="22">
        <f t="shared" si="10"/>
        <v>2</v>
      </c>
      <c r="AN5" s="22">
        <f t="shared" si="10"/>
        <v>3</v>
      </c>
      <c r="AO5" s="22">
        <f t="shared" si="10"/>
        <v>4</v>
      </c>
      <c r="AP5" s="22">
        <f t="shared" si="10"/>
        <v>5</v>
      </c>
      <c r="AQ5" s="22">
        <f t="shared" si="10"/>
        <v>6</v>
      </c>
      <c r="AR5" s="22">
        <f t="shared" si="10"/>
        <v>7</v>
      </c>
      <c r="AS5" s="22">
        <f t="shared" si="10"/>
        <v>1</v>
      </c>
      <c r="AT5" s="22">
        <f t="shared" si="10"/>
        <v>2</v>
      </c>
      <c r="AU5" s="22">
        <f t="shared" si="10"/>
        <v>3</v>
      </c>
      <c r="AV5" s="22">
        <f t="shared" si="10"/>
        <v>4</v>
      </c>
      <c r="AW5" s="22">
        <f t="shared" si="10"/>
        <v>5</v>
      </c>
      <c r="AX5" s="22">
        <f t="shared" si="10"/>
        <v>6</v>
      </c>
      <c r="AY5" s="22">
        <f t="shared" si="10"/>
        <v>7</v>
      </c>
      <c r="AZ5" s="22">
        <f t="shared" si="10"/>
        <v>1</v>
      </c>
      <c r="BA5" s="22">
        <f t="shared" si="10"/>
        <v>2</v>
      </c>
      <c r="BB5" s="22">
        <f t="shared" si="10"/>
        <v>3</v>
      </c>
      <c r="BC5" s="22">
        <f t="shared" si="10"/>
        <v>4</v>
      </c>
      <c r="BD5" s="22">
        <f t="shared" si="10"/>
        <v>5</v>
      </c>
      <c r="BE5" s="22">
        <f t="shared" si="10"/>
        <v>6</v>
      </c>
      <c r="BF5" s="22">
        <f t="shared" si="10"/>
        <v>7</v>
      </c>
      <c r="BG5" s="22">
        <f t="shared" si="10"/>
        <v>1</v>
      </c>
      <c r="BH5" s="22">
        <f t="shared" si="10"/>
        <v>2</v>
      </c>
      <c r="BI5" s="22">
        <f t="shared" si="10"/>
        <v>3</v>
      </c>
      <c r="BJ5" s="22">
        <f t="shared" si="10"/>
        <v>4</v>
      </c>
      <c r="BK5" s="22">
        <f t="shared" si="10"/>
        <v>5</v>
      </c>
      <c r="BL5" s="22">
        <f t="shared" si="10"/>
        <v>6</v>
      </c>
      <c r="BM5" s="22">
        <f t="shared" si="10"/>
        <v>7</v>
      </c>
      <c r="BN5" s="22">
        <f t="shared" si="10"/>
        <v>1</v>
      </c>
      <c r="BO5" s="22">
        <f t="shared" si="10"/>
        <v>2</v>
      </c>
      <c r="BP5" s="22">
        <f t="shared" si="10"/>
        <v>3</v>
      </c>
      <c r="BQ5" s="22">
        <f t="shared" si="10"/>
        <v>4</v>
      </c>
      <c r="BR5" s="22">
        <f t="shared" si="10"/>
        <v>5</v>
      </c>
      <c r="BS5" s="22">
        <f t="shared" si="10"/>
        <v>6</v>
      </c>
      <c r="BT5" s="22">
        <f t="shared" si="10"/>
        <v>7</v>
      </c>
      <c r="BU5" s="22">
        <f t="shared" si="10"/>
        <v>1</v>
      </c>
      <c r="BV5" s="22">
        <f t="shared" si="10"/>
        <v>2</v>
      </c>
      <c r="BW5" s="22">
        <f t="shared" si="10"/>
        <v>3</v>
      </c>
      <c r="BX5" s="22">
        <f t="shared" si="10"/>
        <v>4</v>
      </c>
      <c r="BY5" s="22">
        <f t="shared" ref="BY5:EJ5" si="11">+WEEKDAY(BY6,2)</f>
        <v>5</v>
      </c>
      <c r="BZ5" s="22">
        <f t="shared" si="11"/>
        <v>6</v>
      </c>
      <c r="CA5" s="22">
        <f t="shared" si="11"/>
        <v>7</v>
      </c>
      <c r="CB5" s="22">
        <f t="shared" si="11"/>
        <v>1</v>
      </c>
      <c r="CC5" s="22">
        <f t="shared" si="11"/>
        <v>2</v>
      </c>
      <c r="CD5" s="22">
        <f t="shared" si="11"/>
        <v>3</v>
      </c>
      <c r="CE5" s="22">
        <f t="shared" si="11"/>
        <v>4</v>
      </c>
      <c r="CF5" s="22">
        <f t="shared" si="11"/>
        <v>5</v>
      </c>
      <c r="CG5" s="22">
        <f t="shared" si="11"/>
        <v>6</v>
      </c>
      <c r="CH5" s="22">
        <f t="shared" si="11"/>
        <v>7</v>
      </c>
      <c r="CI5" s="22">
        <f t="shared" si="11"/>
        <v>1</v>
      </c>
      <c r="CJ5" s="22">
        <f t="shared" si="11"/>
        <v>2</v>
      </c>
      <c r="CK5" s="22">
        <f t="shared" si="11"/>
        <v>3</v>
      </c>
      <c r="CL5" s="22">
        <f t="shared" si="11"/>
        <v>4</v>
      </c>
      <c r="CM5" s="22">
        <f t="shared" si="11"/>
        <v>5</v>
      </c>
      <c r="CN5" s="22">
        <f t="shared" si="11"/>
        <v>6</v>
      </c>
      <c r="CO5" s="22">
        <f t="shared" si="11"/>
        <v>7</v>
      </c>
      <c r="CP5" s="22">
        <f t="shared" si="11"/>
        <v>1</v>
      </c>
      <c r="CQ5" s="22">
        <f t="shared" si="11"/>
        <v>2</v>
      </c>
      <c r="CR5" s="22">
        <f t="shared" si="11"/>
        <v>3</v>
      </c>
      <c r="CS5" s="22">
        <f t="shared" si="11"/>
        <v>4</v>
      </c>
      <c r="CT5" s="22">
        <f t="shared" si="11"/>
        <v>5</v>
      </c>
      <c r="CU5" s="22">
        <f t="shared" si="11"/>
        <v>6</v>
      </c>
      <c r="CV5" s="22">
        <f t="shared" si="11"/>
        <v>7</v>
      </c>
      <c r="CW5" s="22">
        <f t="shared" si="11"/>
        <v>1</v>
      </c>
      <c r="CX5" s="22">
        <f t="shared" si="11"/>
        <v>2</v>
      </c>
      <c r="CY5" s="22">
        <f t="shared" si="11"/>
        <v>3</v>
      </c>
      <c r="CZ5" s="22">
        <f t="shared" si="11"/>
        <v>4</v>
      </c>
      <c r="DA5" s="22">
        <f t="shared" si="11"/>
        <v>5</v>
      </c>
      <c r="DB5" s="22">
        <f t="shared" si="11"/>
        <v>6</v>
      </c>
      <c r="DC5" s="22">
        <f t="shared" si="11"/>
        <v>7</v>
      </c>
      <c r="DD5" s="22">
        <f t="shared" si="11"/>
        <v>1</v>
      </c>
      <c r="DE5" s="22">
        <f t="shared" si="11"/>
        <v>2</v>
      </c>
      <c r="DF5" s="22">
        <f t="shared" si="11"/>
        <v>3</v>
      </c>
      <c r="DG5" s="22">
        <f t="shared" si="11"/>
        <v>4</v>
      </c>
      <c r="DH5" s="22">
        <f t="shared" si="11"/>
        <v>5</v>
      </c>
      <c r="DI5" s="22">
        <f t="shared" si="11"/>
        <v>6</v>
      </c>
      <c r="DJ5" s="22">
        <f t="shared" si="11"/>
        <v>7</v>
      </c>
      <c r="DK5" s="22">
        <f t="shared" si="11"/>
        <v>1</v>
      </c>
      <c r="DL5" s="22">
        <f t="shared" si="11"/>
        <v>2</v>
      </c>
      <c r="DM5" s="22">
        <f t="shared" si="11"/>
        <v>3</v>
      </c>
      <c r="DN5" s="22">
        <f t="shared" si="11"/>
        <v>4</v>
      </c>
      <c r="DO5" s="22">
        <f t="shared" si="11"/>
        <v>5</v>
      </c>
      <c r="DP5" s="22">
        <f t="shared" si="11"/>
        <v>6</v>
      </c>
      <c r="DQ5" s="22">
        <f t="shared" si="11"/>
        <v>7</v>
      </c>
      <c r="DR5" s="22">
        <f t="shared" si="11"/>
        <v>1</v>
      </c>
      <c r="DS5" s="22">
        <f t="shared" si="11"/>
        <v>2</v>
      </c>
      <c r="DT5" s="22">
        <f t="shared" si="11"/>
        <v>3</v>
      </c>
      <c r="DU5" s="22">
        <f t="shared" si="11"/>
        <v>4</v>
      </c>
      <c r="DV5" s="22">
        <f t="shared" si="11"/>
        <v>5</v>
      </c>
      <c r="DW5" s="22">
        <f t="shared" si="11"/>
        <v>6</v>
      </c>
      <c r="DX5" s="22">
        <f t="shared" si="11"/>
        <v>7</v>
      </c>
      <c r="DY5" s="22">
        <f t="shared" si="11"/>
        <v>1</v>
      </c>
      <c r="DZ5" s="22">
        <f t="shared" si="11"/>
        <v>2</v>
      </c>
      <c r="EA5" s="22">
        <f t="shared" si="11"/>
        <v>3</v>
      </c>
      <c r="EB5" s="22">
        <f t="shared" si="11"/>
        <v>4</v>
      </c>
      <c r="EC5" s="22">
        <f t="shared" si="11"/>
        <v>5</v>
      </c>
      <c r="ED5" s="22">
        <f t="shared" si="11"/>
        <v>6</v>
      </c>
      <c r="EE5" s="22">
        <f t="shared" si="11"/>
        <v>7</v>
      </c>
      <c r="EF5" s="22">
        <f t="shared" si="11"/>
        <v>1</v>
      </c>
      <c r="EG5" s="22">
        <f t="shared" si="11"/>
        <v>2</v>
      </c>
      <c r="EH5" s="22">
        <f t="shared" si="11"/>
        <v>3</v>
      </c>
      <c r="EI5" s="22">
        <f t="shared" si="11"/>
        <v>4</v>
      </c>
      <c r="EJ5" s="22">
        <f t="shared" si="11"/>
        <v>5</v>
      </c>
      <c r="EK5" s="22">
        <f t="shared" ref="EK5:GV5" si="12">+WEEKDAY(EK6,2)</f>
        <v>6</v>
      </c>
      <c r="EL5" s="22">
        <f t="shared" si="12"/>
        <v>7</v>
      </c>
      <c r="EM5" s="22">
        <f t="shared" si="12"/>
        <v>1</v>
      </c>
      <c r="EN5" s="22">
        <f t="shared" si="12"/>
        <v>2</v>
      </c>
      <c r="EO5" s="22">
        <f t="shared" si="12"/>
        <v>3</v>
      </c>
      <c r="EP5" s="22">
        <f t="shared" si="12"/>
        <v>4</v>
      </c>
      <c r="EQ5" s="22">
        <f t="shared" si="12"/>
        <v>5</v>
      </c>
      <c r="ER5" s="22">
        <f t="shared" si="12"/>
        <v>6</v>
      </c>
      <c r="ES5" s="22">
        <f t="shared" si="12"/>
        <v>7</v>
      </c>
      <c r="ET5" s="22">
        <f t="shared" si="12"/>
        <v>1</v>
      </c>
      <c r="EU5" s="22">
        <f t="shared" si="12"/>
        <v>2</v>
      </c>
      <c r="EV5" s="22">
        <f t="shared" si="12"/>
        <v>3</v>
      </c>
      <c r="EW5" s="22">
        <f t="shared" si="12"/>
        <v>4</v>
      </c>
      <c r="EX5" s="22">
        <f t="shared" si="12"/>
        <v>5</v>
      </c>
      <c r="EY5" s="22">
        <f t="shared" si="12"/>
        <v>6</v>
      </c>
      <c r="EZ5" s="22">
        <f t="shared" si="12"/>
        <v>7</v>
      </c>
      <c r="FA5" s="22">
        <f t="shared" si="12"/>
        <v>1</v>
      </c>
      <c r="FB5" s="22">
        <f t="shared" si="12"/>
        <v>2</v>
      </c>
      <c r="FC5" s="22">
        <f t="shared" si="12"/>
        <v>3</v>
      </c>
      <c r="FD5" s="22">
        <f t="shared" si="12"/>
        <v>4</v>
      </c>
      <c r="FE5" s="22">
        <f t="shared" si="12"/>
        <v>5</v>
      </c>
      <c r="FF5" s="22">
        <f t="shared" si="12"/>
        <v>6</v>
      </c>
      <c r="FG5" s="22">
        <f t="shared" si="12"/>
        <v>7</v>
      </c>
      <c r="FH5" s="22">
        <f t="shared" si="12"/>
        <v>1</v>
      </c>
      <c r="FI5" s="22">
        <f t="shared" si="12"/>
        <v>2</v>
      </c>
      <c r="FJ5" s="22">
        <f t="shared" si="12"/>
        <v>3</v>
      </c>
      <c r="FK5" s="22">
        <f t="shared" si="12"/>
        <v>4</v>
      </c>
      <c r="FL5" s="22">
        <f t="shared" si="12"/>
        <v>5</v>
      </c>
      <c r="FM5" s="22">
        <f t="shared" si="12"/>
        <v>6</v>
      </c>
      <c r="FN5" s="22">
        <f t="shared" si="12"/>
        <v>7</v>
      </c>
      <c r="FO5" s="22">
        <f t="shared" si="12"/>
        <v>1</v>
      </c>
      <c r="FP5" s="22">
        <f t="shared" si="12"/>
        <v>2</v>
      </c>
      <c r="FQ5" s="22">
        <f t="shared" si="12"/>
        <v>3</v>
      </c>
      <c r="FR5" s="22">
        <f t="shared" si="12"/>
        <v>4</v>
      </c>
      <c r="FS5" s="22">
        <f t="shared" si="12"/>
        <v>5</v>
      </c>
      <c r="FT5" s="22">
        <f t="shared" si="12"/>
        <v>6</v>
      </c>
      <c r="FU5" s="22">
        <f t="shared" si="12"/>
        <v>7</v>
      </c>
      <c r="FV5" s="22">
        <f t="shared" si="12"/>
        <v>1</v>
      </c>
      <c r="FW5" s="22">
        <f t="shared" si="12"/>
        <v>2</v>
      </c>
      <c r="FX5" s="22">
        <f t="shared" si="12"/>
        <v>3</v>
      </c>
      <c r="FY5" s="22">
        <f t="shared" si="12"/>
        <v>4</v>
      </c>
      <c r="FZ5" s="22">
        <f t="shared" si="12"/>
        <v>5</v>
      </c>
      <c r="GA5" s="22">
        <f t="shared" si="12"/>
        <v>6</v>
      </c>
      <c r="GB5" s="22">
        <f t="shared" si="12"/>
        <v>7</v>
      </c>
      <c r="GC5" s="22">
        <f t="shared" si="12"/>
        <v>1</v>
      </c>
      <c r="GD5" s="22">
        <f t="shared" si="12"/>
        <v>2</v>
      </c>
      <c r="GE5" s="22">
        <f t="shared" si="12"/>
        <v>3</v>
      </c>
      <c r="GF5" s="22">
        <f t="shared" si="12"/>
        <v>4</v>
      </c>
      <c r="GG5" s="22">
        <f t="shared" si="12"/>
        <v>5</v>
      </c>
      <c r="GH5" s="22">
        <f t="shared" si="12"/>
        <v>6</v>
      </c>
      <c r="GI5" s="22">
        <f t="shared" si="12"/>
        <v>7</v>
      </c>
      <c r="GJ5" s="22">
        <f t="shared" si="12"/>
        <v>1</v>
      </c>
      <c r="GK5" s="22">
        <f t="shared" si="12"/>
        <v>2</v>
      </c>
      <c r="GL5" s="22">
        <f t="shared" si="12"/>
        <v>3</v>
      </c>
      <c r="GM5" s="22">
        <f t="shared" si="12"/>
        <v>4</v>
      </c>
      <c r="GN5" s="22">
        <f t="shared" si="12"/>
        <v>5</v>
      </c>
      <c r="GO5" s="22">
        <f t="shared" si="12"/>
        <v>6</v>
      </c>
      <c r="GP5" s="22">
        <f t="shared" si="12"/>
        <v>7</v>
      </c>
      <c r="GQ5" s="22">
        <f t="shared" si="12"/>
        <v>1</v>
      </c>
      <c r="GR5" s="22">
        <f t="shared" si="12"/>
        <v>2</v>
      </c>
      <c r="GS5" s="22">
        <f t="shared" si="12"/>
        <v>3</v>
      </c>
      <c r="GT5" s="22">
        <f t="shared" si="12"/>
        <v>4</v>
      </c>
      <c r="GU5" s="22">
        <f t="shared" si="12"/>
        <v>5</v>
      </c>
      <c r="GV5" s="22">
        <f t="shared" si="12"/>
        <v>6</v>
      </c>
      <c r="GW5" s="22">
        <f t="shared" ref="GW5:JH5" si="13">+WEEKDAY(GW6,2)</f>
        <v>7</v>
      </c>
      <c r="GX5" s="22">
        <f t="shared" si="13"/>
        <v>1</v>
      </c>
      <c r="GY5" s="22">
        <f t="shared" si="13"/>
        <v>2</v>
      </c>
      <c r="GZ5" s="22">
        <f t="shared" si="13"/>
        <v>3</v>
      </c>
      <c r="HA5" s="22">
        <f t="shared" si="13"/>
        <v>4</v>
      </c>
      <c r="HB5" s="22">
        <f t="shared" si="13"/>
        <v>5</v>
      </c>
      <c r="HC5" s="22">
        <f t="shared" si="13"/>
        <v>6</v>
      </c>
      <c r="HD5" s="22">
        <f t="shared" si="13"/>
        <v>7</v>
      </c>
      <c r="HE5" s="22">
        <f t="shared" si="13"/>
        <v>1</v>
      </c>
      <c r="HF5" s="22">
        <f t="shared" si="13"/>
        <v>2</v>
      </c>
      <c r="HG5" s="22">
        <f t="shared" si="13"/>
        <v>3</v>
      </c>
      <c r="HH5" s="22">
        <f t="shared" si="13"/>
        <v>4</v>
      </c>
      <c r="HI5" s="22">
        <f t="shared" si="13"/>
        <v>5</v>
      </c>
      <c r="HJ5" s="22">
        <f t="shared" si="13"/>
        <v>6</v>
      </c>
      <c r="HK5" s="22">
        <f t="shared" si="13"/>
        <v>7</v>
      </c>
      <c r="HL5" s="22">
        <f t="shared" si="13"/>
        <v>1</v>
      </c>
      <c r="HM5" s="22">
        <f t="shared" si="13"/>
        <v>2</v>
      </c>
      <c r="HN5" s="22">
        <f t="shared" si="13"/>
        <v>3</v>
      </c>
      <c r="HO5" s="22">
        <f t="shared" si="13"/>
        <v>4</v>
      </c>
      <c r="HP5" s="22">
        <f t="shared" si="13"/>
        <v>5</v>
      </c>
      <c r="HQ5" s="22">
        <f t="shared" si="13"/>
        <v>6</v>
      </c>
      <c r="HR5" s="22">
        <f t="shared" si="13"/>
        <v>7</v>
      </c>
      <c r="HS5" s="22">
        <f t="shared" si="13"/>
        <v>1</v>
      </c>
      <c r="HT5" s="22">
        <f t="shared" si="13"/>
        <v>2</v>
      </c>
      <c r="HU5" s="22">
        <f t="shared" si="13"/>
        <v>3</v>
      </c>
      <c r="HV5" s="22">
        <f t="shared" si="13"/>
        <v>4</v>
      </c>
      <c r="HW5" s="22">
        <f t="shared" si="13"/>
        <v>5</v>
      </c>
      <c r="HX5" s="22">
        <f t="shared" si="13"/>
        <v>6</v>
      </c>
      <c r="HY5" s="22">
        <f t="shared" si="13"/>
        <v>7</v>
      </c>
      <c r="HZ5" s="22">
        <f t="shared" si="13"/>
        <v>1</v>
      </c>
      <c r="IA5" s="22">
        <f t="shared" si="13"/>
        <v>2</v>
      </c>
      <c r="IB5" s="22">
        <f t="shared" si="13"/>
        <v>3</v>
      </c>
      <c r="IC5" s="22">
        <f t="shared" si="13"/>
        <v>4</v>
      </c>
      <c r="ID5" s="22">
        <f t="shared" si="13"/>
        <v>5</v>
      </c>
      <c r="IE5" s="22">
        <f t="shared" si="13"/>
        <v>6</v>
      </c>
      <c r="IF5" s="22">
        <f t="shared" si="13"/>
        <v>7</v>
      </c>
      <c r="IG5" s="22">
        <f t="shared" si="13"/>
        <v>1</v>
      </c>
      <c r="IH5" s="22">
        <f t="shared" si="13"/>
        <v>2</v>
      </c>
      <c r="II5" s="22">
        <f t="shared" si="13"/>
        <v>3</v>
      </c>
      <c r="IJ5" s="22">
        <f t="shared" si="13"/>
        <v>4</v>
      </c>
      <c r="IK5" s="22">
        <f t="shared" si="13"/>
        <v>5</v>
      </c>
      <c r="IL5" s="22">
        <f t="shared" si="13"/>
        <v>6</v>
      </c>
      <c r="IM5" s="22">
        <f t="shared" si="13"/>
        <v>7</v>
      </c>
      <c r="IN5" s="22">
        <f t="shared" si="13"/>
        <v>1</v>
      </c>
      <c r="IO5" s="22">
        <f t="shared" si="13"/>
        <v>2</v>
      </c>
      <c r="IP5" s="22">
        <f t="shared" si="13"/>
        <v>3</v>
      </c>
      <c r="IQ5" s="22">
        <f t="shared" si="13"/>
        <v>4</v>
      </c>
      <c r="IR5" s="22">
        <f t="shared" si="13"/>
        <v>5</v>
      </c>
      <c r="IS5" s="22">
        <f t="shared" si="13"/>
        <v>6</v>
      </c>
      <c r="IT5" s="22">
        <f t="shared" si="13"/>
        <v>7</v>
      </c>
      <c r="IU5" s="22">
        <f t="shared" si="13"/>
        <v>1</v>
      </c>
      <c r="IV5" s="22">
        <f t="shared" si="13"/>
        <v>2</v>
      </c>
      <c r="IW5" s="22">
        <f t="shared" si="13"/>
        <v>3</v>
      </c>
      <c r="IX5" s="22">
        <f t="shared" si="13"/>
        <v>4</v>
      </c>
      <c r="IY5" s="22">
        <f t="shared" si="13"/>
        <v>5</v>
      </c>
      <c r="IZ5" s="22">
        <f t="shared" si="13"/>
        <v>6</v>
      </c>
      <c r="JA5" s="22">
        <f t="shared" si="13"/>
        <v>7</v>
      </c>
      <c r="JB5" s="22">
        <f t="shared" si="13"/>
        <v>1</v>
      </c>
      <c r="JC5" s="22">
        <f t="shared" si="13"/>
        <v>2</v>
      </c>
      <c r="JD5" s="22">
        <f t="shared" si="13"/>
        <v>3</v>
      </c>
      <c r="JE5" s="22">
        <f t="shared" si="13"/>
        <v>4</v>
      </c>
      <c r="JF5" s="22">
        <f t="shared" si="13"/>
        <v>5</v>
      </c>
      <c r="JG5" s="22">
        <f t="shared" si="13"/>
        <v>6</v>
      </c>
      <c r="JH5" s="22">
        <f t="shared" si="13"/>
        <v>7</v>
      </c>
      <c r="JI5" s="22">
        <f t="shared" ref="JI5:LT5" si="14">+WEEKDAY(JI6,2)</f>
        <v>1</v>
      </c>
      <c r="JJ5" s="22">
        <f t="shared" si="14"/>
        <v>2</v>
      </c>
      <c r="JK5" s="22">
        <f t="shared" si="14"/>
        <v>3</v>
      </c>
      <c r="JL5" s="22">
        <f t="shared" si="14"/>
        <v>4</v>
      </c>
      <c r="JM5" s="22">
        <f t="shared" si="14"/>
        <v>5</v>
      </c>
      <c r="JN5" s="22">
        <f t="shared" si="14"/>
        <v>6</v>
      </c>
      <c r="JO5" s="22">
        <f t="shared" si="14"/>
        <v>7</v>
      </c>
      <c r="JP5" s="22">
        <f t="shared" si="14"/>
        <v>1</v>
      </c>
      <c r="JQ5" s="22">
        <f t="shared" si="14"/>
        <v>2</v>
      </c>
      <c r="JR5" s="22">
        <f t="shared" si="14"/>
        <v>3</v>
      </c>
      <c r="JS5" s="22">
        <f t="shared" si="14"/>
        <v>4</v>
      </c>
      <c r="JT5" s="22">
        <f t="shared" si="14"/>
        <v>5</v>
      </c>
      <c r="JU5" s="22">
        <f t="shared" si="14"/>
        <v>6</v>
      </c>
      <c r="JV5" s="22">
        <f t="shared" si="14"/>
        <v>7</v>
      </c>
      <c r="JW5" s="22">
        <f t="shared" si="14"/>
        <v>1</v>
      </c>
      <c r="JX5" s="22">
        <f t="shared" si="14"/>
        <v>2</v>
      </c>
      <c r="JY5" s="22">
        <f t="shared" si="14"/>
        <v>3</v>
      </c>
      <c r="JZ5" s="22">
        <f t="shared" si="14"/>
        <v>4</v>
      </c>
      <c r="KA5" s="22">
        <f t="shared" si="14"/>
        <v>5</v>
      </c>
      <c r="KB5" s="22">
        <f t="shared" si="14"/>
        <v>6</v>
      </c>
      <c r="KC5" s="22">
        <f t="shared" si="14"/>
        <v>7</v>
      </c>
      <c r="KD5" s="22">
        <f t="shared" si="14"/>
        <v>1</v>
      </c>
      <c r="KE5" s="22">
        <f t="shared" si="14"/>
        <v>2</v>
      </c>
      <c r="KF5" s="22">
        <f t="shared" si="14"/>
        <v>3</v>
      </c>
      <c r="KG5" s="22">
        <f t="shared" si="14"/>
        <v>4</v>
      </c>
      <c r="KH5" s="22">
        <f t="shared" si="14"/>
        <v>5</v>
      </c>
      <c r="KI5" s="22">
        <f t="shared" si="14"/>
        <v>6</v>
      </c>
      <c r="KJ5" s="22">
        <f t="shared" si="14"/>
        <v>7</v>
      </c>
      <c r="KK5" s="22">
        <f t="shared" si="14"/>
        <v>1</v>
      </c>
      <c r="KL5" s="22">
        <f t="shared" si="14"/>
        <v>2</v>
      </c>
    </row>
    <row r="6" spans="1:1024" x14ac:dyDescent="0.25">
      <c r="B6" s="23" t="s">
        <v>9</v>
      </c>
      <c r="C6" s="23" t="s">
        <v>10</v>
      </c>
      <c r="D6" s="23" t="s">
        <v>11</v>
      </c>
      <c r="E6" s="23" t="s">
        <v>12</v>
      </c>
      <c r="F6" s="23" t="s">
        <v>13</v>
      </c>
      <c r="G6" s="23" t="s">
        <v>14</v>
      </c>
      <c r="H6" s="24"/>
      <c r="I6" s="24" t="s">
        <v>15</v>
      </c>
      <c r="J6" s="24" t="s">
        <v>50</v>
      </c>
      <c r="K6" s="24" t="s">
        <v>16</v>
      </c>
      <c r="L6" s="24"/>
      <c r="M6" s="25">
        <f>DATE(+L3,L4,+L5)</f>
        <v>43546</v>
      </c>
      <c r="N6" s="25">
        <f t="shared" ref="N6:BY6" si="15">+M6+1</f>
        <v>43547</v>
      </c>
      <c r="O6" s="25">
        <f t="shared" si="15"/>
        <v>43548</v>
      </c>
      <c r="P6" s="25">
        <f t="shared" si="15"/>
        <v>43549</v>
      </c>
      <c r="Q6" s="25">
        <f t="shared" si="15"/>
        <v>43550</v>
      </c>
      <c r="R6" s="25">
        <f t="shared" si="15"/>
        <v>43551</v>
      </c>
      <c r="S6" s="25">
        <f t="shared" si="15"/>
        <v>43552</v>
      </c>
      <c r="T6" s="25">
        <f t="shared" si="15"/>
        <v>43553</v>
      </c>
      <c r="U6" s="25">
        <f t="shared" si="15"/>
        <v>43554</v>
      </c>
      <c r="V6" s="25">
        <f t="shared" si="15"/>
        <v>43555</v>
      </c>
      <c r="W6" s="25">
        <f t="shared" si="15"/>
        <v>43556</v>
      </c>
      <c r="X6" s="25">
        <f t="shared" si="15"/>
        <v>43557</v>
      </c>
      <c r="Y6" s="25">
        <f t="shared" si="15"/>
        <v>43558</v>
      </c>
      <c r="Z6" s="25">
        <f t="shared" si="15"/>
        <v>43559</v>
      </c>
      <c r="AA6" s="25">
        <f t="shared" si="15"/>
        <v>43560</v>
      </c>
      <c r="AB6" s="25">
        <f t="shared" si="15"/>
        <v>43561</v>
      </c>
      <c r="AC6" s="25">
        <f t="shared" si="15"/>
        <v>43562</v>
      </c>
      <c r="AD6" s="25">
        <f t="shared" si="15"/>
        <v>43563</v>
      </c>
      <c r="AE6" s="25">
        <f t="shared" si="15"/>
        <v>43564</v>
      </c>
      <c r="AF6" s="25">
        <f t="shared" si="15"/>
        <v>43565</v>
      </c>
      <c r="AG6" s="25">
        <f t="shared" si="15"/>
        <v>43566</v>
      </c>
      <c r="AH6" s="25">
        <f t="shared" si="15"/>
        <v>43567</v>
      </c>
      <c r="AI6" s="25">
        <f t="shared" si="15"/>
        <v>43568</v>
      </c>
      <c r="AJ6" s="25">
        <f t="shared" si="15"/>
        <v>43569</v>
      </c>
      <c r="AK6" s="25">
        <f t="shared" si="15"/>
        <v>43570</v>
      </c>
      <c r="AL6" s="25">
        <f t="shared" si="15"/>
        <v>43571</v>
      </c>
      <c r="AM6" s="25">
        <f t="shared" si="15"/>
        <v>43572</v>
      </c>
      <c r="AN6" s="25">
        <f t="shared" si="15"/>
        <v>43573</v>
      </c>
      <c r="AO6" s="25">
        <f t="shared" si="15"/>
        <v>43574</v>
      </c>
      <c r="AP6" s="25">
        <f t="shared" si="15"/>
        <v>43575</v>
      </c>
      <c r="AQ6" s="25">
        <f t="shared" si="15"/>
        <v>43576</v>
      </c>
      <c r="AR6" s="25">
        <f t="shared" si="15"/>
        <v>43577</v>
      </c>
      <c r="AS6" s="25">
        <f t="shared" si="15"/>
        <v>43578</v>
      </c>
      <c r="AT6" s="25">
        <f t="shared" si="15"/>
        <v>43579</v>
      </c>
      <c r="AU6" s="25">
        <f t="shared" si="15"/>
        <v>43580</v>
      </c>
      <c r="AV6" s="25">
        <f t="shared" si="15"/>
        <v>43581</v>
      </c>
      <c r="AW6" s="25">
        <f t="shared" si="15"/>
        <v>43582</v>
      </c>
      <c r="AX6" s="25">
        <f t="shared" si="15"/>
        <v>43583</v>
      </c>
      <c r="AY6" s="25">
        <f t="shared" si="15"/>
        <v>43584</v>
      </c>
      <c r="AZ6" s="25">
        <f t="shared" si="15"/>
        <v>43585</v>
      </c>
      <c r="BA6" s="25">
        <f t="shared" si="15"/>
        <v>43586</v>
      </c>
      <c r="BB6" s="25">
        <f t="shared" si="15"/>
        <v>43587</v>
      </c>
      <c r="BC6" s="25">
        <f t="shared" si="15"/>
        <v>43588</v>
      </c>
      <c r="BD6" s="25">
        <f t="shared" si="15"/>
        <v>43589</v>
      </c>
      <c r="BE6" s="25">
        <f t="shared" si="15"/>
        <v>43590</v>
      </c>
      <c r="BF6" s="25">
        <f t="shared" si="15"/>
        <v>43591</v>
      </c>
      <c r="BG6" s="25">
        <f t="shared" si="15"/>
        <v>43592</v>
      </c>
      <c r="BH6" s="25">
        <f t="shared" si="15"/>
        <v>43593</v>
      </c>
      <c r="BI6" s="25">
        <f t="shared" si="15"/>
        <v>43594</v>
      </c>
      <c r="BJ6" s="25">
        <f t="shared" si="15"/>
        <v>43595</v>
      </c>
      <c r="BK6" s="25">
        <f t="shared" si="15"/>
        <v>43596</v>
      </c>
      <c r="BL6" s="25">
        <f t="shared" si="15"/>
        <v>43597</v>
      </c>
      <c r="BM6" s="25">
        <f t="shared" si="15"/>
        <v>43598</v>
      </c>
      <c r="BN6" s="25">
        <f t="shared" si="15"/>
        <v>43599</v>
      </c>
      <c r="BO6" s="25">
        <f t="shared" si="15"/>
        <v>43600</v>
      </c>
      <c r="BP6" s="25">
        <f t="shared" si="15"/>
        <v>43601</v>
      </c>
      <c r="BQ6" s="25">
        <f t="shared" si="15"/>
        <v>43602</v>
      </c>
      <c r="BR6" s="25">
        <f t="shared" si="15"/>
        <v>43603</v>
      </c>
      <c r="BS6" s="25">
        <f t="shared" si="15"/>
        <v>43604</v>
      </c>
      <c r="BT6" s="25">
        <f t="shared" si="15"/>
        <v>43605</v>
      </c>
      <c r="BU6" s="25">
        <f t="shared" si="15"/>
        <v>43606</v>
      </c>
      <c r="BV6" s="25">
        <f t="shared" si="15"/>
        <v>43607</v>
      </c>
      <c r="BW6" s="25">
        <f t="shared" si="15"/>
        <v>43608</v>
      </c>
      <c r="BX6" s="25">
        <f t="shared" si="15"/>
        <v>43609</v>
      </c>
      <c r="BY6" s="25">
        <f t="shared" si="15"/>
        <v>43610</v>
      </c>
      <c r="BZ6" s="25">
        <f t="shared" ref="BZ6:EK6" si="16">+BY6+1</f>
        <v>43611</v>
      </c>
      <c r="CA6" s="25">
        <f t="shared" si="16"/>
        <v>43612</v>
      </c>
      <c r="CB6" s="25">
        <f t="shared" si="16"/>
        <v>43613</v>
      </c>
      <c r="CC6" s="25">
        <f t="shared" si="16"/>
        <v>43614</v>
      </c>
      <c r="CD6" s="25">
        <f t="shared" si="16"/>
        <v>43615</v>
      </c>
      <c r="CE6" s="25">
        <f t="shared" si="16"/>
        <v>43616</v>
      </c>
      <c r="CF6" s="25">
        <f t="shared" si="16"/>
        <v>43617</v>
      </c>
      <c r="CG6" s="25">
        <f t="shared" si="16"/>
        <v>43618</v>
      </c>
      <c r="CH6" s="25">
        <f t="shared" si="16"/>
        <v>43619</v>
      </c>
      <c r="CI6" s="25">
        <f t="shared" si="16"/>
        <v>43620</v>
      </c>
      <c r="CJ6" s="25">
        <f t="shared" si="16"/>
        <v>43621</v>
      </c>
      <c r="CK6" s="25">
        <f t="shared" si="16"/>
        <v>43622</v>
      </c>
      <c r="CL6" s="25">
        <f t="shared" si="16"/>
        <v>43623</v>
      </c>
      <c r="CM6" s="25">
        <f t="shared" si="16"/>
        <v>43624</v>
      </c>
      <c r="CN6" s="25">
        <f t="shared" si="16"/>
        <v>43625</v>
      </c>
      <c r="CO6" s="25">
        <f t="shared" si="16"/>
        <v>43626</v>
      </c>
      <c r="CP6" s="25">
        <f t="shared" si="16"/>
        <v>43627</v>
      </c>
      <c r="CQ6" s="25">
        <f t="shared" si="16"/>
        <v>43628</v>
      </c>
      <c r="CR6" s="25">
        <f t="shared" si="16"/>
        <v>43629</v>
      </c>
      <c r="CS6" s="25">
        <f t="shared" si="16"/>
        <v>43630</v>
      </c>
      <c r="CT6" s="25">
        <f t="shared" si="16"/>
        <v>43631</v>
      </c>
      <c r="CU6" s="25">
        <f t="shared" si="16"/>
        <v>43632</v>
      </c>
      <c r="CV6" s="25">
        <f t="shared" si="16"/>
        <v>43633</v>
      </c>
      <c r="CW6" s="25">
        <f t="shared" si="16"/>
        <v>43634</v>
      </c>
      <c r="CX6" s="25">
        <f t="shared" si="16"/>
        <v>43635</v>
      </c>
      <c r="CY6" s="25">
        <f t="shared" si="16"/>
        <v>43636</v>
      </c>
      <c r="CZ6" s="25">
        <f t="shared" si="16"/>
        <v>43637</v>
      </c>
      <c r="DA6" s="25">
        <f t="shared" si="16"/>
        <v>43638</v>
      </c>
      <c r="DB6" s="25">
        <f t="shared" si="16"/>
        <v>43639</v>
      </c>
      <c r="DC6" s="25">
        <f t="shared" si="16"/>
        <v>43640</v>
      </c>
      <c r="DD6" s="25">
        <f t="shared" si="16"/>
        <v>43641</v>
      </c>
      <c r="DE6" s="25">
        <f t="shared" si="16"/>
        <v>43642</v>
      </c>
      <c r="DF6" s="25">
        <f t="shared" si="16"/>
        <v>43643</v>
      </c>
      <c r="DG6" s="25">
        <f t="shared" si="16"/>
        <v>43644</v>
      </c>
      <c r="DH6" s="25">
        <f t="shared" si="16"/>
        <v>43645</v>
      </c>
      <c r="DI6" s="25">
        <f t="shared" si="16"/>
        <v>43646</v>
      </c>
      <c r="DJ6" s="25">
        <f t="shared" si="16"/>
        <v>43647</v>
      </c>
      <c r="DK6" s="25">
        <f t="shared" si="16"/>
        <v>43648</v>
      </c>
      <c r="DL6" s="25">
        <f t="shared" si="16"/>
        <v>43649</v>
      </c>
      <c r="DM6" s="25">
        <f t="shared" si="16"/>
        <v>43650</v>
      </c>
      <c r="DN6" s="25">
        <f t="shared" si="16"/>
        <v>43651</v>
      </c>
      <c r="DO6" s="25">
        <f t="shared" si="16"/>
        <v>43652</v>
      </c>
      <c r="DP6" s="25">
        <f t="shared" si="16"/>
        <v>43653</v>
      </c>
      <c r="DQ6" s="25">
        <f t="shared" si="16"/>
        <v>43654</v>
      </c>
      <c r="DR6" s="25">
        <f t="shared" si="16"/>
        <v>43655</v>
      </c>
      <c r="DS6" s="25">
        <f t="shared" si="16"/>
        <v>43656</v>
      </c>
      <c r="DT6" s="25">
        <f t="shared" si="16"/>
        <v>43657</v>
      </c>
      <c r="DU6" s="25">
        <f t="shared" si="16"/>
        <v>43658</v>
      </c>
      <c r="DV6" s="25">
        <f t="shared" si="16"/>
        <v>43659</v>
      </c>
      <c r="DW6" s="25">
        <f t="shared" si="16"/>
        <v>43660</v>
      </c>
      <c r="DX6" s="25">
        <f t="shared" si="16"/>
        <v>43661</v>
      </c>
      <c r="DY6" s="25">
        <f t="shared" si="16"/>
        <v>43662</v>
      </c>
      <c r="DZ6" s="25">
        <f t="shared" si="16"/>
        <v>43663</v>
      </c>
      <c r="EA6" s="25">
        <f t="shared" si="16"/>
        <v>43664</v>
      </c>
      <c r="EB6" s="25">
        <f t="shared" si="16"/>
        <v>43665</v>
      </c>
      <c r="EC6" s="25">
        <f t="shared" si="16"/>
        <v>43666</v>
      </c>
      <c r="ED6" s="25">
        <f t="shared" si="16"/>
        <v>43667</v>
      </c>
      <c r="EE6" s="25">
        <f t="shared" si="16"/>
        <v>43668</v>
      </c>
      <c r="EF6" s="25">
        <f t="shared" si="16"/>
        <v>43669</v>
      </c>
      <c r="EG6" s="25">
        <f t="shared" si="16"/>
        <v>43670</v>
      </c>
      <c r="EH6" s="25">
        <f t="shared" si="16"/>
        <v>43671</v>
      </c>
      <c r="EI6" s="25">
        <f t="shared" si="16"/>
        <v>43672</v>
      </c>
      <c r="EJ6" s="25">
        <f t="shared" si="16"/>
        <v>43673</v>
      </c>
      <c r="EK6" s="25">
        <f t="shared" si="16"/>
        <v>43674</v>
      </c>
      <c r="EL6" s="25">
        <f t="shared" ref="EL6:GW6" si="17">+EK6+1</f>
        <v>43675</v>
      </c>
      <c r="EM6" s="25">
        <f t="shared" si="17"/>
        <v>43676</v>
      </c>
      <c r="EN6" s="25">
        <f t="shared" si="17"/>
        <v>43677</v>
      </c>
      <c r="EO6" s="25">
        <f t="shared" si="17"/>
        <v>43678</v>
      </c>
      <c r="EP6" s="25">
        <f t="shared" si="17"/>
        <v>43679</v>
      </c>
      <c r="EQ6" s="25">
        <f t="shared" si="17"/>
        <v>43680</v>
      </c>
      <c r="ER6" s="25">
        <f t="shared" si="17"/>
        <v>43681</v>
      </c>
      <c r="ES6" s="25">
        <f t="shared" si="17"/>
        <v>43682</v>
      </c>
      <c r="ET6" s="25">
        <f t="shared" si="17"/>
        <v>43683</v>
      </c>
      <c r="EU6" s="25">
        <f t="shared" si="17"/>
        <v>43684</v>
      </c>
      <c r="EV6" s="25">
        <f t="shared" si="17"/>
        <v>43685</v>
      </c>
      <c r="EW6" s="25">
        <f t="shared" si="17"/>
        <v>43686</v>
      </c>
      <c r="EX6" s="25">
        <f t="shared" si="17"/>
        <v>43687</v>
      </c>
      <c r="EY6" s="25">
        <f t="shared" si="17"/>
        <v>43688</v>
      </c>
      <c r="EZ6" s="25">
        <f t="shared" si="17"/>
        <v>43689</v>
      </c>
      <c r="FA6" s="25">
        <f t="shared" si="17"/>
        <v>43690</v>
      </c>
      <c r="FB6" s="25">
        <f t="shared" si="17"/>
        <v>43691</v>
      </c>
      <c r="FC6" s="25">
        <f t="shared" si="17"/>
        <v>43692</v>
      </c>
      <c r="FD6" s="25">
        <f t="shared" si="17"/>
        <v>43693</v>
      </c>
      <c r="FE6" s="25">
        <f t="shared" si="17"/>
        <v>43694</v>
      </c>
      <c r="FF6" s="25">
        <f t="shared" si="17"/>
        <v>43695</v>
      </c>
      <c r="FG6" s="25">
        <f t="shared" si="17"/>
        <v>43696</v>
      </c>
      <c r="FH6" s="25">
        <f t="shared" si="17"/>
        <v>43697</v>
      </c>
      <c r="FI6" s="25">
        <f t="shared" si="17"/>
        <v>43698</v>
      </c>
      <c r="FJ6" s="25">
        <f t="shared" si="17"/>
        <v>43699</v>
      </c>
      <c r="FK6" s="25">
        <f t="shared" si="17"/>
        <v>43700</v>
      </c>
      <c r="FL6" s="25">
        <f t="shared" si="17"/>
        <v>43701</v>
      </c>
      <c r="FM6" s="25">
        <f t="shared" si="17"/>
        <v>43702</v>
      </c>
      <c r="FN6" s="25">
        <f t="shared" si="17"/>
        <v>43703</v>
      </c>
      <c r="FO6" s="25">
        <f t="shared" si="17"/>
        <v>43704</v>
      </c>
      <c r="FP6" s="25">
        <f t="shared" si="17"/>
        <v>43705</v>
      </c>
      <c r="FQ6" s="25">
        <f t="shared" si="17"/>
        <v>43706</v>
      </c>
      <c r="FR6" s="25">
        <f t="shared" si="17"/>
        <v>43707</v>
      </c>
      <c r="FS6" s="25">
        <f t="shared" si="17"/>
        <v>43708</v>
      </c>
      <c r="FT6" s="25">
        <f t="shared" si="17"/>
        <v>43709</v>
      </c>
      <c r="FU6" s="25">
        <f t="shared" si="17"/>
        <v>43710</v>
      </c>
      <c r="FV6" s="25">
        <f t="shared" si="17"/>
        <v>43711</v>
      </c>
      <c r="FW6" s="25">
        <f t="shared" si="17"/>
        <v>43712</v>
      </c>
      <c r="FX6" s="25">
        <f t="shared" si="17"/>
        <v>43713</v>
      </c>
      <c r="FY6" s="25">
        <f t="shared" si="17"/>
        <v>43714</v>
      </c>
      <c r="FZ6" s="25">
        <f t="shared" si="17"/>
        <v>43715</v>
      </c>
      <c r="GA6" s="25">
        <f t="shared" si="17"/>
        <v>43716</v>
      </c>
      <c r="GB6" s="25">
        <f t="shared" si="17"/>
        <v>43717</v>
      </c>
      <c r="GC6" s="25">
        <f t="shared" si="17"/>
        <v>43718</v>
      </c>
      <c r="GD6" s="25">
        <f t="shared" si="17"/>
        <v>43719</v>
      </c>
      <c r="GE6" s="25">
        <f t="shared" si="17"/>
        <v>43720</v>
      </c>
      <c r="GF6" s="25">
        <f t="shared" si="17"/>
        <v>43721</v>
      </c>
      <c r="GG6" s="25">
        <f t="shared" si="17"/>
        <v>43722</v>
      </c>
      <c r="GH6" s="25">
        <f t="shared" si="17"/>
        <v>43723</v>
      </c>
      <c r="GI6" s="25">
        <f t="shared" si="17"/>
        <v>43724</v>
      </c>
      <c r="GJ6" s="25">
        <f t="shared" si="17"/>
        <v>43725</v>
      </c>
      <c r="GK6" s="25">
        <f t="shared" si="17"/>
        <v>43726</v>
      </c>
      <c r="GL6" s="25">
        <f t="shared" si="17"/>
        <v>43727</v>
      </c>
      <c r="GM6" s="25">
        <f t="shared" si="17"/>
        <v>43728</v>
      </c>
      <c r="GN6" s="25">
        <f t="shared" si="17"/>
        <v>43729</v>
      </c>
      <c r="GO6" s="25">
        <f t="shared" si="17"/>
        <v>43730</v>
      </c>
      <c r="GP6" s="25">
        <f t="shared" si="17"/>
        <v>43731</v>
      </c>
      <c r="GQ6" s="25">
        <f t="shared" si="17"/>
        <v>43732</v>
      </c>
      <c r="GR6" s="25">
        <f t="shared" si="17"/>
        <v>43733</v>
      </c>
      <c r="GS6" s="25">
        <f t="shared" si="17"/>
        <v>43734</v>
      </c>
      <c r="GT6" s="25">
        <f t="shared" si="17"/>
        <v>43735</v>
      </c>
      <c r="GU6" s="25">
        <f t="shared" si="17"/>
        <v>43736</v>
      </c>
      <c r="GV6" s="25">
        <f t="shared" si="17"/>
        <v>43737</v>
      </c>
      <c r="GW6" s="25">
        <f t="shared" si="17"/>
        <v>43738</v>
      </c>
      <c r="GX6" s="25">
        <f t="shared" ref="GX6:JI6" si="18">+GW6+1</f>
        <v>43739</v>
      </c>
      <c r="GY6" s="25">
        <f t="shared" si="18"/>
        <v>43740</v>
      </c>
      <c r="GZ6" s="25">
        <f t="shared" si="18"/>
        <v>43741</v>
      </c>
      <c r="HA6" s="25">
        <f t="shared" si="18"/>
        <v>43742</v>
      </c>
      <c r="HB6" s="25">
        <f t="shared" si="18"/>
        <v>43743</v>
      </c>
      <c r="HC6" s="25">
        <f t="shared" si="18"/>
        <v>43744</v>
      </c>
      <c r="HD6" s="25">
        <f t="shared" si="18"/>
        <v>43745</v>
      </c>
      <c r="HE6" s="25">
        <f t="shared" si="18"/>
        <v>43746</v>
      </c>
      <c r="HF6" s="25">
        <f t="shared" si="18"/>
        <v>43747</v>
      </c>
      <c r="HG6" s="25">
        <f t="shared" si="18"/>
        <v>43748</v>
      </c>
      <c r="HH6" s="25">
        <f t="shared" si="18"/>
        <v>43749</v>
      </c>
      <c r="HI6" s="25">
        <f t="shared" si="18"/>
        <v>43750</v>
      </c>
      <c r="HJ6" s="25">
        <f t="shared" si="18"/>
        <v>43751</v>
      </c>
      <c r="HK6" s="25">
        <f t="shared" si="18"/>
        <v>43752</v>
      </c>
      <c r="HL6" s="25">
        <f t="shared" si="18"/>
        <v>43753</v>
      </c>
      <c r="HM6" s="25">
        <f t="shared" si="18"/>
        <v>43754</v>
      </c>
      <c r="HN6" s="25">
        <f t="shared" si="18"/>
        <v>43755</v>
      </c>
      <c r="HO6" s="25">
        <f t="shared" si="18"/>
        <v>43756</v>
      </c>
      <c r="HP6" s="25">
        <f t="shared" si="18"/>
        <v>43757</v>
      </c>
      <c r="HQ6" s="25">
        <f t="shared" si="18"/>
        <v>43758</v>
      </c>
      <c r="HR6" s="25">
        <f t="shared" si="18"/>
        <v>43759</v>
      </c>
      <c r="HS6" s="25">
        <f t="shared" si="18"/>
        <v>43760</v>
      </c>
      <c r="HT6" s="25">
        <f t="shared" si="18"/>
        <v>43761</v>
      </c>
      <c r="HU6" s="25">
        <f t="shared" si="18"/>
        <v>43762</v>
      </c>
      <c r="HV6" s="25">
        <f t="shared" si="18"/>
        <v>43763</v>
      </c>
      <c r="HW6" s="25">
        <f t="shared" si="18"/>
        <v>43764</v>
      </c>
      <c r="HX6" s="25">
        <f t="shared" si="18"/>
        <v>43765</v>
      </c>
      <c r="HY6" s="25">
        <f t="shared" si="18"/>
        <v>43766</v>
      </c>
      <c r="HZ6" s="25">
        <f t="shared" si="18"/>
        <v>43767</v>
      </c>
      <c r="IA6" s="25">
        <f t="shared" si="18"/>
        <v>43768</v>
      </c>
      <c r="IB6" s="25">
        <f t="shared" si="18"/>
        <v>43769</v>
      </c>
      <c r="IC6" s="25">
        <f t="shared" si="18"/>
        <v>43770</v>
      </c>
      <c r="ID6" s="25">
        <f t="shared" si="18"/>
        <v>43771</v>
      </c>
      <c r="IE6" s="25">
        <f t="shared" si="18"/>
        <v>43772</v>
      </c>
      <c r="IF6" s="25">
        <f t="shared" si="18"/>
        <v>43773</v>
      </c>
      <c r="IG6" s="25">
        <f t="shared" si="18"/>
        <v>43774</v>
      </c>
      <c r="IH6" s="25">
        <f t="shared" si="18"/>
        <v>43775</v>
      </c>
      <c r="II6" s="25">
        <f t="shared" si="18"/>
        <v>43776</v>
      </c>
      <c r="IJ6" s="25">
        <f t="shared" si="18"/>
        <v>43777</v>
      </c>
      <c r="IK6" s="25">
        <f t="shared" si="18"/>
        <v>43778</v>
      </c>
      <c r="IL6" s="25">
        <f t="shared" si="18"/>
        <v>43779</v>
      </c>
      <c r="IM6" s="25">
        <f t="shared" si="18"/>
        <v>43780</v>
      </c>
      <c r="IN6" s="25">
        <f t="shared" si="18"/>
        <v>43781</v>
      </c>
      <c r="IO6" s="25">
        <f t="shared" si="18"/>
        <v>43782</v>
      </c>
      <c r="IP6" s="25">
        <f t="shared" si="18"/>
        <v>43783</v>
      </c>
      <c r="IQ6" s="25">
        <f t="shared" si="18"/>
        <v>43784</v>
      </c>
      <c r="IR6" s="25">
        <f t="shared" si="18"/>
        <v>43785</v>
      </c>
      <c r="IS6" s="25">
        <f t="shared" si="18"/>
        <v>43786</v>
      </c>
      <c r="IT6" s="25">
        <f t="shared" si="18"/>
        <v>43787</v>
      </c>
      <c r="IU6" s="25">
        <f t="shared" si="18"/>
        <v>43788</v>
      </c>
      <c r="IV6" s="25">
        <f t="shared" si="18"/>
        <v>43789</v>
      </c>
      <c r="IW6" s="25">
        <f t="shared" si="18"/>
        <v>43790</v>
      </c>
      <c r="IX6" s="25">
        <f t="shared" si="18"/>
        <v>43791</v>
      </c>
      <c r="IY6" s="25">
        <f t="shared" si="18"/>
        <v>43792</v>
      </c>
      <c r="IZ6" s="25">
        <f t="shared" si="18"/>
        <v>43793</v>
      </c>
      <c r="JA6" s="25">
        <f t="shared" si="18"/>
        <v>43794</v>
      </c>
      <c r="JB6" s="25">
        <f t="shared" si="18"/>
        <v>43795</v>
      </c>
      <c r="JC6" s="25">
        <f t="shared" si="18"/>
        <v>43796</v>
      </c>
      <c r="JD6" s="25">
        <f t="shared" si="18"/>
        <v>43797</v>
      </c>
      <c r="JE6" s="25">
        <f t="shared" si="18"/>
        <v>43798</v>
      </c>
      <c r="JF6" s="25">
        <f t="shared" si="18"/>
        <v>43799</v>
      </c>
      <c r="JG6" s="25">
        <f t="shared" si="18"/>
        <v>43800</v>
      </c>
      <c r="JH6" s="25">
        <f t="shared" si="18"/>
        <v>43801</v>
      </c>
      <c r="JI6" s="25">
        <f t="shared" si="18"/>
        <v>43802</v>
      </c>
      <c r="JJ6" s="25">
        <f t="shared" ref="JJ6:KL6" si="19">+JI6+1</f>
        <v>43803</v>
      </c>
      <c r="JK6" s="25">
        <f t="shared" si="19"/>
        <v>43804</v>
      </c>
      <c r="JL6" s="25">
        <f t="shared" si="19"/>
        <v>43805</v>
      </c>
      <c r="JM6" s="25">
        <f t="shared" si="19"/>
        <v>43806</v>
      </c>
      <c r="JN6" s="25">
        <f t="shared" si="19"/>
        <v>43807</v>
      </c>
      <c r="JO6" s="25">
        <f t="shared" si="19"/>
        <v>43808</v>
      </c>
      <c r="JP6" s="25">
        <f t="shared" si="19"/>
        <v>43809</v>
      </c>
      <c r="JQ6" s="25">
        <f t="shared" si="19"/>
        <v>43810</v>
      </c>
      <c r="JR6" s="25">
        <f t="shared" si="19"/>
        <v>43811</v>
      </c>
      <c r="JS6" s="25">
        <f t="shared" si="19"/>
        <v>43812</v>
      </c>
      <c r="JT6" s="25">
        <f t="shared" si="19"/>
        <v>43813</v>
      </c>
      <c r="JU6" s="25">
        <f t="shared" si="19"/>
        <v>43814</v>
      </c>
      <c r="JV6" s="25">
        <f t="shared" si="19"/>
        <v>43815</v>
      </c>
      <c r="JW6" s="25">
        <f t="shared" si="19"/>
        <v>43816</v>
      </c>
      <c r="JX6" s="25">
        <f t="shared" si="19"/>
        <v>43817</v>
      </c>
      <c r="JY6" s="25">
        <f t="shared" si="19"/>
        <v>43818</v>
      </c>
      <c r="JZ6" s="25">
        <f t="shared" si="19"/>
        <v>43819</v>
      </c>
      <c r="KA6" s="25">
        <f t="shared" si="19"/>
        <v>43820</v>
      </c>
      <c r="KB6" s="25">
        <f t="shared" si="19"/>
        <v>43821</v>
      </c>
      <c r="KC6" s="25">
        <f t="shared" si="19"/>
        <v>43822</v>
      </c>
      <c r="KD6" s="25">
        <f t="shared" si="19"/>
        <v>43823</v>
      </c>
      <c r="KE6" s="25">
        <f t="shared" si="19"/>
        <v>43824</v>
      </c>
      <c r="KF6" s="25">
        <f t="shared" si="19"/>
        <v>43825</v>
      </c>
      <c r="KG6" s="25">
        <f t="shared" si="19"/>
        <v>43826</v>
      </c>
      <c r="KH6" s="25">
        <f t="shared" si="19"/>
        <v>43827</v>
      </c>
      <c r="KI6" s="25">
        <f t="shared" si="19"/>
        <v>43828</v>
      </c>
      <c r="KJ6" s="25">
        <f t="shared" si="19"/>
        <v>43829</v>
      </c>
      <c r="KK6" s="25">
        <f t="shared" si="19"/>
        <v>43830</v>
      </c>
      <c r="KL6" s="25">
        <f t="shared" si="19"/>
        <v>43831</v>
      </c>
    </row>
    <row r="7" spans="1:1024" x14ac:dyDescent="0.25">
      <c r="B7" s="26">
        <v>1</v>
      </c>
      <c r="C7" s="27" t="s">
        <v>17</v>
      </c>
      <c r="D7" s="44">
        <v>43566</v>
      </c>
      <c r="E7" s="45">
        <f>+D7+F7</f>
        <v>43566</v>
      </c>
      <c r="F7" s="29"/>
      <c r="G7" s="29" t="s">
        <v>3</v>
      </c>
      <c r="H7" s="30"/>
      <c r="I7" s="31"/>
      <c r="J7" s="31"/>
      <c r="K7" s="32"/>
      <c r="L7" s="2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</row>
    <row r="8" spans="1:1024" x14ac:dyDescent="0.25">
      <c r="B8" s="34" t="s">
        <v>18</v>
      </c>
      <c r="C8" s="35" t="s">
        <v>19</v>
      </c>
      <c r="D8" s="36">
        <v>43554</v>
      </c>
      <c r="E8" s="37">
        <f>+D8+F8</f>
        <v>43564</v>
      </c>
      <c r="F8" s="38">
        <v>10</v>
      </c>
      <c r="G8" s="38" t="s">
        <v>2</v>
      </c>
      <c r="H8" s="39"/>
      <c r="I8" s="40"/>
      <c r="J8" s="40"/>
      <c r="K8" s="41" t="s">
        <v>20</v>
      </c>
      <c r="L8" s="24"/>
      <c r="M8" s="33"/>
      <c r="N8" s="33"/>
      <c r="O8" s="33"/>
      <c r="P8" s="33"/>
      <c r="Q8" s="33"/>
      <c r="R8" s="33"/>
      <c r="S8" s="33"/>
      <c r="T8" s="33"/>
      <c r="U8" s="33">
        <v>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</row>
    <row r="9" spans="1:1024" x14ac:dyDescent="0.25">
      <c r="B9" s="34"/>
      <c r="C9" s="35"/>
      <c r="D9" s="42"/>
      <c r="E9" s="43"/>
      <c r="F9" s="38"/>
      <c r="G9" s="38"/>
      <c r="H9" s="39"/>
      <c r="I9" s="40"/>
      <c r="J9" s="40"/>
      <c r="K9" s="41"/>
      <c r="L9" s="24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  <c r="JR9" s="33"/>
      <c r="JS9" s="33"/>
      <c r="JT9" s="33"/>
      <c r="JU9" s="33"/>
      <c r="JV9" s="33"/>
      <c r="JW9" s="33"/>
      <c r="JX9" s="33"/>
      <c r="JY9" s="33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</row>
    <row r="10" spans="1:1024" x14ac:dyDescent="0.25">
      <c r="B10" s="26" t="s">
        <v>21</v>
      </c>
      <c r="C10" s="27" t="s">
        <v>22</v>
      </c>
      <c r="D10" s="44">
        <v>43566</v>
      </c>
      <c r="E10" s="45">
        <f>+D10+F10</f>
        <v>43587</v>
      </c>
      <c r="F10" s="29">
        <v>21</v>
      </c>
      <c r="G10" s="29" t="s">
        <v>3</v>
      </c>
      <c r="H10" s="30"/>
      <c r="I10" s="31"/>
      <c r="J10" s="31"/>
      <c r="K10" s="32"/>
      <c r="L10" s="2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</row>
    <row r="11" spans="1:1024" x14ac:dyDescent="0.25">
      <c r="B11" s="34" t="s">
        <v>23</v>
      </c>
      <c r="C11" s="35" t="s">
        <v>24</v>
      </c>
      <c r="D11" s="36">
        <v>43566</v>
      </c>
      <c r="E11" s="46">
        <f>+D11+F11</f>
        <v>43567</v>
      </c>
      <c r="F11" s="38">
        <v>1</v>
      </c>
      <c r="G11" s="38" t="s">
        <v>0</v>
      </c>
      <c r="H11" s="39"/>
      <c r="I11" s="40"/>
      <c r="J11" s="40"/>
      <c r="K11" s="41"/>
      <c r="L11" s="2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>
        <v>1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</row>
    <row r="12" spans="1:1024" x14ac:dyDescent="0.25">
      <c r="B12" s="34" t="s">
        <v>25</v>
      </c>
      <c r="C12" s="35" t="s">
        <v>26</v>
      </c>
      <c r="D12" s="36">
        <v>43567</v>
      </c>
      <c r="E12" s="46">
        <f>+D12+F12</f>
        <v>43581</v>
      </c>
      <c r="F12" s="38">
        <v>14</v>
      </c>
      <c r="G12" s="38" t="s">
        <v>0</v>
      </c>
      <c r="H12" s="39"/>
      <c r="I12" s="40"/>
      <c r="J12" s="40"/>
      <c r="K12" s="41"/>
      <c r="L12" s="2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>
        <v>1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</row>
    <row r="13" spans="1:1024" x14ac:dyDescent="0.25">
      <c r="B13" s="34" t="s">
        <v>27</v>
      </c>
      <c r="C13" s="35" t="s">
        <v>28</v>
      </c>
      <c r="D13" s="36">
        <v>43677</v>
      </c>
      <c r="E13" s="46">
        <f>+D13+F13</f>
        <v>43682</v>
      </c>
      <c r="F13" s="38">
        <v>5</v>
      </c>
      <c r="G13" s="38" t="s">
        <v>2</v>
      </c>
      <c r="H13" s="39"/>
      <c r="I13" s="40"/>
      <c r="J13" s="40"/>
      <c r="K13" s="41"/>
      <c r="L13" s="2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</row>
    <row r="14" spans="1:1024" x14ac:dyDescent="0.25">
      <c r="B14" s="34"/>
      <c r="C14" s="35"/>
      <c r="D14" s="42"/>
      <c r="E14" s="47"/>
      <c r="F14" s="38"/>
      <c r="G14" s="38"/>
      <c r="H14" s="39"/>
      <c r="I14" s="40"/>
      <c r="J14" s="40"/>
      <c r="K14" s="41"/>
      <c r="L14" s="2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</row>
    <row r="15" spans="1:1024" x14ac:dyDescent="0.25">
      <c r="B15" s="26" t="s">
        <v>21</v>
      </c>
      <c r="C15" s="27" t="s">
        <v>29</v>
      </c>
      <c r="D15" s="44">
        <v>43566</v>
      </c>
      <c r="E15" s="45">
        <f>+D15+F15</f>
        <v>43566</v>
      </c>
      <c r="F15" s="29"/>
      <c r="G15" s="29" t="s">
        <v>3</v>
      </c>
      <c r="H15" s="30"/>
      <c r="I15" s="31"/>
      <c r="J15" s="31"/>
      <c r="K15" s="32"/>
      <c r="L15" s="2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</row>
    <row r="16" spans="1:1024" x14ac:dyDescent="0.25">
      <c r="B16" s="34" t="s">
        <v>23</v>
      </c>
      <c r="C16" s="35" t="s">
        <v>30</v>
      </c>
      <c r="D16" s="36">
        <v>43624</v>
      </c>
      <c r="E16" s="46">
        <f>+D16+F16</f>
        <v>43629</v>
      </c>
      <c r="F16" s="38">
        <v>5</v>
      </c>
      <c r="G16" s="38" t="s">
        <v>2</v>
      </c>
      <c r="H16" s="39"/>
      <c r="I16" s="40"/>
      <c r="J16" s="40"/>
      <c r="K16" s="41"/>
      <c r="L16" s="2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</row>
    <row r="17" spans="2:298" x14ac:dyDescent="0.25">
      <c r="B17" s="34" t="s">
        <v>25</v>
      </c>
      <c r="C17" s="35" t="s">
        <v>31</v>
      </c>
      <c r="D17" s="36">
        <v>43624</v>
      </c>
      <c r="E17" s="46">
        <f>+D17+F17</f>
        <v>43629</v>
      </c>
      <c r="F17" s="38">
        <v>5</v>
      </c>
      <c r="G17" s="38" t="s">
        <v>2</v>
      </c>
      <c r="H17" s="39"/>
      <c r="I17" s="40"/>
      <c r="J17" s="40"/>
      <c r="K17" s="41"/>
      <c r="L17" s="2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</row>
    <row r="18" spans="2:298" x14ac:dyDescent="0.25">
      <c r="B18" s="34" t="s">
        <v>27</v>
      </c>
      <c r="C18" s="35" t="s">
        <v>32</v>
      </c>
      <c r="D18" s="36">
        <v>43624</v>
      </c>
      <c r="E18" s="46">
        <f>+D18+F18</f>
        <v>43629</v>
      </c>
      <c r="F18" s="38">
        <v>5</v>
      </c>
      <c r="G18" s="38" t="s">
        <v>2</v>
      </c>
      <c r="H18" s="39"/>
      <c r="I18" s="40"/>
      <c r="J18" s="40"/>
      <c r="K18" s="41"/>
      <c r="L18" s="2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</row>
    <row r="19" spans="2:298" x14ac:dyDescent="0.25">
      <c r="B19" s="34"/>
      <c r="C19" s="35"/>
      <c r="D19" s="42"/>
      <c r="E19" s="43"/>
      <c r="F19" s="38"/>
      <c r="G19" s="38"/>
      <c r="H19" s="39"/>
      <c r="I19" s="40"/>
      <c r="J19" s="40"/>
      <c r="K19" s="41"/>
      <c r="L19" s="2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</row>
    <row r="20" spans="2:298" x14ac:dyDescent="0.25">
      <c r="B20" s="34"/>
      <c r="C20" s="35"/>
      <c r="D20" s="42"/>
      <c r="E20" s="47"/>
      <c r="F20" s="38"/>
      <c r="G20" s="38"/>
      <c r="H20" s="39"/>
      <c r="I20" s="40"/>
      <c r="J20" s="40"/>
      <c r="K20" s="41"/>
      <c r="L20" s="2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</row>
    <row r="21" spans="2:298" x14ac:dyDescent="0.25">
      <c r="B21" s="26" t="s">
        <v>33</v>
      </c>
      <c r="C21" s="27" t="s">
        <v>34</v>
      </c>
      <c r="D21" s="44">
        <v>43566</v>
      </c>
      <c r="E21" s="45">
        <f>+D21+F21</f>
        <v>43566</v>
      </c>
      <c r="F21" s="29"/>
      <c r="G21" s="29" t="s">
        <v>3</v>
      </c>
      <c r="H21" s="30"/>
      <c r="I21" s="31"/>
      <c r="J21" s="31"/>
      <c r="K21" s="32"/>
      <c r="L21" s="2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</row>
    <row r="22" spans="2:298" x14ac:dyDescent="0.25">
      <c r="B22" s="34" t="s">
        <v>23</v>
      </c>
      <c r="C22" s="35" t="s">
        <v>35</v>
      </c>
      <c r="D22" s="42"/>
      <c r="E22" s="47"/>
      <c r="F22" s="38"/>
      <c r="G22" s="38"/>
      <c r="H22" s="39"/>
      <c r="I22" s="40"/>
      <c r="J22" s="40"/>
      <c r="K22" s="41"/>
      <c r="L22" s="2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</row>
    <row r="23" spans="2:298" x14ac:dyDescent="0.25">
      <c r="B23" s="34"/>
      <c r="C23" s="35"/>
      <c r="D23" s="42"/>
      <c r="E23" s="47"/>
      <c r="F23" s="38"/>
      <c r="G23" s="38"/>
      <c r="H23" s="39"/>
      <c r="I23" s="40"/>
      <c r="J23" s="40"/>
      <c r="K23" s="41"/>
      <c r="L23" s="2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</row>
    <row r="24" spans="2:298" x14ac:dyDescent="0.25">
      <c r="B24" s="26" t="s">
        <v>36</v>
      </c>
      <c r="C24" s="27" t="s">
        <v>37</v>
      </c>
      <c r="D24" s="44">
        <v>43566</v>
      </c>
      <c r="E24" s="45">
        <f>+D24+F24</f>
        <v>43566</v>
      </c>
      <c r="F24" s="29"/>
      <c r="G24" s="29" t="s">
        <v>3</v>
      </c>
      <c r="H24" s="30"/>
      <c r="I24" s="31"/>
      <c r="J24" s="31"/>
      <c r="K24" s="32"/>
      <c r="L24" s="2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</row>
    <row r="25" spans="2:298" ht="30" x14ac:dyDescent="0.25">
      <c r="B25" s="34" t="s">
        <v>38</v>
      </c>
      <c r="C25" s="35" t="s">
        <v>39</v>
      </c>
      <c r="D25" s="36">
        <v>43692</v>
      </c>
      <c r="E25" s="47"/>
      <c r="F25" s="38"/>
      <c r="G25" s="38"/>
      <c r="H25" s="39"/>
      <c r="I25" s="40"/>
      <c r="J25" s="40"/>
      <c r="K25" s="41"/>
      <c r="L25" s="2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</row>
    <row r="26" spans="2:298" x14ac:dyDescent="0.25">
      <c r="B26" s="34"/>
      <c r="C26" s="35"/>
      <c r="D26" s="42"/>
      <c r="E26" s="47"/>
      <c r="F26" s="38"/>
      <c r="G26" s="38"/>
      <c r="H26" s="39"/>
      <c r="I26" s="40"/>
      <c r="J26" s="40"/>
      <c r="K26" s="41"/>
      <c r="L26" s="2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</row>
    <row r="27" spans="2:298" x14ac:dyDescent="0.25">
      <c r="B27" s="34"/>
      <c r="C27" s="35"/>
      <c r="D27" s="42"/>
      <c r="E27" s="43"/>
      <c r="F27" s="38"/>
      <c r="G27" s="38"/>
      <c r="H27" s="39"/>
      <c r="I27" s="40"/>
      <c r="J27" s="40"/>
      <c r="K27" s="41"/>
      <c r="L27" s="2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</row>
    <row r="28" spans="2:298" x14ac:dyDescent="0.25">
      <c r="B28" s="34"/>
      <c r="C28" s="35"/>
      <c r="D28" s="42"/>
      <c r="E28" s="48"/>
      <c r="F28" s="38"/>
      <c r="G28" s="38"/>
      <c r="H28" s="39"/>
      <c r="I28" s="40"/>
      <c r="J28" s="40"/>
      <c r="K28" s="41"/>
      <c r="L28" s="24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</row>
    <row r="29" spans="2:298" x14ac:dyDescent="0.25">
      <c r="B29" s="50"/>
      <c r="C29" s="51" t="s">
        <v>40</v>
      </c>
      <c r="D29" s="24"/>
      <c r="E29" s="24"/>
      <c r="F29" s="24"/>
      <c r="G29" s="24"/>
      <c r="H29" s="24"/>
      <c r="I29" s="52">
        <f>+SUM(M29:AS29)/60</f>
        <v>0.05</v>
      </c>
      <c r="J29" s="52"/>
      <c r="K29" s="53"/>
      <c r="L29" s="24"/>
      <c r="M29" s="54">
        <f t="shared" ref="M29:BX29" si="20">+SUM(M7:M27)</f>
        <v>0</v>
      </c>
      <c r="N29" s="54">
        <f t="shared" si="20"/>
        <v>0</v>
      </c>
      <c r="O29" s="54">
        <f t="shared" si="20"/>
        <v>0</v>
      </c>
      <c r="P29" s="54">
        <f t="shared" si="20"/>
        <v>0</v>
      </c>
      <c r="Q29" s="54">
        <f t="shared" si="20"/>
        <v>0</v>
      </c>
      <c r="R29" s="54">
        <f t="shared" si="20"/>
        <v>0</v>
      </c>
      <c r="S29" s="54">
        <f t="shared" si="20"/>
        <v>0</v>
      </c>
      <c r="T29" s="54">
        <f t="shared" si="20"/>
        <v>0</v>
      </c>
      <c r="U29" s="54">
        <f t="shared" si="20"/>
        <v>1</v>
      </c>
      <c r="V29" s="54">
        <f t="shared" si="20"/>
        <v>0</v>
      </c>
      <c r="W29" s="54">
        <f t="shared" si="20"/>
        <v>0</v>
      </c>
      <c r="X29" s="54">
        <f t="shared" si="20"/>
        <v>0</v>
      </c>
      <c r="Y29" s="54">
        <f t="shared" si="20"/>
        <v>0</v>
      </c>
      <c r="Z29" s="54">
        <f t="shared" si="20"/>
        <v>0</v>
      </c>
      <c r="AA29" s="54">
        <f t="shared" si="20"/>
        <v>0</v>
      </c>
      <c r="AB29" s="54">
        <f t="shared" si="20"/>
        <v>0</v>
      </c>
      <c r="AC29" s="54">
        <f t="shared" si="20"/>
        <v>0</v>
      </c>
      <c r="AD29" s="54">
        <f t="shared" si="20"/>
        <v>0</v>
      </c>
      <c r="AE29" s="54">
        <f t="shared" si="20"/>
        <v>0</v>
      </c>
      <c r="AF29" s="54">
        <f t="shared" si="20"/>
        <v>0</v>
      </c>
      <c r="AG29" s="54">
        <f t="shared" si="20"/>
        <v>1</v>
      </c>
      <c r="AH29" s="54">
        <f t="shared" si="20"/>
        <v>1</v>
      </c>
      <c r="AI29" s="54">
        <f t="shared" si="20"/>
        <v>0</v>
      </c>
      <c r="AJ29" s="54">
        <f t="shared" si="20"/>
        <v>0</v>
      </c>
      <c r="AK29" s="54">
        <f t="shared" si="20"/>
        <v>0</v>
      </c>
      <c r="AL29" s="54">
        <f t="shared" si="20"/>
        <v>0</v>
      </c>
      <c r="AM29" s="54">
        <f t="shared" si="20"/>
        <v>0</v>
      </c>
      <c r="AN29" s="54">
        <f t="shared" si="20"/>
        <v>0</v>
      </c>
      <c r="AO29" s="54">
        <f t="shared" si="20"/>
        <v>0</v>
      </c>
      <c r="AP29" s="54">
        <f t="shared" si="20"/>
        <v>0</v>
      </c>
      <c r="AQ29" s="54">
        <f t="shared" si="20"/>
        <v>0</v>
      </c>
      <c r="AR29" s="54">
        <f t="shared" si="20"/>
        <v>0</v>
      </c>
      <c r="AS29" s="54">
        <f t="shared" si="20"/>
        <v>0</v>
      </c>
      <c r="AT29" s="54">
        <f t="shared" si="20"/>
        <v>0</v>
      </c>
      <c r="AU29" s="54">
        <f t="shared" si="20"/>
        <v>0</v>
      </c>
      <c r="AV29" s="54">
        <f t="shared" si="20"/>
        <v>0</v>
      </c>
      <c r="AW29" s="54">
        <f t="shared" si="20"/>
        <v>0</v>
      </c>
      <c r="AX29" s="54">
        <f t="shared" si="20"/>
        <v>0</v>
      </c>
      <c r="AY29" s="54">
        <f t="shared" si="20"/>
        <v>0</v>
      </c>
      <c r="AZ29" s="54">
        <f t="shared" si="20"/>
        <v>0</v>
      </c>
      <c r="BA29" s="54">
        <f t="shared" si="20"/>
        <v>0</v>
      </c>
      <c r="BB29" s="54">
        <f t="shared" si="20"/>
        <v>0</v>
      </c>
      <c r="BC29" s="54">
        <f t="shared" si="20"/>
        <v>0</v>
      </c>
      <c r="BD29" s="54">
        <f t="shared" si="20"/>
        <v>0</v>
      </c>
      <c r="BE29" s="54">
        <f t="shared" si="20"/>
        <v>0</v>
      </c>
      <c r="BF29" s="54">
        <f t="shared" si="20"/>
        <v>0</v>
      </c>
      <c r="BG29" s="54">
        <f t="shared" si="20"/>
        <v>0</v>
      </c>
      <c r="BH29" s="54">
        <f t="shared" si="20"/>
        <v>0</v>
      </c>
      <c r="BI29" s="54">
        <f t="shared" si="20"/>
        <v>0</v>
      </c>
      <c r="BJ29" s="54">
        <f t="shared" si="20"/>
        <v>0</v>
      </c>
      <c r="BK29" s="54">
        <f t="shared" si="20"/>
        <v>0</v>
      </c>
      <c r="BL29" s="54">
        <f t="shared" si="20"/>
        <v>0</v>
      </c>
      <c r="BM29" s="54">
        <f t="shared" si="20"/>
        <v>0</v>
      </c>
      <c r="BN29" s="54">
        <f t="shared" si="20"/>
        <v>0</v>
      </c>
      <c r="BO29" s="54">
        <f t="shared" si="20"/>
        <v>0</v>
      </c>
      <c r="BP29" s="54">
        <f t="shared" si="20"/>
        <v>0</v>
      </c>
      <c r="BQ29" s="54">
        <f t="shared" si="20"/>
        <v>0</v>
      </c>
      <c r="BR29" s="54">
        <f t="shared" si="20"/>
        <v>0</v>
      </c>
      <c r="BS29" s="54">
        <f t="shared" si="20"/>
        <v>0</v>
      </c>
      <c r="BT29" s="54">
        <f t="shared" si="20"/>
        <v>0</v>
      </c>
      <c r="BU29" s="54">
        <f t="shared" si="20"/>
        <v>0</v>
      </c>
      <c r="BV29" s="54">
        <f t="shared" si="20"/>
        <v>0</v>
      </c>
      <c r="BW29" s="54">
        <f t="shared" si="20"/>
        <v>0</v>
      </c>
      <c r="BX29" s="54">
        <f t="shared" si="20"/>
        <v>0</v>
      </c>
      <c r="BY29" s="54">
        <f t="shared" ref="BY29:EJ29" si="21">+SUM(BY7:BY27)</f>
        <v>0</v>
      </c>
      <c r="BZ29" s="54">
        <f t="shared" si="21"/>
        <v>0</v>
      </c>
      <c r="CA29" s="54">
        <f t="shared" si="21"/>
        <v>0</v>
      </c>
      <c r="CB29" s="54">
        <f t="shared" si="21"/>
        <v>0</v>
      </c>
      <c r="CC29" s="54">
        <f t="shared" si="21"/>
        <v>0</v>
      </c>
      <c r="CD29" s="54">
        <f t="shared" si="21"/>
        <v>0</v>
      </c>
      <c r="CE29" s="54">
        <f t="shared" si="21"/>
        <v>0</v>
      </c>
      <c r="CF29" s="54">
        <f t="shared" si="21"/>
        <v>0</v>
      </c>
      <c r="CG29" s="54">
        <f t="shared" si="21"/>
        <v>0</v>
      </c>
      <c r="CH29" s="54">
        <f t="shared" si="21"/>
        <v>0</v>
      </c>
      <c r="CI29" s="54">
        <f t="shared" si="21"/>
        <v>0</v>
      </c>
      <c r="CJ29" s="54">
        <f t="shared" si="21"/>
        <v>0</v>
      </c>
      <c r="CK29" s="54">
        <f t="shared" si="21"/>
        <v>0</v>
      </c>
      <c r="CL29" s="54">
        <f t="shared" si="21"/>
        <v>0</v>
      </c>
      <c r="CM29" s="54">
        <f t="shared" si="21"/>
        <v>0</v>
      </c>
      <c r="CN29" s="54">
        <f t="shared" si="21"/>
        <v>0</v>
      </c>
      <c r="CO29" s="54">
        <f t="shared" si="21"/>
        <v>0</v>
      </c>
      <c r="CP29" s="54">
        <f t="shared" si="21"/>
        <v>0</v>
      </c>
      <c r="CQ29" s="54">
        <f t="shared" si="21"/>
        <v>0</v>
      </c>
      <c r="CR29" s="54">
        <f t="shared" si="21"/>
        <v>0</v>
      </c>
      <c r="CS29" s="54">
        <f t="shared" si="21"/>
        <v>0</v>
      </c>
      <c r="CT29" s="54">
        <f t="shared" si="21"/>
        <v>0</v>
      </c>
      <c r="CU29" s="54">
        <f t="shared" si="21"/>
        <v>0</v>
      </c>
      <c r="CV29" s="54">
        <f t="shared" si="21"/>
        <v>0</v>
      </c>
      <c r="CW29" s="54">
        <f t="shared" si="21"/>
        <v>0</v>
      </c>
      <c r="CX29" s="54">
        <f t="shared" si="21"/>
        <v>0</v>
      </c>
      <c r="CY29" s="54">
        <f t="shared" si="21"/>
        <v>0</v>
      </c>
      <c r="CZ29" s="54">
        <f t="shared" si="21"/>
        <v>0</v>
      </c>
      <c r="DA29" s="54">
        <f t="shared" si="21"/>
        <v>0</v>
      </c>
      <c r="DB29" s="54">
        <f t="shared" si="21"/>
        <v>0</v>
      </c>
      <c r="DC29" s="54">
        <f t="shared" si="21"/>
        <v>0</v>
      </c>
      <c r="DD29" s="54">
        <f t="shared" si="21"/>
        <v>0</v>
      </c>
      <c r="DE29" s="54">
        <f t="shared" si="21"/>
        <v>0</v>
      </c>
      <c r="DF29" s="54">
        <f t="shared" si="21"/>
        <v>0</v>
      </c>
      <c r="DG29" s="54">
        <f t="shared" si="21"/>
        <v>0</v>
      </c>
      <c r="DH29" s="54">
        <f t="shared" si="21"/>
        <v>0</v>
      </c>
      <c r="DI29" s="54">
        <f t="shared" si="21"/>
        <v>0</v>
      </c>
      <c r="DJ29" s="54">
        <f t="shared" si="21"/>
        <v>0</v>
      </c>
      <c r="DK29" s="54">
        <f t="shared" si="21"/>
        <v>0</v>
      </c>
      <c r="DL29" s="54">
        <f t="shared" si="21"/>
        <v>0</v>
      </c>
      <c r="DM29" s="54">
        <f t="shared" si="21"/>
        <v>0</v>
      </c>
      <c r="DN29" s="54">
        <f t="shared" si="21"/>
        <v>0</v>
      </c>
      <c r="DO29" s="54">
        <f t="shared" si="21"/>
        <v>0</v>
      </c>
      <c r="DP29" s="54">
        <f t="shared" si="21"/>
        <v>0</v>
      </c>
      <c r="DQ29" s="54">
        <f t="shared" si="21"/>
        <v>0</v>
      </c>
      <c r="DR29" s="54">
        <f t="shared" si="21"/>
        <v>0</v>
      </c>
      <c r="DS29" s="54">
        <f t="shared" si="21"/>
        <v>0</v>
      </c>
      <c r="DT29" s="54">
        <f t="shared" si="21"/>
        <v>0</v>
      </c>
      <c r="DU29" s="54">
        <f t="shared" si="21"/>
        <v>0</v>
      </c>
      <c r="DV29" s="54">
        <f t="shared" si="21"/>
        <v>0</v>
      </c>
      <c r="DW29" s="54">
        <f t="shared" si="21"/>
        <v>0</v>
      </c>
      <c r="DX29" s="54">
        <f t="shared" si="21"/>
        <v>0</v>
      </c>
      <c r="DY29" s="54">
        <f t="shared" si="21"/>
        <v>0</v>
      </c>
      <c r="DZ29" s="54">
        <f t="shared" si="21"/>
        <v>0</v>
      </c>
      <c r="EA29" s="54">
        <f t="shared" si="21"/>
        <v>0</v>
      </c>
      <c r="EB29" s="54">
        <f t="shared" si="21"/>
        <v>0</v>
      </c>
      <c r="EC29" s="54">
        <f t="shared" si="21"/>
        <v>0</v>
      </c>
      <c r="ED29" s="54">
        <f t="shared" si="21"/>
        <v>0</v>
      </c>
      <c r="EE29" s="54">
        <f t="shared" si="21"/>
        <v>0</v>
      </c>
      <c r="EF29" s="54">
        <f t="shared" si="21"/>
        <v>0</v>
      </c>
      <c r="EG29" s="54">
        <f t="shared" si="21"/>
        <v>0</v>
      </c>
      <c r="EH29" s="54">
        <f t="shared" si="21"/>
        <v>0</v>
      </c>
      <c r="EI29" s="54">
        <f t="shared" si="21"/>
        <v>0</v>
      </c>
      <c r="EJ29" s="54">
        <f t="shared" si="21"/>
        <v>0</v>
      </c>
      <c r="EK29" s="54">
        <f t="shared" ref="EK29:GV29" si="22">+SUM(EK7:EK27)</f>
        <v>0</v>
      </c>
      <c r="EL29" s="54">
        <f t="shared" si="22"/>
        <v>0</v>
      </c>
      <c r="EM29" s="54">
        <f t="shared" si="22"/>
        <v>0</v>
      </c>
      <c r="EN29" s="54">
        <f t="shared" si="22"/>
        <v>0</v>
      </c>
      <c r="EO29" s="54">
        <f t="shared" si="22"/>
        <v>0</v>
      </c>
      <c r="EP29" s="54">
        <f t="shared" si="22"/>
        <v>0</v>
      </c>
      <c r="EQ29" s="54">
        <f t="shared" si="22"/>
        <v>0</v>
      </c>
      <c r="ER29" s="54">
        <f t="shared" si="22"/>
        <v>0</v>
      </c>
      <c r="ES29" s="54">
        <f t="shared" si="22"/>
        <v>0</v>
      </c>
      <c r="ET29" s="54">
        <f t="shared" si="22"/>
        <v>0</v>
      </c>
      <c r="EU29" s="54">
        <f t="shared" si="22"/>
        <v>0</v>
      </c>
      <c r="EV29" s="54">
        <f t="shared" si="22"/>
        <v>0</v>
      </c>
      <c r="EW29" s="54">
        <f t="shared" si="22"/>
        <v>0</v>
      </c>
      <c r="EX29" s="54">
        <f t="shared" si="22"/>
        <v>0</v>
      </c>
      <c r="EY29" s="54">
        <f t="shared" si="22"/>
        <v>0</v>
      </c>
      <c r="EZ29" s="54">
        <f t="shared" si="22"/>
        <v>0</v>
      </c>
      <c r="FA29" s="54">
        <f t="shared" si="22"/>
        <v>0</v>
      </c>
      <c r="FB29" s="54">
        <f t="shared" si="22"/>
        <v>0</v>
      </c>
      <c r="FC29" s="54">
        <f t="shared" si="22"/>
        <v>0</v>
      </c>
      <c r="FD29" s="54">
        <f t="shared" si="22"/>
        <v>0</v>
      </c>
      <c r="FE29" s="54">
        <f t="shared" si="22"/>
        <v>0</v>
      </c>
      <c r="FF29" s="54">
        <f t="shared" si="22"/>
        <v>0</v>
      </c>
      <c r="FG29" s="54">
        <f t="shared" si="22"/>
        <v>0</v>
      </c>
      <c r="FH29" s="54">
        <f t="shared" si="22"/>
        <v>0</v>
      </c>
      <c r="FI29" s="54">
        <f t="shared" si="22"/>
        <v>0</v>
      </c>
      <c r="FJ29" s="54">
        <f t="shared" si="22"/>
        <v>0</v>
      </c>
      <c r="FK29" s="54">
        <f t="shared" si="22"/>
        <v>0</v>
      </c>
      <c r="FL29" s="54">
        <f t="shared" si="22"/>
        <v>0</v>
      </c>
      <c r="FM29" s="54">
        <f t="shared" si="22"/>
        <v>0</v>
      </c>
      <c r="FN29" s="54">
        <f t="shared" si="22"/>
        <v>0</v>
      </c>
      <c r="FO29" s="54">
        <f t="shared" si="22"/>
        <v>0</v>
      </c>
      <c r="FP29" s="54">
        <f t="shared" si="22"/>
        <v>0</v>
      </c>
      <c r="FQ29" s="54">
        <f t="shared" si="22"/>
        <v>0</v>
      </c>
      <c r="FR29" s="54">
        <f t="shared" si="22"/>
        <v>0</v>
      </c>
      <c r="FS29" s="54">
        <f t="shared" si="22"/>
        <v>0</v>
      </c>
      <c r="FT29" s="54">
        <f t="shared" si="22"/>
        <v>0</v>
      </c>
      <c r="FU29" s="54">
        <f t="shared" si="22"/>
        <v>0</v>
      </c>
      <c r="FV29" s="54">
        <f t="shared" si="22"/>
        <v>0</v>
      </c>
      <c r="FW29" s="54">
        <f t="shared" si="22"/>
        <v>0</v>
      </c>
      <c r="FX29" s="54">
        <f t="shared" si="22"/>
        <v>0</v>
      </c>
      <c r="FY29" s="54">
        <f t="shared" si="22"/>
        <v>0</v>
      </c>
      <c r="FZ29" s="54">
        <f t="shared" si="22"/>
        <v>0</v>
      </c>
      <c r="GA29" s="54">
        <f t="shared" si="22"/>
        <v>0</v>
      </c>
      <c r="GB29" s="54">
        <f t="shared" si="22"/>
        <v>0</v>
      </c>
      <c r="GC29" s="54">
        <f t="shared" si="22"/>
        <v>0</v>
      </c>
      <c r="GD29" s="54">
        <f t="shared" si="22"/>
        <v>0</v>
      </c>
      <c r="GE29" s="54">
        <f t="shared" si="22"/>
        <v>0</v>
      </c>
      <c r="GF29" s="54">
        <f t="shared" si="22"/>
        <v>0</v>
      </c>
      <c r="GG29" s="54">
        <f t="shared" si="22"/>
        <v>0</v>
      </c>
      <c r="GH29" s="54">
        <f t="shared" si="22"/>
        <v>0</v>
      </c>
      <c r="GI29" s="54">
        <f t="shared" si="22"/>
        <v>0</v>
      </c>
      <c r="GJ29" s="54">
        <f t="shared" si="22"/>
        <v>0</v>
      </c>
      <c r="GK29" s="54">
        <f t="shared" si="22"/>
        <v>0</v>
      </c>
      <c r="GL29" s="54">
        <f t="shared" si="22"/>
        <v>0</v>
      </c>
      <c r="GM29" s="54">
        <f t="shared" si="22"/>
        <v>0</v>
      </c>
      <c r="GN29" s="54">
        <f t="shared" si="22"/>
        <v>0</v>
      </c>
      <c r="GO29" s="54">
        <f t="shared" si="22"/>
        <v>0</v>
      </c>
      <c r="GP29" s="54">
        <f t="shared" si="22"/>
        <v>0</v>
      </c>
      <c r="GQ29" s="54">
        <f t="shared" si="22"/>
        <v>0</v>
      </c>
      <c r="GR29" s="54">
        <f t="shared" si="22"/>
        <v>0</v>
      </c>
      <c r="GS29" s="54">
        <f t="shared" si="22"/>
        <v>0</v>
      </c>
      <c r="GT29" s="54">
        <f t="shared" si="22"/>
        <v>0</v>
      </c>
      <c r="GU29" s="54">
        <f t="shared" si="22"/>
        <v>0</v>
      </c>
      <c r="GV29" s="54">
        <f t="shared" si="22"/>
        <v>0</v>
      </c>
      <c r="GW29" s="54">
        <f t="shared" ref="GW29:JH29" si="23">+SUM(GW7:GW27)</f>
        <v>0</v>
      </c>
      <c r="GX29" s="54">
        <f t="shared" si="23"/>
        <v>0</v>
      </c>
      <c r="GY29" s="54">
        <f t="shared" si="23"/>
        <v>0</v>
      </c>
      <c r="GZ29" s="54">
        <f t="shared" si="23"/>
        <v>0</v>
      </c>
      <c r="HA29" s="54">
        <f t="shared" si="23"/>
        <v>0</v>
      </c>
      <c r="HB29" s="54">
        <f t="shared" si="23"/>
        <v>0</v>
      </c>
      <c r="HC29" s="54">
        <f t="shared" si="23"/>
        <v>0</v>
      </c>
      <c r="HD29" s="54">
        <f t="shared" si="23"/>
        <v>0</v>
      </c>
      <c r="HE29" s="54">
        <f t="shared" si="23"/>
        <v>0</v>
      </c>
      <c r="HF29" s="54">
        <f t="shared" si="23"/>
        <v>0</v>
      </c>
      <c r="HG29" s="54">
        <f t="shared" si="23"/>
        <v>0</v>
      </c>
      <c r="HH29" s="54">
        <f t="shared" si="23"/>
        <v>0</v>
      </c>
      <c r="HI29" s="54">
        <f t="shared" si="23"/>
        <v>0</v>
      </c>
      <c r="HJ29" s="54">
        <f t="shared" si="23"/>
        <v>0</v>
      </c>
      <c r="HK29" s="54">
        <f t="shared" si="23"/>
        <v>0</v>
      </c>
      <c r="HL29" s="54">
        <f t="shared" si="23"/>
        <v>0</v>
      </c>
      <c r="HM29" s="54">
        <f t="shared" si="23"/>
        <v>0</v>
      </c>
      <c r="HN29" s="54">
        <f t="shared" si="23"/>
        <v>0</v>
      </c>
      <c r="HO29" s="54">
        <f t="shared" si="23"/>
        <v>0</v>
      </c>
      <c r="HP29" s="54">
        <f t="shared" si="23"/>
        <v>0</v>
      </c>
      <c r="HQ29" s="54">
        <f t="shared" si="23"/>
        <v>0</v>
      </c>
      <c r="HR29" s="54">
        <f t="shared" si="23"/>
        <v>0</v>
      </c>
      <c r="HS29" s="54">
        <f t="shared" si="23"/>
        <v>0</v>
      </c>
      <c r="HT29" s="54">
        <f t="shared" si="23"/>
        <v>0</v>
      </c>
      <c r="HU29" s="54">
        <f t="shared" si="23"/>
        <v>0</v>
      </c>
      <c r="HV29" s="54">
        <f t="shared" si="23"/>
        <v>0</v>
      </c>
      <c r="HW29" s="54">
        <f t="shared" si="23"/>
        <v>0</v>
      </c>
      <c r="HX29" s="54">
        <f t="shared" si="23"/>
        <v>0</v>
      </c>
      <c r="HY29" s="54">
        <f t="shared" si="23"/>
        <v>0</v>
      </c>
      <c r="HZ29" s="54">
        <f t="shared" si="23"/>
        <v>0</v>
      </c>
      <c r="IA29" s="54">
        <f t="shared" si="23"/>
        <v>0</v>
      </c>
      <c r="IB29" s="54">
        <f t="shared" si="23"/>
        <v>0</v>
      </c>
      <c r="IC29" s="54">
        <f t="shared" si="23"/>
        <v>0</v>
      </c>
      <c r="ID29" s="54">
        <f t="shared" si="23"/>
        <v>0</v>
      </c>
      <c r="IE29" s="54">
        <f t="shared" si="23"/>
        <v>0</v>
      </c>
      <c r="IF29" s="54">
        <f t="shared" si="23"/>
        <v>0</v>
      </c>
      <c r="IG29" s="54">
        <f t="shared" si="23"/>
        <v>0</v>
      </c>
      <c r="IH29" s="54">
        <f t="shared" si="23"/>
        <v>0</v>
      </c>
      <c r="II29" s="54">
        <f t="shared" si="23"/>
        <v>0</v>
      </c>
      <c r="IJ29" s="54">
        <f t="shared" si="23"/>
        <v>0</v>
      </c>
      <c r="IK29" s="54">
        <f t="shared" si="23"/>
        <v>0</v>
      </c>
      <c r="IL29" s="54">
        <f t="shared" si="23"/>
        <v>0</v>
      </c>
      <c r="IM29" s="54">
        <f t="shared" si="23"/>
        <v>0</v>
      </c>
      <c r="IN29" s="54">
        <f t="shared" si="23"/>
        <v>0</v>
      </c>
      <c r="IO29" s="54">
        <f t="shared" si="23"/>
        <v>0</v>
      </c>
      <c r="IP29" s="54">
        <f t="shared" si="23"/>
        <v>0</v>
      </c>
      <c r="IQ29" s="54">
        <f t="shared" si="23"/>
        <v>0</v>
      </c>
      <c r="IR29" s="54">
        <f t="shared" si="23"/>
        <v>0</v>
      </c>
      <c r="IS29" s="54">
        <f t="shared" si="23"/>
        <v>0</v>
      </c>
      <c r="IT29" s="54">
        <f t="shared" si="23"/>
        <v>0</v>
      </c>
      <c r="IU29" s="54">
        <f t="shared" si="23"/>
        <v>0</v>
      </c>
      <c r="IV29" s="54">
        <f t="shared" si="23"/>
        <v>0</v>
      </c>
      <c r="IW29" s="54">
        <f t="shared" si="23"/>
        <v>0</v>
      </c>
      <c r="IX29" s="54">
        <f t="shared" si="23"/>
        <v>0</v>
      </c>
      <c r="IY29" s="54">
        <f t="shared" si="23"/>
        <v>0</v>
      </c>
      <c r="IZ29" s="54">
        <f t="shared" si="23"/>
        <v>0</v>
      </c>
      <c r="JA29" s="54">
        <f t="shared" si="23"/>
        <v>0</v>
      </c>
      <c r="JB29" s="54">
        <f t="shared" si="23"/>
        <v>0</v>
      </c>
      <c r="JC29" s="54">
        <f t="shared" si="23"/>
        <v>0</v>
      </c>
      <c r="JD29" s="54">
        <f t="shared" si="23"/>
        <v>0</v>
      </c>
      <c r="JE29" s="54">
        <f t="shared" si="23"/>
        <v>0</v>
      </c>
      <c r="JF29" s="54">
        <f t="shared" si="23"/>
        <v>0</v>
      </c>
      <c r="JG29" s="54">
        <f t="shared" si="23"/>
        <v>0</v>
      </c>
      <c r="JH29" s="54">
        <f t="shared" si="23"/>
        <v>0</v>
      </c>
      <c r="JI29" s="54">
        <f t="shared" ref="JI29:KL29" si="24">+SUM(JI7:JI27)</f>
        <v>0</v>
      </c>
      <c r="JJ29" s="54">
        <f t="shared" si="24"/>
        <v>0</v>
      </c>
      <c r="JK29" s="54">
        <f t="shared" si="24"/>
        <v>0</v>
      </c>
      <c r="JL29" s="54">
        <f t="shared" si="24"/>
        <v>0</v>
      </c>
      <c r="JM29" s="54">
        <f t="shared" si="24"/>
        <v>0</v>
      </c>
      <c r="JN29" s="54">
        <f t="shared" si="24"/>
        <v>0</v>
      </c>
      <c r="JO29" s="54">
        <f t="shared" si="24"/>
        <v>0</v>
      </c>
      <c r="JP29" s="54">
        <f t="shared" si="24"/>
        <v>0</v>
      </c>
      <c r="JQ29" s="54">
        <f t="shared" si="24"/>
        <v>0</v>
      </c>
      <c r="JR29" s="54">
        <f t="shared" si="24"/>
        <v>0</v>
      </c>
      <c r="JS29" s="54">
        <f t="shared" si="24"/>
        <v>0</v>
      </c>
      <c r="JT29" s="54">
        <f t="shared" si="24"/>
        <v>0</v>
      </c>
      <c r="JU29" s="54">
        <f t="shared" si="24"/>
        <v>0</v>
      </c>
      <c r="JV29" s="54">
        <f t="shared" si="24"/>
        <v>0</v>
      </c>
      <c r="JW29" s="54">
        <f t="shared" si="24"/>
        <v>0</v>
      </c>
      <c r="JX29" s="54">
        <f t="shared" si="24"/>
        <v>0</v>
      </c>
      <c r="JY29" s="54">
        <f t="shared" si="24"/>
        <v>0</v>
      </c>
      <c r="JZ29" s="54">
        <f t="shared" si="24"/>
        <v>0</v>
      </c>
      <c r="KA29" s="54">
        <f t="shared" si="24"/>
        <v>0</v>
      </c>
      <c r="KB29" s="54">
        <f t="shared" si="24"/>
        <v>0</v>
      </c>
      <c r="KC29" s="54">
        <f t="shared" si="24"/>
        <v>0</v>
      </c>
      <c r="KD29" s="54">
        <f t="shared" si="24"/>
        <v>0</v>
      </c>
      <c r="KE29" s="54">
        <f t="shared" si="24"/>
        <v>0</v>
      </c>
      <c r="KF29" s="54">
        <f t="shared" si="24"/>
        <v>0</v>
      </c>
      <c r="KG29" s="54">
        <f t="shared" si="24"/>
        <v>0</v>
      </c>
      <c r="KH29" s="54">
        <f t="shared" si="24"/>
        <v>0</v>
      </c>
      <c r="KI29" s="54">
        <f t="shared" si="24"/>
        <v>0</v>
      </c>
      <c r="KJ29" s="54">
        <f t="shared" si="24"/>
        <v>0</v>
      </c>
      <c r="KK29" s="54">
        <f t="shared" si="24"/>
        <v>0</v>
      </c>
      <c r="KL29" s="54">
        <f t="shared" si="24"/>
        <v>0</v>
      </c>
    </row>
    <row r="30" spans="2:298" ht="6.75" customHeight="1" x14ac:dyDescent="0.25">
      <c r="B30" s="55"/>
      <c r="C30" s="56"/>
      <c r="D30" s="56"/>
      <c r="E30" s="56"/>
      <c r="F30" s="56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</row>
  </sheetData>
  <mergeCells count="1">
    <mergeCell ref="D2:E2"/>
  </mergeCells>
  <conditionalFormatting sqref="M5:KL5">
    <cfRule type="cellIs" dxfId="40" priority="4" stopIfTrue="1" operator="greaterThan">
      <formula>5</formula>
    </cfRule>
  </conditionalFormatting>
  <conditionalFormatting sqref="M7:KL27">
    <cfRule type="expression" dxfId="39" priority="27" stopIfTrue="1">
      <formula>$G7="B"</formula>
    </cfRule>
  </conditionalFormatting>
  <conditionalFormatting sqref="M7:KL27">
    <cfRule type="expression" dxfId="38" priority="26" stopIfTrue="1">
      <formula>$G7="G"</formula>
    </cfRule>
  </conditionalFormatting>
  <conditionalFormatting sqref="M7:KL27">
    <cfRule type="expression" dxfId="37" priority="29" stopIfTrue="1">
      <formula>$G7="O"</formula>
    </cfRule>
  </conditionalFormatting>
  <conditionalFormatting sqref="M7:KL27">
    <cfRule type="expression" dxfId="36" priority="25" stopIfTrue="1">
      <formula>$G7="R"</formula>
    </cfRule>
  </conditionalFormatting>
  <conditionalFormatting sqref="M7:KL27">
    <cfRule type="expression" dxfId="35" priority="30" stopIfTrue="1">
      <formula>$G7="X"</formula>
    </cfRule>
  </conditionalFormatting>
  <conditionalFormatting sqref="M7:KL27">
    <cfRule type="expression" dxfId="34" priority="28" stopIfTrue="1">
      <formula>$G7="Y"</formula>
    </cfRule>
  </conditionalFormatting>
  <conditionalFormatting sqref="M7:KL27">
    <cfRule type="expression" dxfId="33" priority="31" stopIfTrue="1">
      <formula>M$4=0</formula>
    </cfRule>
  </conditionalFormatting>
  <conditionalFormatting sqref="M7:KL27">
    <cfRule type="expression" dxfId="32" priority="23" stopIfTrue="1">
      <formula>M$5&gt;5</formula>
    </cfRule>
  </conditionalFormatting>
  <conditionalFormatting sqref="M7:KL27">
    <cfRule type="expression" dxfId="31" priority="24" stopIfTrue="1">
      <formula>NOT(AND($D7&lt;=M$6, $E7&gt;=M$6))</formula>
    </cfRule>
  </conditionalFormatting>
  <conditionalFormatting sqref="A1:XFD1048576">
    <cfRule type="expression" dxfId="30" priority="1">
      <formula>_xlfn.ISFORMULA(A1)</formula>
    </cfRule>
  </conditionalFormatting>
  <dataValidations count="4">
    <dataValidation allowBlank="1" showInputMessage="1" showErrorMessage="1" sqref="E7:E28"/>
    <dataValidation type="whole" allowBlank="1" showInputMessage="1" showErrorMessage="1" sqref="F7:F29">
      <formula1>1</formula1>
      <formula2>140</formula2>
    </dataValidation>
    <dataValidation type="list" allowBlank="1" showInputMessage="1" showErrorMessage="1" sqref="G7:G29">
      <formula1>$N$2:$S$2</formula1>
    </dataValidation>
    <dataValidation type="date" operator="greaterThan" allowBlank="1" showInputMessage="1" showErrorMessage="1" sqref="D7:D29">
      <formula1>D7</formula1>
    </dataValidation>
  </dataValidations>
  <pageMargins left="0.70000000000000007" right="0.70000000000000007" top="1.1437007874015752" bottom="1.1165354330708661" header="0.75000000000000011" footer="0.30000000000000004"/>
  <pageSetup paperSize="9" fitToWidth="0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99"/>
  <sheetViews>
    <sheetView workbookViewId="0"/>
  </sheetViews>
  <sheetFormatPr defaultRowHeight="13.9" x14ac:dyDescent="0.25"/>
  <cols>
    <col min="1" max="1" width="2.5703125" customWidth="1"/>
    <col min="2" max="2" width="4.42578125" customWidth="1"/>
    <col min="3" max="3" width="29.42578125" customWidth="1"/>
    <col min="4" max="5" width="7.5703125" customWidth="1"/>
    <col min="6" max="6" width="3.85546875" customWidth="1"/>
    <col min="7" max="39" width="4.140625" customWidth="1"/>
    <col min="40" max="40" width="3" customWidth="1"/>
    <col min="41" max="41" width="9.140625" customWidth="1"/>
  </cols>
  <sheetData>
    <row r="1" spans="2:40" ht="7.5" customHeight="1" x14ac:dyDescent="0.25"/>
    <row r="2" spans="2:40" ht="26.25" x14ac:dyDescent="0.25">
      <c r="B2" s="1"/>
      <c r="C2" s="2">
        <v>2021</v>
      </c>
      <c r="D2" s="59">
        <v>12</v>
      </c>
      <c r="E2" s="4"/>
      <c r="F2" s="4"/>
      <c r="G2" s="4"/>
      <c r="H2" s="5" t="s">
        <v>0</v>
      </c>
      <c r="I2" s="6" t="s">
        <v>1</v>
      </c>
      <c r="J2" s="7" t="s">
        <v>2</v>
      </c>
      <c r="K2" s="8" t="s">
        <v>3</v>
      </c>
      <c r="L2" s="9" t="s">
        <v>4</v>
      </c>
      <c r="M2" s="10" t="s">
        <v>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60"/>
    </row>
    <row r="3" spans="2:40" ht="15" x14ac:dyDescent="0.25">
      <c r="B3" s="20"/>
      <c r="C3" s="21"/>
      <c r="D3" s="14"/>
      <c r="E3" s="14"/>
      <c r="F3" s="21"/>
      <c r="G3" s="13">
        <f t="shared" ref="G3:AM3" si="0">+IF(MONTH(G5)=$D$2,1,0)</f>
        <v>1</v>
      </c>
      <c r="H3" s="13">
        <f t="shared" si="0"/>
        <v>1</v>
      </c>
      <c r="I3" s="13">
        <f t="shared" si="0"/>
        <v>1</v>
      </c>
      <c r="J3" s="13">
        <f t="shared" si="0"/>
        <v>1</v>
      </c>
      <c r="K3" s="13">
        <f t="shared" si="0"/>
        <v>1</v>
      </c>
      <c r="L3" s="13">
        <f t="shared" si="0"/>
        <v>1</v>
      </c>
      <c r="M3" s="13">
        <f t="shared" si="0"/>
        <v>1</v>
      </c>
      <c r="N3" s="13">
        <f t="shared" si="0"/>
        <v>1</v>
      </c>
      <c r="O3" s="13">
        <f t="shared" si="0"/>
        <v>1</v>
      </c>
      <c r="P3" s="13">
        <f t="shared" si="0"/>
        <v>1</v>
      </c>
      <c r="Q3" s="13">
        <f t="shared" si="0"/>
        <v>1</v>
      </c>
      <c r="R3" s="13">
        <f t="shared" si="0"/>
        <v>1</v>
      </c>
      <c r="S3" s="13">
        <f t="shared" si="0"/>
        <v>1</v>
      </c>
      <c r="T3" s="13">
        <f t="shared" si="0"/>
        <v>1</v>
      </c>
      <c r="U3" s="13">
        <f t="shared" si="0"/>
        <v>1</v>
      </c>
      <c r="V3" s="13">
        <f t="shared" si="0"/>
        <v>1</v>
      </c>
      <c r="W3" s="13">
        <f t="shared" si="0"/>
        <v>1</v>
      </c>
      <c r="X3" s="13">
        <f t="shared" si="0"/>
        <v>1</v>
      </c>
      <c r="Y3" s="13">
        <f t="shared" si="0"/>
        <v>1</v>
      </c>
      <c r="Z3" s="13">
        <f t="shared" si="0"/>
        <v>1</v>
      </c>
      <c r="AA3" s="13">
        <f t="shared" si="0"/>
        <v>1</v>
      </c>
      <c r="AB3" s="13">
        <f t="shared" si="0"/>
        <v>1</v>
      </c>
      <c r="AC3" s="13">
        <f t="shared" si="0"/>
        <v>1</v>
      </c>
      <c r="AD3" s="13">
        <f t="shared" si="0"/>
        <v>1</v>
      </c>
      <c r="AE3" s="13">
        <f t="shared" si="0"/>
        <v>1</v>
      </c>
      <c r="AF3" s="13">
        <f t="shared" si="0"/>
        <v>1</v>
      </c>
      <c r="AG3" s="13">
        <f t="shared" si="0"/>
        <v>1</v>
      </c>
      <c r="AH3" s="13">
        <f t="shared" si="0"/>
        <v>1</v>
      </c>
      <c r="AI3" s="13">
        <f t="shared" si="0"/>
        <v>1</v>
      </c>
      <c r="AJ3" s="13">
        <f t="shared" si="0"/>
        <v>1</v>
      </c>
      <c r="AK3" s="13">
        <f t="shared" si="0"/>
        <v>1</v>
      </c>
      <c r="AL3" s="13">
        <f t="shared" si="0"/>
        <v>0</v>
      </c>
      <c r="AM3" s="13">
        <f t="shared" si="0"/>
        <v>0</v>
      </c>
      <c r="AN3" s="61"/>
    </row>
    <row r="4" spans="2:40" ht="15" x14ac:dyDescent="0.25">
      <c r="B4" s="20"/>
      <c r="C4" s="21"/>
      <c r="D4" s="14" t="s">
        <v>8</v>
      </c>
      <c r="E4" s="14"/>
      <c r="F4" s="62"/>
      <c r="G4" s="13">
        <f t="shared" ref="G4:AM4" si="1">+WEEKDAY(G5,2)</f>
        <v>3</v>
      </c>
      <c r="H4" s="13">
        <f t="shared" si="1"/>
        <v>4</v>
      </c>
      <c r="I4" s="13">
        <f t="shared" si="1"/>
        <v>5</v>
      </c>
      <c r="J4" s="13">
        <f t="shared" si="1"/>
        <v>6</v>
      </c>
      <c r="K4" s="13">
        <f t="shared" si="1"/>
        <v>7</v>
      </c>
      <c r="L4" s="13">
        <f t="shared" si="1"/>
        <v>1</v>
      </c>
      <c r="M4" s="13">
        <f t="shared" si="1"/>
        <v>2</v>
      </c>
      <c r="N4" s="13">
        <f t="shared" si="1"/>
        <v>3</v>
      </c>
      <c r="O4" s="13">
        <f t="shared" si="1"/>
        <v>4</v>
      </c>
      <c r="P4" s="13">
        <f t="shared" si="1"/>
        <v>5</v>
      </c>
      <c r="Q4" s="13">
        <f t="shared" si="1"/>
        <v>6</v>
      </c>
      <c r="R4" s="13">
        <f t="shared" si="1"/>
        <v>7</v>
      </c>
      <c r="S4" s="13">
        <f t="shared" si="1"/>
        <v>1</v>
      </c>
      <c r="T4" s="13">
        <f t="shared" si="1"/>
        <v>2</v>
      </c>
      <c r="U4" s="13">
        <f t="shared" si="1"/>
        <v>3</v>
      </c>
      <c r="V4" s="13">
        <f t="shared" si="1"/>
        <v>4</v>
      </c>
      <c r="W4" s="13">
        <f t="shared" si="1"/>
        <v>5</v>
      </c>
      <c r="X4" s="13">
        <f t="shared" si="1"/>
        <v>6</v>
      </c>
      <c r="Y4" s="13">
        <f t="shared" si="1"/>
        <v>7</v>
      </c>
      <c r="Z4" s="13">
        <f t="shared" si="1"/>
        <v>1</v>
      </c>
      <c r="AA4" s="13">
        <f t="shared" si="1"/>
        <v>2</v>
      </c>
      <c r="AB4" s="13">
        <f t="shared" si="1"/>
        <v>3</v>
      </c>
      <c r="AC4" s="13">
        <f t="shared" si="1"/>
        <v>4</v>
      </c>
      <c r="AD4" s="13">
        <f t="shared" si="1"/>
        <v>5</v>
      </c>
      <c r="AE4" s="13">
        <f t="shared" si="1"/>
        <v>6</v>
      </c>
      <c r="AF4" s="13">
        <f t="shared" si="1"/>
        <v>7</v>
      </c>
      <c r="AG4" s="13">
        <f t="shared" si="1"/>
        <v>1</v>
      </c>
      <c r="AH4" s="13">
        <f t="shared" si="1"/>
        <v>2</v>
      </c>
      <c r="AI4" s="13">
        <f t="shared" si="1"/>
        <v>3</v>
      </c>
      <c r="AJ4" s="13">
        <f t="shared" si="1"/>
        <v>4</v>
      </c>
      <c r="AK4" s="13">
        <f t="shared" si="1"/>
        <v>5</v>
      </c>
      <c r="AL4" s="13">
        <f t="shared" si="1"/>
        <v>6</v>
      </c>
      <c r="AM4" s="13">
        <f t="shared" si="1"/>
        <v>7</v>
      </c>
      <c r="AN4" s="61"/>
    </row>
    <row r="5" spans="2:40" ht="15" x14ac:dyDescent="0.25">
      <c r="B5" s="63" t="s">
        <v>9</v>
      </c>
      <c r="C5" s="63"/>
      <c r="D5" s="24" t="s">
        <v>16</v>
      </c>
      <c r="E5" s="24" t="s">
        <v>41</v>
      </c>
      <c r="F5" s="24"/>
      <c r="G5" s="25">
        <f>DATE(+C2,D2,1)</f>
        <v>43069</v>
      </c>
      <c r="H5" s="25">
        <f t="shared" ref="H5:AM5" si="2">+G5+1</f>
        <v>43070</v>
      </c>
      <c r="I5" s="25">
        <f t="shared" si="2"/>
        <v>43071</v>
      </c>
      <c r="J5" s="25">
        <f t="shared" si="2"/>
        <v>43072</v>
      </c>
      <c r="K5" s="25">
        <f t="shared" si="2"/>
        <v>43073</v>
      </c>
      <c r="L5" s="25">
        <f t="shared" si="2"/>
        <v>43074</v>
      </c>
      <c r="M5" s="25">
        <f t="shared" si="2"/>
        <v>43075</v>
      </c>
      <c r="N5" s="25">
        <f t="shared" si="2"/>
        <v>43076</v>
      </c>
      <c r="O5" s="25">
        <f t="shared" si="2"/>
        <v>43077</v>
      </c>
      <c r="P5" s="25">
        <f t="shared" si="2"/>
        <v>43078</v>
      </c>
      <c r="Q5" s="25">
        <f t="shared" si="2"/>
        <v>43079</v>
      </c>
      <c r="R5" s="25">
        <f t="shared" si="2"/>
        <v>43080</v>
      </c>
      <c r="S5" s="25">
        <f t="shared" si="2"/>
        <v>43081</v>
      </c>
      <c r="T5" s="25">
        <f t="shared" si="2"/>
        <v>43082</v>
      </c>
      <c r="U5" s="25">
        <f t="shared" si="2"/>
        <v>43083</v>
      </c>
      <c r="V5" s="25">
        <f t="shared" si="2"/>
        <v>43084</v>
      </c>
      <c r="W5" s="25">
        <f t="shared" si="2"/>
        <v>43085</v>
      </c>
      <c r="X5" s="25">
        <f t="shared" si="2"/>
        <v>43086</v>
      </c>
      <c r="Y5" s="25">
        <f t="shared" si="2"/>
        <v>43087</v>
      </c>
      <c r="Z5" s="25">
        <f t="shared" si="2"/>
        <v>43088</v>
      </c>
      <c r="AA5" s="25">
        <f t="shared" si="2"/>
        <v>43089</v>
      </c>
      <c r="AB5" s="25">
        <f t="shared" si="2"/>
        <v>43090</v>
      </c>
      <c r="AC5" s="25">
        <f t="shared" si="2"/>
        <v>43091</v>
      </c>
      <c r="AD5" s="25">
        <f t="shared" si="2"/>
        <v>43092</v>
      </c>
      <c r="AE5" s="25">
        <f t="shared" si="2"/>
        <v>43093</v>
      </c>
      <c r="AF5" s="25">
        <f t="shared" si="2"/>
        <v>43094</v>
      </c>
      <c r="AG5" s="25">
        <f t="shared" si="2"/>
        <v>43095</v>
      </c>
      <c r="AH5" s="25">
        <f t="shared" si="2"/>
        <v>43096</v>
      </c>
      <c r="AI5" s="25">
        <f t="shared" si="2"/>
        <v>43097</v>
      </c>
      <c r="AJ5" s="25">
        <f t="shared" si="2"/>
        <v>43098</v>
      </c>
      <c r="AK5" s="25">
        <f t="shared" si="2"/>
        <v>43099</v>
      </c>
      <c r="AL5" s="25">
        <f t="shared" si="2"/>
        <v>43100</v>
      </c>
      <c r="AM5" s="25">
        <f t="shared" si="2"/>
        <v>43101</v>
      </c>
      <c r="AN5" s="61"/>
    </row>
    <row r="6" spans="2:40" ht="15" x14ac:dyDescent="0.25">
      <c r="B6" s="50"/>
      <c r="C6" s="64"/>
      <c r="D6" s="65"/>
      <c r="E6" s="66"/>
      <c r="F6" s="24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61"/>
    </row>
    <row r="7" spans="2:40" ht="15" x14ac:dyDescent="0.25">
      <c r="B7" s="50"/>
      <c r="C7" s="64"/>
      <c r="D7" s="65"/>
      <c r="E7" s="66"/>
      <c r="F7" s="24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61"/>
    </row>
    <row r="8" spans="2:40" ht="15" x14ac:dyDescent="0.25">
      <c r="B8" s="50"/>
      <c r="C8" s="64"/>
      <c r="D8" s="65"/>
      <c r="E8" s="66"/>
      <c r="F8" s="24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61"/>
    </row>
    <row r="9" spans="2:40" ht="15" x14ac:dyDescent="0.25">
      <c r="B9" s="50"/>
      <c r="C9" s="64"/>
      <c r="D9" s="65"/>
      <c r="E9" s="66"/>
      <c r="F9" s="2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61"/>
    </row>
    <row r="10" spans="2:40" ht="15" x14ac:dyDescent="0.25">
      <c r="B10" s="50"/>
      <c r="C10" s="64"/>
      <c r="D10" s="65"/>
      <c r="E10" s="66"/>
      <c r="F10" s="2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61"/>
    </row>
    <row r="11" spans="2:40" ht="15" x14ac:dyDescent="0.25">
      <c r="B11" s="50"/>
      <c r="C11" s="64"/>
      <c r="D11" s="65"/>
      <c r="E11" s="66"/>
      <c r="F11" s="2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61"/>
    </row>
    <row r="12" spans="2:40" ht="15" x14ac:dyDescent="0.25">
      <c r="B12" s="50"/>
      <c r="C12" s="64"/>
      <c r="D12" s="65"/>
      <c r="E12" s="66"/>
      <c r="F12" s="24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61"/>
    </row>
    <row r="13" spans="2:40" ht="15" x14ac:dyDescent="0.25">
      <c r="B13" s="67"/>
      <c r="C13" s="24" t="s">
        <v>40</v>
      </c>
      <c r="D13" s="53"/>
      <c r="E13" s="53"/>
      <c r="F13" s="24"/>
      <c r="G13" s="54">
        <f t="shared" ref="G13:AM13" si="3">+SUM(G6:G11)</f>
        <v>0</v>
      </c>
      <c r="H13" s="54">
        <f t="shared" si="3"/>
        <v>0</v>
      </c>
      <c r="I13" s="54">
        <f t="shared" si="3"/>
        <v>0</v>
      </c>
      <c r="J13" s="54">
        <f t="shared" si="3"/>
        <v>0</v>
      </c>
      <c r="K13" s="54">
        <f t="shared" si="3"/>
        <v>0</v>
      </c>
      <c r="L13" s="54">
        <f t="shared" si="3"/>
        <v>0</v>
      </c>
      <c r="M13" s="54">
        <f t="shared" si="3"/>
        <v>0</v>
      </c>
      <c r="N13" s="54">
        <f t="shared" si="3"/>
        <v>0</v>
      </c>
      <c r="O13" s="54">
        <f t="shared" si="3"/>
        <v>0</v>
      </c>
      <c r="P13" s="54">
        <f t="shared" si="3"/>
        <v>0</v>
      </c>
      <c r="Q13" s="54">
        <f t="shared" si="3"/>
        <v>0</v>
      </c>
      <c r="R13" s="54">
        <f t="shared" si="3"/>
        <v>0</v>
      </c>
      <c r="S13" s="54">
        <f t="shared" si="3"/>
        <v>0</v>
      </c>
      <c r="T13" s="54">
        <f t="shared" si="3"/>
        <v>0</v>
      </c>
      <c r="U13" s="54">
        <f t="shared" si="3"/>
        <v>0</v>
      </c>
      <c r="V13" s="54">
        <f t="shared" si="3"/>
        <v>0</v>
      </c>
      <c r="W13" s="54">
        <f t="shared" si="3"/>
        <v>0</v>
      </c>
      <c r="X13" s="54">
        <f t="shared" si="3"/>
        <v>0</v>
      </c>
      <c r="Y13" s="54">
        <f t="shared" si="3"/>
        <v>0</v>
      </c>
      <c r="Z13" s="54">
        <f t="shared" si="3"/>
        <v>0</v>
      </c>
      <c r="AA13" s="54">
        <f t="shared" si="3"/>
        <v>0</v>
      </c>
      <c r="AB13" s="54">
        <f t="shared" si="3"/>
        <v>0</v>
      </c>
      <c r="AC13" s="54">
        <f t="shared" si="3"/>
        <v>0</v>
      </c>
      <c r="AD13" s="54">
        <f t="shared" si="3"/>
        <v>0</v>
      </c>
      <c r="AE13" s="54">
        <f t="shared" si="3"/>
        <v>0</v>
      </c>
      <c r="AF13" s="54">
        <f t="shared" si="3"/>
        <v>0</v>
      </c>
      <c r="AG13" s="54">
        <f t="shared" si="3"/>
        <v>0</v>
      </c>
      <c r="AH13" s="54">
        <f t="shared" si="3"/>
        <v>0</v>
      </c>
      <c r="AI13" s="54">
        <f t="shared" si="3"/>
        <v>0</v>
      </c>
      <c r="AJ13" s="54">
        <f t="shared" si="3"/>
        <v>0</v>
      </c>
      <c r="AK13" s="54">
        <f t="shared" si="3"/>
        <v>0</v>
      </c>
      <c r="AL13" s="54">
        <f t="shared" si="3"/>
        <v>0</v>
      </c>
      <c r="AM13" s="54">
        <f t="shared" si="3"/>
        <v>0</v>
      </c>
      <c r="AN13" s="61"/>
    </row>
    <row r="14" spans="2:40" ht="6.75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68"/>
    </row>
    <row r="15" spans="2:40" ht="3.75" customHeight="1" x14ac:dyDescent="0.25"/>
    <row r="16" spans="2:40" ht="26.25" x14ac:dyDescent="0.25">
      <c r="B16" s="1"/>
      <c r="C16" s="2">
        <v>2022</v>
      </c>
      <c r="D16" s="59">
        <v>1</v>
      </c>
      <c r="E16" s="4"/>
      <c r="F16" s="4"/>
      <c r="G16" s="4"/>
      <c r="H16" s="5" t="s">
        <v>0</v>
      </c>
      <c r="I16" s="6" t="s">
        <v>1</v>
      </c>
      <c r="J16" s="7" t="s">
        <v>2</v>
      </c>
      <c r="K16" s="8" t="s">
        <v>3</v>
      </c>
      <c r="L16" s="9" t="s">
        <v>4</v>
      </c>
      <c r="M16" s="10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60"/>
    </row>
    <row r="17" spans="2:40" ht="15" x14ac:dyDescent="0.25">
      <c r="B17" s="20"/>
      <c r="C17" s="21"/>
      <c r="D17" s="14"/>
      <c r="E17" s="14"/>
      <c r="F17" s="21"/>
      <c r="G17" s="13">
        <f t="shared" ref="G17:AM17" si="4">+IF(MONTH(G19)=$D$16,1,0)</f>
        <v>1</v>
      </c>
      <c r="H17" s="13">
        <f t="shared" si="4"/>
        <v>1</v>
      </c>
      <c r="I17" s="13">
        <f t="shared" si="4"/>
        <v>1</v>
      </c>
      <c r="J17" s="13">
        <f t="shared" si="4"/>
        <v>1</v>
      </c>
      <c r="K17" s="13">
        <f t="shared" si="4"/>
        <v>1</v>
      </c>
      <c r="L17" s="13">
        <f t="shared" si="4"/>
        <v>1</v>
      </c>
      <c r="M17" s="13">
        <f t="shared" si="4"/>
        <v>1</v>
      </c>
      <c r="N17" s="13">
        <f t="shared" si="4"/>
        <v>1</v>
      </c>
      <c r="O17" s="13">
        <f t="shared" si="4"/>
        <v>1</v>
      </c>
      <c r="P17" s="13">
        <f t="shared" si="4"/>
        <v>1</v>
      </c>
      <c r="Q17" s="13">
        <f t="shared" si="4"/>
        <v>1</v>
      </c>
      <c r="R17" s="13">
        <f t="shared" si="4"/>
        <v>1</v>
      </c>
      <c r="S17" s="13">
        <f t="shared" si="4"/>
        <v>1</v>
      </c>
      <c r="T17" s="13">
        <f t="shared" si="4"/>
        <v>1</v>
      </c>
      <c r="U17" s="13">
        <f t="shared" si="4"/>
        <v>1</v>
      </c>
      <c r="V17" s="13">
        <f t="shared" si="4"/>
        <v>1</v>
      </c>
      <c r="W17" s="13">
        <f t="shared" si="4"/>
        <v>1</v>
      </c>
      <c r="X17" s="13">
        <f t="shared" si="4"/>
        <v>1</v>
      </c>
      <c r="Y17" s="13">
        <f t="shared" si="4"/>
        <v>1</v>
      </c>
      <c r="Z17" s="13">
        <f t="shared" si="4"/>
        <v>1</v>
      </c>
      <c r="AA17" s="13">
        <f t="shared" si="4"/>
        <v>1</v>
      </c>
      <c r="AB17" s="13">
        <f t="shared" si="4"/>
        <v>1</v>
      </c>
      <c r="AC17" s="13">
        <f t="shared" si="4"/>
        <v>1</v>
      </c>
      <c r="AD17" s="13">
        <f t="shared" si="4"/>
        <v>1</v>
      </c>
      <c r="AE17" s="13">
        <f t="shared" si="4"/>
        <v>1</v>
      </c>
      <c r="AF17" s="13">
        <f t="shared" si="4"/>
        <v>1</v>
      </c>
      <c r="AG17" s="13">
        <f t="shared" si="4"/>
        <v>1</v>
      </c>
      <c r="AH17" s="13">
        <f t="shared" si="4"/>
        <v>1</v>
      </c>
      <c r="AI17" s="13">
        <f t="shared" si="4"/>
        <v>1</v>
      </c>
      <c r="AJ17" s="13">
        <f t="shared" si="4"/>
        <v>1</v>
      </c>
      <c r="AK17" s="13">
        <f t="shared" si="4"/>
        <v>1</v>
      </c>
      <c r="AL17" s="13">
        <f t="shared" si="4"/>
        <v>0</v>
      </c>
      <c r="AM17" s="13">
        <f t="shared" si="4"/>
        <v>0</v>
      </c>
      <c r="AN17" s="61"/>
    </row>
    <row r="18" spans="2:40" ht="15" x14ac:dyDescent="0.25">
      <c r="B18" s="20"/>
      <c r="C18" s="21"/>
      <c r="D18" s="14" t="s">
        <v>8</v>
      </c>
      <c r="E18" s="14"/>
      <c r="F18" s="62"/>
      <c r="G18" s="13">
        <f t="shared" ref="G18:AM18" si="5">+WEEKDAY(G19,2)</f>
        <v>6</v>
      </c>
      <c r="H18" s="13">
        <f t="shared" si="5"/>
        <v>7</v>
      </c>
      <c r="I18" s="13">
        <f t="shared" si="5"/>
        <v>1</v>
      </c>
      <c r="J18" s="13">
        <f t="shared" si="5"/>
        <v>2</v>
      </c>
      <c r="K18" s="13">
        <f t="shared" si="5"/>
        <v>3</v>
      </c>
      <c r="L18" s="13">
        <f t="shared" si="5"/>
        <v>4</v>
      </c>
      <c r="M18" s="13">
        <f t="shared" si="5"/>
        <v>5</v>
      </c>
      <c r="N18" s="13">
        <f t="shared" si="5"/>
        <v>6</v>
      </c>
      <c r="O18" s="13">
        <f t="shared" si="5"/>
        <v>7</v>
      </c>
      <c r="P18" s="13">
        <f t="shared" si="5"/>
        <v>1</v>
      </c>
      <c r="Q18" s="13">
        <f t="shared" si="5"/>
        <v>2</v>
      </c>
      <c r="R18" s="13">
        <f t="shared" si="5"/>
        <v>3</v>
      </c>
      <c r="S18" s="13">
        <f t="shared" si="5"/>
        <v>4</v>
      </c>
      <c r="T18" s="13">
        <f t="shared" si="5"/>
        <v>5</v>
      </c>
      <c r="U18" s="13">
        <f t="shared" si="5"/>
        <v>6</v>
      </c>
      <c r="V18" s="13">
        <f t="shared" si="5"/>
        <v>7</v>
      </c>
      <c r="W18" s="13">
        <f t="shared" si="5"/>
        <v>1</v>
      </c>
      <c r="X18" s="13">
        <f t="shared" si="5"/>
        <v>2</v>
      </c>
      <c r="Y18" s="13">
        <f t="shared" si="5"/>
        <v>3</v>
      </c>
      <c r="Z18" s="13">
        <f t="shared" si="5"/>
        <v>4</v>
      </c>
      <c r="AA18" s="13">
        <f t="shared" si="5"/>
        <v>5</v>
      </c>
      <c r="AB18" s="13">
        <f t="shared" si="5"/>
        <v>6</v>
      </c>
      <c r="AC18" s="13">
        <f t="shared" si="5"/>
        <v>7</v>
      </c>
      <c r="AD18" s="13">
        <f t="shared" si="5"/>
        <v>1</v>
      </c>
      <c r="AE18" s="13">
        <f t="shared" si="5"/>
        <v>2</v>
      </c>
      <c r="AF18" s="13">
        <f t="shared" si="5"/>
        <v>3</v>
      </c>
      <c r="AG18" s="13">
        <f t="shared" si="5"/>
        <v>4</v>
      </c>
      <c r="AH18" s="13">
        <f t="shared" si="5"/>
        <v>5</v>
      </c>
      <c r="AI18" s="13">
        <f t="shared" si="5"/>
        <v>6</v>
      </c>
      <c r="AJ18" s="13">
        <f t="shared" si="5"/>
        <v>7</v>
      </c>
      <c r="AK18" s="13">
        <f t="shared" si="5"/>
        <v>1</v>
      </c>
      <c r="AL18" s="13">
        <f t="shared" si="5"/>
        <v>2</v>
      </c>
      <c r="AM18" s="13">
        <f t="shared" si="5"/>
        <v>3</v>
      </c>
      <c r="AN18" s="61"/>
    </row>
    <row r="19" spans="2:40" ht="15" x14ac:dyDescent="0.25">
      <c r="B19" s="63" t="s">
        <v>9</v>
      </c>
      <c r="C19" s="63"/>
      <c r="D19" s="24" t="s">
        <v>16</v>
      </c>
      <c r="E19" s="24" t="s">
        <v>41</v>
      </c>
      <c r="F19" s="24"/>
      <c r="G19" s="25">
        <f>DATE(+C16,D16,1)</f>
        <v>43100</v>
      </c>
      <c r="H19" s="25">
        <f t="shared" ref="H19:AM19" si="6">+G19+1</f>
        <v>43101</v>
      </c>
      <c r="I19" s="25">
        <f t="shared" si="6"/>
        <v>43102</v>
      </c>
      <c r="J19" s="25">
        <f t="shared" si="6"/>
        <v>43103</v>
      </c>
      <c r="K19" s="25">
        <f t="shared" si="6"/>
        <v>43104</v>
      </c>
      <c r="L19" s="25">
        <f t="shared" si="6"/>
        <v>43105</v>
      </c>
      <c r="M19" s="25">
        <f t="shared" si="6"/>
        <v>43106</v>
      </c>
      <c r="N19" s="25">
        <f t="shared" si="6"/>
        <v>43107</v>
      </c>
      <c r="O19" s="25">
        <f t="shared" si="6"/>
        <v>43108</v>
      </c>
      <c r="P19" s="25">
        <f t="shared" si="6"/>
        <v>43109</v>
      </c>
      <c r="Q19" s="25">
        <f t="shared" si="6"/>
        <v>43110</v>
      </c>
      <c r="R19" s="25">
        <f t="shared" si="6"/>
        <v>43111</v>
      </c>
      <c r="S19" s="25">
        <f t="shared" si="6"/>
        <v>43112</v>
      </c>
      <c r="T19" s="25">
        <f t="shared" si="6"/>
        <v>43113</v>
      </c>
      <c r="U19" s="25">
        <f t="shared" si="6"/>
        <v>43114</v>
      </c>
      <c r="V19" s="25">
        <f t="shared" si="6"/>
        <v>43115</v>
      </c>
      <c r="W19" s="25">
        <f t="shared" si="6"/>
        <v>43116</v>
      </c>
      <c r="X19" s="25">
        <f t="shared" si="6"/>
        <v>43117</v>
      </c>
      <c r="Y19" s="25">
        <f t="shared" si="6"/>
        <v>43118</v>
      </c>
      <c r="Z19" s="25">
        <f t="shared" si="6"/>
        <v>43119</v>
      </c>
      <c r="AA19" s="25">
        <f t="shared" si="6"/>
        <v>43120</v>
      </c>
      <c r="AB19" s="25">
        <f t="shared" si="6"/>
        <v>43121</v>
      </c>
      <c r="AC19" s="25">
        <f t="shared" si="6"/>
        <v>43122</v>
      </c>
      <c r="AD19" s="25">
        <f t="shared" si="6"/>
        <v>43123</v>
      </c>
      <c r="AE19" s="25">
        <f t="shared" si="6"/>
        <v>43124</v>
      </c>
      <c r="AF19" s="25">
        <f t="shared" si="6"/>
        <v>43125</v>
      </c>
      <c r="AG19" s="25">
        <f t="shared" si="6"/>
        <v>43126</v>
      </c>
      <c r="AH19" s="25">
        <f t="shared" si="6"/>
        <v>43127</v>
      </c>
      <c r="AI19" s="25">
        <f t="shared" si="6"/>
        <v>43128</v>
      </c>
      <c r="AJ19" s="25">
        <f t="shared" si="6"/>
        <v>43129</v>
      </c>
      <c r="AK19" s="25">
        <f t="shared" si="6"/>
        <v>43130</v>
      </c>
      <c r="AL19" s="25">
        <f t="shared" si="6"/>
        <v>43131</v>
      </c>
      <c r="AM19" s="25">
        <f t="shared" si="6"/>
        <v>43132</v>
      </c>
      <c r="AN19" s="61"/>
    </row>
    <row r="20" spans="2:40" ht="15" x14ac:dyDescent="0.25">
      <c r="B20" s="50"/>
      <c r="C20" s="64"/>
      <c r="D20" s="65"/>
      <c r="E20" s="66"/>
      <c r="F20" s="24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61"/>
    </row>
    <row r="21" spans="2:40" ht="15" x14ac:dyDescent="0.25">
      <c r="B21" s="50"/>
      <c r="C21" s="64"/>
      <c r="D21" s="65"/>
      <c r="E21" s="66"/>
      <c r="F21" s="24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61"/>
    </row>
    <row r="22" spans="2:40" ht="15" x14ac:dyDescent="0.25">
      <c r="B22" s="50"/>
      <c r="C22" s="64"/>
      <c r="D22" s="65"/>
      <c r="E22" s="66"/>
      <c r="F22" s="24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61"/>
    </row>
    <row r="23" spans="2:40" ht="15" x14ac:dyDescent="0.25">
      <c r="B23" s="50"/>
      <c r="C23" s="64"/>
      <c r="D23" s="65"/>
      <c r="E23" s="66"/>
      <c r="F23" s="24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61"/>
    </row>
    <row r="24" spans="2:40" ht="15" x14ac:dyDescent="0.25">
      <c r="B24" s="50"/>
      <c r="C24" s="64"/>
      <c r="D24" s="65"/>
      <c r="E24" s="66"/>
      <c r="F24" s="24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61"/>
    </row>
    <row r="25" spans="2:40" ht="15" x14ac:dyDescent="0.25">
      <c r="B25" s="50"/>
      <c r="C25" s="64"/>
      <c r="D25" s="65"/>
      <c r="E25" s="66"/>
      <c r="F25" s="24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61"/>
    </row>
    <row r="26" spans="2:40" ht="15" x14ac:dyDescent="0.25">
      <c r="B26" s="50"/>
      <c r="C26" s="64"/>
      <c r="D26" s="65"/>
      <c r="E26" s="66"/>
      <c r="F26" s="24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61"/>
    </row>
    <row r="27" spans="2:40" ht="15" x14ac:dyDescent="0.25">
      <c r="B27" s="67"/>
      <c r="C27" s="24" t="s">
        <v>40</v>
      </c>
      <c r="D27" s="53"/>
      <c r="E27" s="53"/>
      <c r="F27" s="24"/>
      <c r="G27" s="54">
        <f t="shared" ref="G27:AM27" si="7">+SUM(G20:G25)</f>
        <v>0</v>
      </c>
      <c r="H27" s="54">
        <f t="shared" si="7"/>
        <v>0</v>
      </c>
      <c r="I27" s="54">
        <f t="shared" si="7"/>
        <v>0</v>
      </c>
      <c r="J27" s="54">
        <f t="shared" si="7"/>
        <v>0</v>
      </c>
      <c r="K27" s="54">
        <f t="shared" si="7"/>
        <v>0</v>
      </c>
      <c r="L27" s="54">
        <f t="shared" si="7"/>
        <v>0</v>
      </c>
      <c r="M27" s="54">
        <f t="shared" si="7"/>
        <v>0</v>
      </c>
      <c r="N27" s="54">
        <f t="shared" si="7"/>
        <v>0</v>
      </c>
      <c r="O27" s="54">
        <f t="shared" si="7"/>
        <v>0</v>
      </c>
      <c r="P27" s="54">
        <f t="shared" si="7"/>
        <v>0</v>
      </c>
      <c r="Q27" s="54">
        <f t="shared" si="7"/>
        <v>0</v>
      </c>
      <c r="R27" s="54">
        <f t="shared" si="7"/>
        <v>0</v>
      </c>
      <c r="S27" s="54">
        <f t="shared" si="7"/>
        <v>0</v>
      </c>
      <c r="T27" s="54">
        <f t="shared" si="7"/>
        <v>0</v>
      </c>
      <c r="U27" s="54">
        <f t="shared" si="7"/>
        <v>0</v>
      </c>
      <c r="V27" s="54">
        <f t="shared" si="7"/>
        <v>0</v>
      </c>
      <c r="W27" s="54">
        <f t="shared" si="7"/>
        <v>0</v>
      </c>
      <c r="X27" s="54">
        <f t="shared" si="7"/>
        <v>0</v>
      </c>
      <c r="Y27" s="54">
        <f t="shared" si="7"/>
        <v>0</v>
      </c>
      <c r="Z27" s="54">
        <f t="shared" si="7"/>
        <v>0</v>
      </c>
      <c r="AA27" s="54">
        <f t="shared" si="7"/>
        <v>0</v>
      </c>
      <c r="AB27" s="54">
        <f t="shared" si="7"/>
        <v>0</v>
      </c>
      <c r="AC27" s="54">
        <f t="shared" si="7"/>
        <v>0</v>
      </c>
      <c r="AD27" s="54">
        <f t="shared" si="7"/>
        <v>0</v>
      </c>
      <c r="AE27" s="54">
        <f t="shared" si="7"/>
        <v>0</v>
      </c>
      <c r="AF27" s="54">
        <f t="shared" si="7"/>
        <v>0</v>
      </c>
      <c r="AG27" s="54">
        <f t="shared" si="7"/>
        <v>0</v>
      </c>
      <c r="AH27" s="54">
        <f t="shared" si="7"/>
        <v>0</v>
      </c>
      <c r="AI27" s="54">
        <f t="shared" si="7"/>
        <v>0</v>
      </c>
      <c r="AJ27" s="54">
        <f t="shared" si="7"/>
        <v>0</v>
      </c>
      <c r="AK27" s="54">
        <f t="shared" si="7"/>
        <v>0</v>
      </c>
      <c r="AL27" s="54">
        <f t="shared" si="7"/>
        <v>0</v>
      </c>
      <c r="AM27" s="54">
        <f t="shared" si="7"/>
        <v>0</v>
      </c>
      <c r="AN27" s="61"/>
    </row>
    <row r="28" spans="2:40" ht="15" x14ac:dyDescent="0.25"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68"/>
    </row>
    <row r="29" spans="2:40" ht="5.25" customHeight="1" x14ac:dyDescent="0.25"/>
    <row r="30" spans="2:40" ht="26.25" x14ac:dyDescent="0.25">
      <c r="B30" s="1"/>
      <c r="C30" s="2">
        <v>2022</v>
      </c>
      <c r="D30" s="59">
        <v>2</v>
      </c>
      <c r="E30" s="4"/>
      <c r="F30" s="4"/>
      <c r="G30" s="4"/>
      <c r="H30" s="5" t="s">
        <v>0</v>
      </c>
      <c r="I30" s="6" t="s">
        <v>1</v>
      </c>
      <c r="J30" s="7" t="s">
        <v>2</v>
      </c>
      <c r="K30" s="8" t="s">
        <v>3</v>
      </c>
      <c r="L30" s="9" t="s">
        <v>4</v>
      </c>
      <c r="M30" s="10" t="s">
        <v>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60"/>
    </row>
    <row r="31" spans="2:40" ht="15" x14ac:dyDescent="0.25">
      <c r="B31" s="20"/>
      <c r="C31" s="21"/>
      <c r="D31" s="14"/>
      <c r="E31" s="14"/>
      <c r="F31" s="21"/>
      <c r="G31" s="13">
        <f t="shared" ref="G31:AM31" si="8">+IF(MONTH(G33)=$D$30,1,0)</f>
        <v>1</v>
      </c>
      <c r="H31" s="13">
        <f t="shared" si="8"/>
        <v>1</v>
      </c>
      <c r="I31" s="13">
        <f t="shared" si="8"/>
        <v>1</v>
      </c>
      <c r="J31" s="13">
        <f t="shared" si="8"/>
        <v>1</v>
      </c>
      <c r="K31" s="13">
        <f t="shared" si="8"/>
        <v>1</v>
      </c>
      <c r="L31" s="13">
        <f t="shared" si="8"/>
        <v>1</v>
      </c>
      <c r="M31" s="13">
        <f t="shared" si="8"/>
        <v>1</v>
      </c>
      <c r="N31" s="13">
        <f t="shared" si="8"/>
        <v>1</v>
      </c>
      <c r="O31" s="13">
        <f t="shared" si="8"/>
        <v>1</v>
      </c>
      <c r="P31" s="13">
        <f t="shared" si="8"/>
        <v>1</v>
      </c>
      <c r="Q31" s="13">
        <f t="shared" si="8"/>
        <v>1</v>
      </c>
      <c r="R31" s="13">
        <f t="shared" si="8"/>
        <v>1</v>
      </c>
      <c r="S31" s="13">
        <f t="shared" si="8"/>
        <v>1</v>
      </c>
      <c r="T31" s="13">
        <f t="shared" si="8"/>
        <v>1</v>
      </c>
      <c r="U31" s="13">
        <f t="shared" si="8"/>
        <v>1</v>
      </c>
      <c r="V31" s="13">
        <f t="shared" si="8"/>
        <v>1</v>
      </c>
      <c r="W31" s="13">
        <f t="shared" si="8"/>
        <v>1</v>
      </c>
      <c r="X31" s="13">
        <f t="shared" si="8"/>
        <v>1</v>
      </c>
      <c r="Y31" s="13">
        <f t="shared" si="8"/>
        <v>1</v>
      </c>
      <c r="Z31" s="13">
        <f t="shared" si="8"/>
        <v>1</v>
      </c>
      <c r="AA31" s="13">
        <f t="shared" si="8"/>
        <v>1</v>
      </c>
      <c r="AB31" s="13">
        <f t="shared" si="8"/>
        <v>1</v>
      </c>
      <c r="AC31" s="13">
        <f t="shared" si="8"/>
        <v>1</v>
      </c>
      <c r="AD31" s="13">
        <f t="shared" si="8"/>
        <v>1</v>
      </c>
      <c r="AE31" s="13">
        <f t="shared" si="8"/>
        <v>1</v>
      </c>
      <c r="AF31" s="13">
        <f t="shared" si="8"/>
        <v>1</v>
      </c>
      <c r="AG31" s="13">
        <f t="shared" si="8"/>
        <v>1</v>
      </c>
      <c r="AH31" s="13">
        <f t="shared" si="8"/>
        <v>1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61"/>
    </row>
    <row r="32" spans="2:40" ht="15" x14ac:dyDescent="0.25">
      <c r="B32" s="20"/>
      <c r="C32" s="21"/>
      <c r="D32" s="14" t="s">
        <v>8</v>
      </c>
      <c r="E32" s="14"/>
      <c r="F32" s="62"/>
      <c r="G32" s="13">
        <f t="shared" ref="G32:AM32" si="9">+WEEKDAY(G33,2)</f>
        <v>2</v>
      </c>
      <c r="H32" s="13">
        <f t="shared" si="9"/>
        <v>3</v>
      </c>
      <c r="I32" s="13">
        <f t="shared" si="9"/>
        <v>4</v>
      </c>
      <c r="J32" s="13">
        <f t="shared" si="9"/>
        <v>5</v>
      </c>
      <c r="K32" s="13">
        <f t="shared" si="9"/>
        <v>6</v>
      </c>
      <c r="L32" s="13">
        <f t="shared" si="9"/>
        <v>7</v>
      </c>
      <c r="M32" s="13">
        <f t="shared" si="9"/>
        <v>1</v>
      </c>
      <c r="N32" s="13">
        <f t="shared" si="9"/>
        <v>2</v>
      </c>
      <c r="O32" s="13">
        <f t="shared" si="9"/>
        <v>3</v>
      </c>
      <c r="P32" s="13">
        <f t="shared" si="9"/>
        <v>4</v>
      </c>
      <c r="Q32" s="13">
        <f t="shared" si="9"/>
        <v>5</v>
      </c>
      <c r="R32" s="13">
        <f t="shared" si="9"/>
        <v>6</v>
      </c>
      <c r="S32" s="13">
        <f t="shared" si="9"/>
        <v>7</v>
      </c>
      <c r="T32" s="13">
        <f t="shared" si="9"/>
        <v>1</v>
      </c>
      <c r="U32" s="13">
        <f t="shared" si="9"/>
        <v>2</v>
      </c>
      <c r="V32" s="13">
        <f t="shared" si="9"/>
        <v>3</v>
      </c>
      <c r="W32" s="13">
        <f t="shared" si="9"/>
        <v>4</v>
      </c>
      <c r="X32" s="13">
        <f t="shared" si="9"/>
        <v>5</v>
      </c>
      <c r="Y32" s="13">
        <f t="shared" si="9"/>
        <v>6</v>
      </c>
      <c r="Z32" s="13">
        <f t="shared" si="9"/>
        <v>7</v>
      </c>
      <c r="AA32" s="13">
        <f t="shared" si="9"/>
        <v>1</v>
      </c>
      <c r="AB32" s="13">
        <f t="shared" si="9"/>
        <v>2</v>
      </c>
      <c r="AC32" s="13">
        <f t="shared" si="9"/>
        <v>3</v>
      </c>
      <c r="AD32" s="13">
        <f t="shared" si="9"/>
        <v>4</v>
      </c>
      <c r="AE32" s="13">
        <f t="shared" si="9"/>
        <v>5</v>
      </c>
      <c r="AF32" s="13">
        <f t="shared" si="9"/>
        <v>6</v>
      </c>
      <c r="AG32" s="13">
        <f t="shared" si="9"/>
        <v>7</v>
      </c>
      <c r="AH32" s="13">
        <f t="shared" si="9"/>
        <v>1</v>
      </c>
      <c r="AI32" s="13">
        <f t="shared" si="9"/>
        <v>2</v>
      </c>
      <c r="AJ32" s="13">
        <f t="shared" si="9"/>
        <v>3</v>
      </c>
      <c r="AK32" s="13">
        <f t="shared" si="9"/>
        <v>4</v>
      </c>
      <c r="AL32" s="13">
        <f t="shared" si="9"/>
        <v>5</v>
      </c>
      <c r="AM32" s="13">
        <f t="shared" si="9"/>
        <v>6</v>
      </c>
      <c r="AN32" s="61"/>
    </row>
    <row r="33" spans="2:40" ht="15" x14ac:dyDescent="0.25">
      <c r="B33" s="63" t="s">
        <v>9</v>
      </c>
      <c r="C33" s="63"/>
      <c r="D33" s="24" t="s">
        <v>16</v>
      </c>
      <c r="E33" s="24" t="s">
        <v>41</v>
      </c>
      <c r="F33" s="24"/>
      <c r="G33" s="25">
        <f>DATE(+C30,D30,1)</f>
        <v>43131</v>
      </c>
      <c r="H33" s="25">
        <f t="shared" ref="H33:AM33" si="10">+G33+1</f>
        <v>43132</v>
      </c>
      <c r="I33" s="25">
        <f t="shared" si="10"/>
        <v>43133</v>
      </c>
      <c r="J33" s="25">
        <f t="shared" si="10"/>
        <v>43134</v>
      </c>
      <c r="K33" s="25">
        <f t="shared" si="10"/>
        <v>43135</v>
      </c>
      <c r="L33" s="25">
        <f t="shared" si="10"/>
        <v>43136</v>
      </c>
      <c r="M33" s="25">
        <f t="shared" si="10"/>
        <v>43137</v>
      </c>
      <c r="N33" s="25">
        <f t="shared" si="10"/>
        <v>43138</v>
      </c>
      <c r="O33" s="25">
        <f t="shared" si="10"/>
        <v>43139</v>
      </c>
      <c r="P33" s="25">
        <f t="shared" si="10"/>
        <v>43140</v>
      </c>
      <c r="Q33" s="25">
        <f t="shared" si="10"/>
        <v>43141</v>
      </c>
      <c r="R33" s="25">
        <f t="shared" si="10"/>
        <v>43142</v>
      </c>
      <c r="S33" s="25">
        <f t="shared" si="10"/>
        <v>43143</v>
      </c>
      <c r="T33" s="25">
        <f t="shared" si="10"/>
        <v>43144</v>
      </c>
      <c r="U33" s="25">
        <f t="shared" si="10"/>
        <v>43145</v>
      </c>
      <c r="V33" s="25">
        <f t="shared" si="10"/>
        <v>43146</v>
      </c>
      <c r="W33" s="25">
        <f t="shared" si="10"/>
        <v>43147</v>
      </c>
      <c r="X33" s="25">
        <f t="shared" si="10"/>
        <v>43148</v>
      </c>
      <c r="Y33" s="25">
        <f t="shared" si="10"/>
        <v>43149</v>
      </c>
      <c r="Z33" s="25">
        <f t="shared" si="10"/>
        <v>43150</v>
      </c>
      <c r="AA33" s="25">
        <f t="shared" si="10"/>
        <v>43151</v>
      </c>
      <c r="AB33" s="25">
        <f t="shared" si="10"/>
        <v>43152</v>
      </c>
      <c r="AC33" s="25">
        <f t="shared" si="10"/>
        <v>43153</v>
      </c>
      <c r="AD33" s="25">
        <f t="shared" si="10"/>
        <v>43154</v>
      </c>
      <c r="AE33" s="25">
        <f t="shared" si="10"/>
        <v>43155</v>
      </c>
      <c r="AF33" s="25">
        <f t="shared" si="10"/>
        <v>43156</v>
      </c>
      <c r="AG33" s="25">
        <f t="shared" si="10"/>
        <v>43157</v>
      </c>
      <c r="AH33" s="25">
        <f t="shared" si="10"/>
        <v>43158</v>
      </c>
      <c r="AI33" s="25">
        <f t="shared" si="10"/>
        <v>43159</v>
      </c>
      <c r="AJ33" s="25">
        <f t="shared" si="10"/>
        <v>43160</v>
      </c>
      <c r="AK33" s="25">
        <f t="shared" si="10"/>
        <v>43161</v>
      </c>
      <c r="AL33" s="25">
        <f t="shared" si="10"/>
        <v>43162</v>
      </c>
      <c r="AM33" s="25">
        <f t="shared" si="10"/>
        <v>43163</v>
      </c>
      <c r="AN33" s="61"/>
    </row>
    <row r="34" spans="2:40" ht="15" x14ac:dyDescent="0.25">
      <c r="B34" s="50"/>
      <c r="C34" s="64"/>
      <c r="D34" s="65"/>
      <c r="E34" s="66"/>
      <c r="F34" s="24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61"/>
    </row>
    <row r="35" spans="2:40" ht="15" x14ac:dyDescent="0.25">
      <c r="B35" s="50"/>
      <c r="C35" s="64"/>
      <c r="D35" s="65"/>
      <c r="E35" s="66"/>
      <c r="F35" s="24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61"/>
    </row>
    <row r="36" spans="2:40" ht="15" x14ac:dyDescent="0.25">
      <c r="B36" s="50"/>
      <c r="C36" s="64"/>
      <c r="D36" s="65"/>
      <c r="E36" s="66"/>
      <c r="F36" s="24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61"/>
    </row>
    <row r="37" spans="2:40" ht="15" x14ac:dyDescent="0.25">
      <c r="B37" s="50"/>
      <c r="C37" s="64"/>
      <c r="D37" s="65"/>
      <c r="E37" s="66"/>
      <c r="F37" s="24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61"/>
    </row>
    <row r="38" spans="2:40" ht="15" x14ac:dyDescent="0.25">
      <c r="B38" s="50"/>
      <c r="C38" s="64"/>
      <c r="D38" s="65"/>
      <c r="E38" s="66"/>
      <c r="F38" s="24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61"/>
    </row>
    <row r="39" spans="2:40" ht="15" x14ac:dyDescent="0.25">
      <c r="B39" s="50"/>
      <c r="C39" s="64"/>
      <c r="D39" s="65"/>
      <c r="E39" s="66"/>
      <c r="F39" s="24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61"/>
    </row>
    <row r="40" spans="2:40" ht="15" x14ac:dyDescent="0.25">
      <c r="B40" s="50"/>
      <c r="C40" s="64"/>
      <c r="D40" s="65"/>
      <c r="E40" s="66"/>
      <c r="F40" s="24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61"/>
    </row>
    <row r="41" spans="2:40" ht="15" x14ac:dyDescent="0.25">
      <c r="B41" s="67"/>
      <c r="C41" s="24" t="s">
        <v>40</v>
      </c>
      <c r="D41" s="53"/>
      <c r="E41" s="53"/>
      <c r="F41" s="24"/>
      <c r="G41" s="54">
        <f t="shared" ref="G41:AM41" si="11">+SUM(G34:G39)</f>
        <v>0</v>
      </c>
      <c r="H41" s="54">
        <f t="shared" si="11"/>
        <v>0</v>
      </c>
      <c r="I41" s="54">
        <f t="shared" si="11"/>
        <v>0</v>
      </c>
      <c r="J41" s="54">
        <f t="shared" si="11"/>
        <v>0</v>
      </c>
      <c r="K41" s="54">
        <f t="shared" si="11"/>
        <v>0</v>
      </c>
      <c r="L41" s="54">
        <f t="shared" si="11"/>
        <v>0</v>
      </c>
      <c r="M41" s="54">
        <f t="shared" si="11"/>
        <v>0</v>
      </c>
      <c r="N41" s="54">
        <f t="shared" si="11"/>
        <v>0</v>
      </c>
      <c r="O41" s="54">
        <f t="shared" si="11"/>
        <v>0</v>
      </c>
      <c r="P41" s="54">
        <f t="shared" si="11"/>
        <v>0</v>
      </c>
      <c r="Q41" s="54">
        <f t="shared" si="11"/>
        <v>0</v>
      </c>
      <c r="R41" s="54">
        <f t="shared" si="11"/>
        <v>0</v>
      </c>
      <c r="S41" s="54">
        <f t="shared" si="11"/>
        <v>0</v>
      </c>
      <c r="T41" s="54">
        <f t="shared" si="11"/>
        <v>0</v>
      </c>
      <c r="U41" s="54">
        <f t="shared" si="11"/>
        <v>0</v>
      </c>
      <c r="V41" s="54">
        <f t="shared" si="11"/>
        <v>0</v>
      </c>
      <c r="W41" s="54">
        <f t="shared" si="11"/>
        <v>0</v>
      </c>
      <c r="X41" s="54">
        <f t="shared" si="11"/>
        <v>0</v>
      </c>
      <c r="Y41" s="54">
        <f t="shared" si="11"/>
        <v>0</v>
      </c>
      <c r="Z41" s="54">
        <f t="shared" si="11"/>
        <v>0</v>
      </c>
      <c r="AA41" s="54">
        <f t="shared" si="11"/>
        <v>0</v>
      </c>
      <c r="AB41" s="54">
        <f t="shared" si="11"/>
        <v>0</v>
      </c>
      <c r="AC41" s="54">
        <f t="shared" si="11"/>
        <v>0</v>
      </c>
      <c r="AD41" s="54">
        <f t="shared" si="11"/>
        <v>0</v>
      </c>
      <c r="AE41" s="54">
        <f t="shared" si="11"/>
        <v>0</v>
      </c>
      <c r="AF41" s="54">
        <f t="shared" si="11"/>
        <v>0</v>
      </c>
      <c r="AG41" s="54">
        <f t="shared" si="11"/>
        <v>0</v>
      </c>
      <c r="AH41" s="54">
        <f t="shared" si="11"/>
        <v>0</v>
      </c>
      <c r="AI41" s="54">
        <f t="shared" si="11"/>
        <v>0</v>
      </c>
      <c r="AJ41" s="54">
        <f t="shared" si="11"/>
        <v>0</v>
      </c>
      <c r="AK41" s="54">
        <f t="shared" si="11"/>
        <v>0</v>
      </c>
      <c r="AL41" s="54">
        <f t="shared" si="11"/>
        <v>0</v>
      </c>
      <c r="AM41" s="54">
        <f t="shared" si="11"/>
        <v>0</v>
      </c>
      <c r="AN41" s="61"/>
    </row>
    <row r="42" spans="2:40" ht="15" x14ac:dyDescent="0.25"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68"/>
    </row>
    <row r="43" spans="2:40" ht="6.75" customHeight="1" x14ac:dyDescent="0.25"/>
    <row r="44" spans="2:40" ht="26.25" x14ac:dyDescent="0.25">
      <c r="B44" s="1"/>
      <c r="C44" s="2">
        <v>2022</v>
      </c>
      <c r="D44" s="59">
        <v>3</v>
      </c>
      <c r="E44" s="4"/>
      <c r="F44" s="4"/>
      <c r="G44" s="4"/>
      <c r="H44" s="5" t="s">
        <v>0</v>
      </c>
      <c r="I44" s="6" t="s">
        <v>1</v>
      </c>
      <c r="J44" s="7" t="s">
        <v>2</v>
      </c>
      <c r="K44" s="8" t="s">
        <v>3</v>
      </c>
      <c r="L44" s="9" t="s">
        <v>4</v>
      </c>
      <c r="M44" s="10" t="s">
        <v>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60"/>
    </row>
    <row r="45" spans="2:40" ht="15" x14ac:dyDescent="0.25">
      <c r="B45" s="20"/>
      <c r="C45" s="21"/>
      <c r="D45" s="14"/>
      <c r="E45" s="14"/>
      <c r="F45" s="21"/>
      <c r="G45" s="13">
        <f t="shared" ref="G45:AM45" si="12">+IF(MONTH(G47)=$D$44,1,0)</f>
        <v>1</v>
      </c>
      <c r="H45" s="13">
        <f t="shared" si="12"/>
        <v>1</v>
      </c>
      <c r="I45" s="13">
        <f t="shared" si="12"/>
        <v>1</v>
      </c>
      <c r="J45" s="13">
        <f t="shared" si="12"/>
        <v>1</v>
      </c>
      <c r="K45" s="13">
        <f t="shared" si="12"/>
        <v>1</v>
      </c>
      <c r="L45" s="13">
        <f t="shared" si="12"/>
        <v>1</v>
      </c>
      <c r="M45" s="13">
        <f t="shared" si="12"/>
        <v>1</v>
      </c>
      <c r="N45" s="13">
        <f t="shared" si="12"/>
        <v>1</v>
      </c>
      <c r="O45" s="13">
        <f t="shared" si="12"/>
        <v>1</v>
      </c>
      <c r="P45" s="13">
        <f t="shared" si="12"/>
        <v>1</v>
      </c>
      <c r="Q45" s="13">
        <f t="shared" si="12"/>
        <v>1</v>
      </c>
      <c r="R45" s="13">
        <f t="shared" si="12"/>
        <v>1</v>
      </c>
      <c r="S45" s="13">
        <f t="shared" si="12"/>
        <v>1</v>
      </c>
      <c r="T45" s="13">
        <f t="shared" si="12"/>
        <v>1</v>
      </c>
      <c r="U45" s="13">
        <f t="shared" si="12"/>
        <v>1</v>
      </c>
      <c r="V45" s="13">
        <f t="shared" si="12"/>
        <v>1</v>
      </c>
      <c r="W45" s="13">
        <f t="shared" si="12"/>
        <v>1</v>
      </c>
      <c r="X45" s="13">
        <f t="shared" si="12"/>
        <v>1</v>
      </c>
      <c r="Y45" s="13">
        <f t="shared" si="12"/>
        <v>1</v>
      </c>
      <c r="Z45" s="13">
        <f t="shared" si="12"/>
        <v>1</v>
      </c>
      <c r="AA45" s="13">
        <f t="shared" si="12"/>
        <v>1</v>
      </c>
      <c r="AB45" s="13">
        <f t="shared" si="12"/>
        <v>1</v>
      </c>
      <c r="AC45" s="13">
        <f t="shared" si="12"/>
        <v>1</v>
      </c>
      <c r="AD45" s="13">
        <f t="shared" si="12"/>
        <v>1</v>
      </c>
      <c r="AE45" s="13">
        <f t="shared" si="12"/>
        <v>1</v>
      </c>
      <c r="AF45" s="13">
        <f t="shared" si="12"/>
        <v>1</v>
      </c>
      <c r="AG45" s="13">
        <f t="shared" si="12"/>
        <v>1</v>
      </c>
      <c r="AH45" s="13">
        <f t="shared" si="12"/>
        <v>1</v>
      </c>
      <c r="AI45" s="13">
        <f t="shared" si="12"/>
        <v>1</v>
      </c>
      <c r="AJ45" s="13">
        <f t="shared" si="12"/>
        <v>1</v>
      </c>
      <c r="AK45" s="13">
        <f t="shared" si="12"/>
        <v>1</v>
      </c>
      <c r="AL45" s="13">
        <f t="shared" si="12"/>
        <v>0</v>
      </c>
      <c r="AM45" s="13">
        <f t="shared" si="12"/>
        <v>0</v>
      </c>
      <c r="AN45" s="61"/>
    </row>
    <row r="46" spans="2:40" ht="15" x14ac:dyDescent="0.25">
      <c r="B46" s="20"/>
      <c r="C46" s="21"/>
      <c r="D46" s="14" t="s">
        <v>8</v>
      </c>
      <c r="E46" s="14"/>
      <c r="F46" s="62"/>
      <c r="G46" s="13">
        <f t="shared" ref="G46:AM46" si="13">+WEEKDAY(G47,2)</f>
        <v>2</v>
      </c>
      <c r="H46" s="13">
        <f t="shared" si="13"/>
        <v>3</v>
      </c>
      <c r="I46" s="13">
        <f t="shared" si="13"/>
        <v>4</v>
      </c>
      <c r="J46" s="13">
        <f t="shared" si="13"/>
        <v>5</v>
      </c>
      <c r="K46" s="13">
        <f t="shared" si="13"/>
        <v>6</v>
      </c>
      <c r="L46" s="13">
        <f t="shared" si="13"/>
        <v>7</v>
      </c>
      <c r="M46" s="13">
        <f t="shared" si="13"/>
        <v>1</v>
      </c>
      <c r="N46" s="13">
        <f t="shared" si="13"/>
        <v>2</v>
      </c>
      <c r="O46" s="13">
        <f t="shared" si="13"/>
        <v>3</v>
      </c>
      <c r="P46" s="13">
        <f t="shared" si="13"/>
        <v>4</v>
      </c>
      <c r="Q46" s="13">
        <f t="shared" si="13"/>
        <v>5</v>
      </c>
      <c r="R46" s="13">
        <f t="shared" si="13"/>
        <v>6</v>
      </c>
      <c r="S46" s="13">
        <f t="shared" si="13"/>
        <v>7</v>
      </c>
      <c r="T46" s="13">
        <f t="shared" si="13"/>
        <v>1</v>
      </c>
      <c r="U46" s="13">
        <f t="shared" si="13"/>
        <v>2</v>
      </c>
      <c r="V46" s="13">
        <f t="shared" si="13"/>
        <v>3</v>
      </c>
      <c r="W46" s="13">
        <f t="shared" si="13"/>
        <v>4</v>
      </c>
      <c r="X46" s="13">
        <f t="shared" si="13"/>
        <v>5</v>
      </c>
      <c r="Y46" s="13">
        <f t="shared" si="13"/>
        <v>6</v>
      </c>
      <c r="Z46" s="13">
        <f t="shared" si="13"/>
        <v>7</v>
      </c>
      <c r="AA46" s="13">
        <f t="shared" si="13"/>
        <v>1</v>
      </c>
      <c r="AB46" s="13">
        <f t="shared" si="13"/>
        <v>2</v>
      </c>
      <c r="AC46" s="13">
        <f t="shared" si="13"/>
        <v>3</v>
      </c>
      <c r="AD46" s="13">
        <f t="shared" si="13"/>
        <v>4</v>
      </c>
      <c r="AE46" s="13">
        <f t="shared" si="13"/>
        <v>5</v>
      </c>
      <c r="AF46" s="13">
        <f t="shared" si="13"/>
        <v>6</v>
      </c>
      <c r="AG46" s="13">
        <f t="shared" si="13"/>
        <v>7</v>
      </c>
      <c r="AH46" s="13">
        <f t="shared" si="13"/>
        <v>1</v>
      </c>
      <c r="AI46" s="13">
        <f t="shared" si="13"/>
        <v>2</v>
      </c>
      <c r="AJ46" s="13">
        <f t="shared" si="13"/>
        <v>3</v>
      </c>
      <c r="AK46" s="13">
        <f t="shared" si="13"/>
        <v>4</v>
      </c>
      <c r="AL46" s="13">
        <f t="shared" si="13"/>
        <v>5</v>
      </c>
      <c r="AM46" s="13">
        <f t="shared" si="13"/>
        <v>6</v>
      </c>
      <c r="AN46" s="61"/>
    </row>
    <row r="47" spans="2:40" ht="15" x14ac:dyDescent="0.25">
      <c r="B47" s="63" t="s">
        <v>9</v>
      </c>
      <c r="C47" s="63"/>
      <c r="D47" s="24" t="s">
        <v>16</v>
      </c>
      <c r="E47" s="24" t="s">
        <v>41</v>
      </c>
      <c r="F47" s="24"/>
      <c r="G47" s="25">
        <f>DATE(+C44,D44,1)</f>
        <v>43159</v>
      </c>
      <c r="H47" s="25">
        <f t="shared" ref="H47:AM47" si="14">+G47+1</f>
        <v>43160</v>
      </c>
      <c r="I47" s="25">
        <f t="shared" si="14"/>
        <v>43161</v>
      </c>
      <c r="J47" s="25">
        <f t="shared" si="14"/>
        <v>43162</v>
      </c>
      <c r="K47" s="25">
        <f t="shared" si="14"/>
        <v>43163</v>
      </c>
      <c r="L47" s="25">
        <f t="shared" si="14"/>
        <v>43164</v>
      </c>
      <c r="M47" s="25">
        <f t="shared" si="14"/>
        <v>43165</v>
      </c>
      <c r="N47" s="25">
        <f t="shared" si="14"/>
        <v>43166</v>
      </c>
      <c r="O47" s="25">
        <f t="shared" si="14"/>
        <v>43167</v>
      </c>
      <c r="P47" s="25">
        <f t="shared" si="14"/>
        <v>43168</v>
      </c>
      <c r="Q47" s="25">
        <f t="shared" si="14"/>
        <v>43169</v>
      </c>
      <c r="R47" s="25">
        <f t="shared" si="14"/>
        <v>43170</v>
      </c>
      <c r="S47" s="25">
        <f t="shared" si="14"/>
        <v>43171</v>
      </c>
      <c r="T47" s="25">
        <f t="shared" si="14"/>
        <v>43172</v>
      </c>
      <c r="U47" s="25">
        <f t="shared" si="14"/>
        <v>43173</v>
      </c>
      <c r="V47" s="25">
        <f t="shared" si="14"/>
        <v>43174</v>
      </c>
      <c r="W47" s="25">
        <f t="shared" si="14"/>
        <v>43175</v>
      </c>
      <c r="X47" s="25">
        <f t="shared" si="14"/>
        <v>43176</v>
      </c>
      <c r="Y47" s="25">
        <f t="shared" si="14"/>
        <v>43177</v>
      </c>
      <c r="Z47" s="25">
        <f t="shared" si="14"/>
        <v>43178</v>
      </c>
      <c r="AA47" s="25">
        <f t="shared" si="14"/>
        <v>43179</v>
      </c>
      <c r="AB47" s="25">
        <f t="shared" si="14"/>
        <v>43180</v>
      </c>
      <c r="AC47" s="25">
        <f t="shared" si="14"/>
        <v>43181</v>
      </c>
      <c r="AD47" s="25">
        <f t="shared" si="14"/>
        <v>43182</v>
      </c>
      <c r="AE47" s="25">
        <f t="shared" si="14"/>
        <v>43183</v>
      </c>
      <c r="AF47" s="25">
        <f t="shared" si="14"/>
        <v>43184</v>
      </c>
      <c r="AG47" s="25">
        <f t="shared" si="14"/>
        <v>43185</v>
      </c>
      <c r="AH47" s="25">
        <f t="shared" si="14"/>
        <v>43186</v>
      </c>
      <c r="AI47" s="25">
        <f t="shared" si="14"/>
        <v>43187</v>
      </c>
      <c r="AJ47" s="25">
        <f t="shared" si="14"/>
        <v>43188</v>
      </c>
      <c r="AK47" s="25">
        <f t="shared" si="14"/>
        <v>43189</v>
      </c>
      <c r="AL47" s="25">
        <f t="shared" si="14"/>
        <v>43190</v>
      </c>
      <c r="AM47" s="25">
        <f t="shared" si="14"/>
        <v>43191</v>
      </c>
      <c r="AN47" s="61"/>
    </row>
    <row r="48" spans="2:40" ht="15" x14ac:dyDescent="0.25">
      <c r="B48" s="50"/>
      <c r="C48" s="64"/>
      <c r="D48" s="65"/>
      <c r="E48" s="66"/>
      <c r="F48" s="24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61"/>
    </row>
    <row r="49" spans="2:40" ht="15" x14ac:dyDescent="0.25">
      <c r="B49" s="50"/>
      <c r="C49" s="64"/>
      <c r="D49" s="65"/>
      <c r="E49" s="66"/>
      <c r="F49" s="24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61"/>
    </row>
    <row r="50" spans="2:40" ht="15" x14ac:dyDescent="0.25">
      <c r="B50" s="50"/>
      <c r="C50" s="64"/>
      <c r="D50" s="65"/>
      <c r="E50" s="66"/>
      <c r="F50" s="2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61"/>
    </row>
    <row r="51" spans="2:40" ht="15" x14ac:dyDescent="0.25">
      <c r="B51" s="50"/>
      <c r="C51" s="64"/>
      <c r="D51" s="65"/>
      <c r="E51" s="66"/>
      <c r="F51" s="24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61"/>
    </row>
    <row r="52" spans="2:40" ht="15" x14ac:dyDescent="0.25">
      <c r="B52" s="50"/>
      <c r="C52" s="64"/>
      <c r="D52" s="65"/>
      <c r="E52" s="66"/>
      <c r="F52" s="2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61"/>
    </row>
    <row r="53" spans="2:40" ht="15" x14ac:dyDescent="0.25">
      <c r="B53" s="50"/>
      <c r="C53" s="64"/>
      <c r="D53" s="65"/>
      <c r="E53" s="66"/>
      <c r="F53" s="24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61"/>
    </row>
    <row r="54" spans="2:40" ht="15" x14ac:dyDescent="0.25">
      <c r="B54" s="50"/>
      <c r="C54" s="64"/>
      <c r="D54" s="65"/>
      <c r="E54" s="66"/>
      <c r="F54" s="24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61"/>
    </row>
    <row r="55" spans="2:40" ht="15" x14ac:dyDescent="0.25">
      <c r="B55" s="67"/>
      <c r="C55" s="24" t="s">
        <v>40</v>
      </c>
      <c r="D55" s="53"/>
      <c r="E55" s="53"/>
      <c r="F55" s="24"/>
      <c r="G55" s="54">
        <f t="shared" ref="G55:AM55" si="15">+SUM(G48:G53)</f>
        <v>0</v>
      </c>
      <c r="H55" s="54">
        <f t="shared" si="15"/>
        <v>0</v>
      </c>
      <c r="I55" s="54">
        <f t="shared" si="15"/>
        <v>0</v>
      </c>
      <c r="J55" s="54">
        <f t="shared" si="15"/>
        <v>0</v>
      </c>
      <c r="K55" s="54">
        <f t="shared" si="15"/>
        <v>0</v>
      </c>
      <c r="L55" s="54">
        <f t="shared" si="15"/>
        <v>0</v>
      </c>
      <c r="M55" s="54">
        <f t="shared" si="15"/>
        <v>0</v>
      </c>
      <c r="N55" s="54">
        <f t="shared" si="15"/>
        <v>0</v>
      </c>
      <c r="O55" s="54">
        <f t="shared" si="15"/>
        <v>0</v>
      </c>
      <c r="P55" s="54">
        <f t="shared" si="15"/>
        <v>0</v>
      </c>
      <c r="Q55" s="54">
        <f t="shared" si="15"/>
        <v>0</v>
      </c>
      <c r="R55" s="54">
        <f t="shared" si="15"/>
        <v>0</v>
      </c>
      <c r="S55" s="54">
        <f t="shared" si="15"/>
        <v>0</v>
      </c>
      <c r="T55" s="54">
        <f t="shared" si="15"/>
        <v>0</v>
      </c>
      <c r="U55" s="54">
        <f t="shared" si="15"/>
        <v>0</v>
      </c>
      <c r="V55" s="54">
        <f t="shared" si="15"/>
        <v>0</v>
      </c>
      <c r="W55" s="54">
        <f t="shared" si="15"/>
        <v>0</v>
      </c>
      <c r="X55" s="54">
        <f t="shared" si="15"/>
        <v>0</v>
      </c>
      <c r="Y55" s="54">
        <f t="shared" si="15"/>
        <v>0</v>
      </c>
      <c r="Z55" s="54">
        <f t="shared" si="15"/>
        <v>0</v>
      </c>
      <c r="AA55" s="54">
        <f t="shared" si="15"/>
        <v>0</v>
      </c>
      <c r="AB55" s="54">
        <f t="shared" si="15"/>
        <v>0</v>
      </c>
      <c r="AC55" s="54">
        <f t="shared" si="15"/>
        <v>0</v>
      </c>
      <c r="AD55" s="54">
        <f t="shared" si="15"/>
        <v>0</v>
      </c>
      <c r="AE55" s="54">
        <f t="shared" si="15"/>
        <v>0</v>
      </c>
      <c r="AF55" s="54">
        <f t="shared" si="15"/>
        <v>0</v>
      </c>
      <c r="AG55" s="54">
        <f t="shared" si="15"/>
        <v>0</v>
      </c>
      <c r="AH55" s="54">
        <f t="shared" si="15"/>
        <v>0</v>
      </c>
      <c r="AI55" s="54">
        <f t="shared" si="15"/>
        <v>0</v>
      </c>
      <c r="AJ55" s="54">
        <f t="shared" si="15"/>
        <v>0</v>
      </c>
      <c r="AK55" s="54">
        <f t="shared" si="15"/>
        <v>0</v>
      </c>
      <c r="AL55" s="54">
        <f t="shared" si="15"/>
        <v>0</v>
      </c>
      <c r="AM55" s="54">
        <f t="shared" si="15"/>
        <v>0</v>
      </c>
      <c r="AN55" s="61"/>
    </row>
    <row r="56" spans="2:40" ht="6" customHeight="1" x14ac:dyDescent="0.25">
      <c r="B56" s="55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68"/>
    </row>
    <row r="57" spans="2:40" ht="26.25" x14ac:dyDescent="0.25">
      <c r="B57" s="1"/>
      <c r="C57" s="2">
        <v>2022</v>
      </c>
      <c r="D57" s="59">
        <v>4</v>
      </c>
      <c r="E57" s="4"/>
      <c r="F57" s="4"/>
      <c r="G57" s="4"/>
      <c r="H57" s="5" t="s">
        <v>0</v>
      </c>
      <c r="I57" s="6" t="s">
        <v>1</v>
      </c>
      <c r="J57" s="7" t="s">
        <v>2</v>
      </c>
      <c r="K57" s="8" t="s">
        <v>3</v>
      </c>
      <c r="L57" s="9" t="s">
        <v>4</v>
      </c>
      <c r="M57" s="10" t="s">
        <v>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60"/>
    </row>
    <row r="58" spans="2:40" ht="15" x14ac:dyDescent="0.25">
      <c r="B58" s="20"/>
      <c r="C58" s="21"/>
      <c r="D58" s="14"/>
      <c r="E58" s="14"/>
      <c r="F58" s="21"/>
      <c r="G58" s="13">
        <f t="shared" ref="G58:AM58" si="16">+IF(MONTH(G60)=$D$57,1,0)</f>
        <v>1</v>
      </c>
      <c r="H58" s="13">
        <f t="shared" si="16"/>
        <v>1</v>
      </c>
      <c r="I58" s="13">
        <f t="shared" si="16"/>
        <v>1</v>
      </c>
      <c r="J58" s="13">
        <f t="shared" si="16"/>
        <v>1</v>
      </c>
      <c r="K58" s="13">
        <f t="shared" si="16"/>
        <v>1</v>
      </c>
      <c r="L58" s="13">
        <f t="shared" si="16"/>
        <v>1</v>
      </c>
      <c r="M58" s="13">
        <f t="shared" si="16"/>
        <v>1</v>
      </c>
      <c r="N58" s="13">
        <f t="shared" si="16"/>
        <v>1</v>
      </c>
      <c r="O58" s="13">
        <f t="shared" si="16"/>
        <v>1</v>
      </c>
      <c r="P58" s="13">
        <f t="shared" si="16"/>
        <v>1</v>
      </c>
      <c r="Q58" s="13">
        <f t="shared" si="16"/>
        <v>1</v>
      </c>
      <c r="R58" s="13">
        <f t="shared" si="16"/>
        <v>1</v>
      </c>
      <c r="S58" s="13">
        <f t="shared" si="16"/>
        <v>1</v>
      </c>
      <c r="T58" s="13">
        <f t="shared" si="16"/>
        <v>1</v>
      </c>
      <c r="U58" s="13">
        <f t="shared" si="16"/>
        <v>1</v>
      </c>
      <c r="V58" s="13">
        <f t="shared" si="16"/>
        <v>1</v>
      </c>
      <c r="W58" s="13">
        <f t="shared" si="16"/>
        <v>1</v>
      </c>
      <c r="X58" s="13">
        <f t="shared" si="16"/>
        <v>1</v>
      </c>
      <c r="Y58" s="13">
        <f t="shared" si="16"/>
        <v>1</v>
      </c>
      <c r="Z58" s="13">
        <f t="shared" si="16"/>
        <v>1</v>
      </c>
      <c r="AA58" s="13">
        <f t="shared" si="16"/>
        <v>1</v>
      </c>
      <c r="AB58" s="13">
        <f t="shared" si="16"/>
        <v>1</v>
      </c>
      <c r="AC58" s="13">
        <f t="shared" si="16"/>
        <v>1</v>
      </c>
      <c r="AD58" s="13">
        <f t="shared" si="16"/>
        <v>1</v>
      </c>
      <c r="AE58" s="13">
        <f t="shared" si="16"/>
        <v>1</v>
      </c>
      <c r="AF58" s="13">
        <f t="shared" si="16"/>
        <v>1</v>
      </c>
      <c r="AG58" s="13">
        <f t="shared" si="16"/>
        <v>1</v>
      </c>
      <c r="AH58" s="13">
        <f t="shared" si="16"/>
        <v>1</v>
      </c>
      <c r="AI58" s="13">
        <f t="shared" si="16"/>
        <v>1</v>
      </c>
      <c r="AJ58" s="13">
        <f t="shared" si="16"/>
        <v>1</v>
      </c>
      <c r="AK58" s="13">
        <f t="shared" si="16"/>
        <v>0</v>
      </c>
      <c r="AL58" s="13">
        <f t="shared" si="16"/>
        <v>0</v>
      </c>
      <c r="AM58" s="13">
        <f t="shared" si="16"/>
        <v>0</v>
      </c>
      <c r="AN58" s="61"/>
    </row>
    <row r="59" spans="2:40" ht="15" x14ac:dyDescent="0.25">
      <c r="B59" s="20"/>
      <c r="C59" s="21"/>
      <c r="D59" s="14" t="s">
        <v>8</v>
      </c>
      <c r="E59" s="14"/>
      <c r="F59" s="62"/>
      <c r="G59" s="13">
        <f t="shared" ref="G59:AM59" si="17">+WEEKDAY(G60,2)</f>
        <v>5</v>
      </c>
      <c r="H59" s="13">
        <f t="shared" si="17"/>
        <v>6</v>
      </c>
      <c r="I59" s="13">
        <f t="shared" si="17"/>
        <v>7</v>
      </c>
      <c r="J59" s="13">
        <f t="shared" si="17"/>
        <v>1</v>
      </c>
      <c r="K59" s="13">
        <f t="shared" si="17"/>
        <v>2</v>
      </c>
      <c r="L59" s="13">
        <f t="shared" si="17"/>
        <v>3</v>
      </c>
      <c r="M59" s="13">
        <f t="shared" si="17"/>
        <v>4</v>
      </c>
      <c r="N59" s="13">
        <f t="shared" si="17"/>
        <v>5</v>
      </c>
      <c r="O59" s="13">
        <f t="shared" si="17"/>
        <v>6</v>
      </c>
      <c r="P59" s="13">
        <f t="shared" si="17"/>
        <v>7</v>
      </c>
      <c r="Q59" s="13">
        <f t="shared" si="17"/>
        <v>1</v>
      </c>
      <c r="R59" s="13">
        <f t="shared" si="17"/>
        <v>2</v>
      </c>
      <c r="S59" s="13">
        <f t="shared" si="17"/>
        <v>3</v>
      </c>
      <c r="T59" s="13">
        <f t="shared" si="17"/>
        <v>4</v>
      </c>
      <c r="U59" s="13">
        <f t="shared" si="17"/>
        <v>5</v>
      </c>
      <c r="V59" s="13">
        <f t="shared" si="17"/>
        <v>6</v>
      </c>
      <c r="W59" s="13">
        <f t="shared" si="17"/>
        <v>7</v>
      </c>
      <c r="X59" s="13">
        <f t="shared" si="17"/>
        <v>1</v>
      </c>
      <c r="Y59" s="13">
        <f t="shared" si="17"/>
        <v>2</v>
      </c>
      <c r="Z59" s="13">
        <f t="shared" si="17"/>
        <v>3</v>
      </c>
      <c r="AA59" s="13">
        <f t="shared" si="17"/>
        <v>4</v>
      </c>
      <c r="AB59" s="13">
        <f t="shared" si="17"/>
        <v>5</v>
      </c>
      <c r="AC59" s="13">
        <f t="shared" si="17"/>
        <v>6</v>
      </c>
      <c r="AD59" s="13">
        <f t="shared" si="17"/>
        <v>7</v>
      </c>
      <c r="AE59" s="13">
        <f t="shared" si="17"/>
        <v>1</v>
      </c>
      <c r="AF59" s="13">
        <f t="shared" si="17"/>
        <v>2</v>
      </c>
      <c r="AG59" s="13">
        <f t="shared" si="17"/>
        <v>3</v>
      </c>
      <c r="AH59" s="13">
        <f t="shared" si="17"/>
        <v>4</v>
      </c>
      <c r="AI59" s="13">
        <f t="shared" si="17"/>
        <v>5</v>
      </c>
      <c r="AJ59" s="13">
        <f t="shared" si="17"/>
        <v>6</v>
      </c>
      <c r="AK59" s="13">
        <f t="shared" si="17"/>
        <v>7</v>
      </c>
      <c r="AL59" s="13">
        <f t="shared" si="17"/>
        <v>1</v>
      </c>
      <c r="AM59" s="13">
        <f t="shared" si="17"/>
        <v>2</v>
      </c>
      <c r="AN59" s="61"/>
    </row>
    <row r="60" spans="2:40" ht="15" x14ac:dyDescent="0.25">
      <c r="B60" s="63" t="s">
        <v>9</v>
      </c>
      <c r="C60" s="63"/>
      <c r="D60" s="24" t="s">
        <v>16</v>
      </c>
      <c r="E60" s="24" t="s">
        <v>41</v>
      </c>
      <c r="F60" s="24"/>
      <c r="G60" s="25">
        <f>DATE(+C57,D57,1)</f>
        <v>43190</v>
      </c>
      <c r="H60" s="25">
        <f t="shared" ref="H60:AM60" si="18">+G60+1</f>
        <v>43191</v>
      </c>
      <c r="I60" s="25">
        <f t="shared" si="18"/>
        <v>43192</v>
      </c>
      <c r="J60" s="25">
        <f t="shared" si="18"/>
        <v>43193</v>
      </c>
      <c r="K60" s="25">
        <f t="shared" si="18"/>
        <v>43194</v>
      </c>
      <c r="L60" s="25">
        <f t="shared" si="18"/>
        <v>43195</v>
      </c>
      <c r="M60" s="25">
        <f t="shared" si="18"/>
        <v>43196</v>
      </c>
      <c r="N60" s="25">
        <f t="shared" si="18"/>
        <v>43197</v>
      </c>
      <c r="O60" s="25">
        <f t="shared" si="18"/>
        <v>43198</v>
      </c>
      <c r="P60" s="25">
        <f t="shared" si="18"/>
        <v>43199</v>
      </c>
      <c r="Q60" s="25">
        <f t="shared" si="18"/>
        <v>43200</v>
      </c>
      <c r="R60" s="25">
        <f t="shared" si="18"/>
        <v>43201</v>
      </c>
      <c r="S60" s="25">
        <f t="shared" si="18"/>
        <v>43202</v>
      </c>
      <c r="T60" s="25">
        <f t="shared" si="18"/>
        <v>43203</v>
      </c>
      <c r="U60" s="25">
        <f t="shared" si="18"/>
        <v>43204</v>
      </c>
      <c r="V60" s="25">
        <f t="shared" si="18"/>
        <v>43205</v>
      </c>
      <c r="W60" s="25">
        <f t="shared" si="18"/>
        <v>43206</v>
      </c>
      <c r="X60" s="25">
        <f t="shared" si="18"/>
        <v>43207</v>
      </c>
      <c r="Y60" s="25">
        <f t="shared" si="18"/>
        <v>43208</v>
      </c>
      <c r="Z60" s="25">
        <f t="shared" si="18"/>
        <v>43209</v>
      </c>
      <c r="AA60" s="25">
        <f t="shared" si="18"/>
        <v>43210</v>
      </c>
      <c r="AB60" s="25">
        <f t="shared" si="18"/>
        <v>43211</v>
      </c>
      <c r="AC60" s="25">
        <f t="shared" si="18"/>
        <v>43212</v>
      </c>
      <c r="AD60" s="25">
        <f t="shared" si="18"/>
        <v>43213</v>
      </c>
      <c r="AE60" s="25">
        <f t="shared" si="18"/>
        <v>43214</v>
      </c>
      <c r="AF60" s="25">
        <f t="shared" si="18"/>
        <v>43215</v>
      </c>
      <c r="AG60" s="25">
        <f t="shared" si="18"/>
        <v>43216</v>
      </c>
      <c r="AH60" s="25">
        <f t="shared" si="18"/>
        <v>43217</v>
      </c>
      <c r="AI60" s="25">
        <f t="shared" si="18"/>
        <v>43218</v>
      </c>
      <c r="AJ60" s="25">
        <f t="shared" si="18"/>
        <v>43219</v>
      </c>
      <c r="AK60" s="25">
        <f t="shared" si="18"/>
        <v>43220</v>
      </c>
      <c r="AL60" s="25">
        <f t="shared" si="18"/>
        <v>43221</v>
      </c>
      <c r="AM60" s="25">
        <f t="shared" si="18"/>
        <v>43222</v>
      </c>
      <c r="AN60" s="61"/>
    </row>
    <row r="61" spans="2:40" ht="15" x14ac:dyDescent="0.25">
      <c r="B61" s="50"/>
      <c r="C61" s="64"/>
      <c r="D61" s="65"/>
      <c r="E61" s="66"/>
      <c r="F61" s="24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61"/>
    </row>
    <row r="62" spans="2:40" ht="15" x14ac:dyDescent="0.25">
      <c r="B62" s="50"/>
      <c r="C62" s="64"/>
      <c r="D62" s="65"/>
      <c r="E62" s="66"/>
      <c r="F62" s="24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61"/>
    </row>
    <row r="63" spans="2:40" ht="15" x14ac:dyDescent="0.25">
      <c r="B63" s="50"/>
      <c r="C63" s="64"/>
      <c r="D63" s="65"/>
      <c r="E63" s="66"/>
      <c r="F63" s="24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61"/>
    </row>
    <row r="64" spans="2:40" ht="15" x14ac:dyDescent="0.25">
      <c r="B64" s="50"/>
      <c r="C64" s="64"/>
      <c r="D64" s="65"/>
      <c r="E64" s="66"/>
      <c r="F64" s="24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61"/>
    </row>
    <row r="65" spans="2:40" ht="15" x14ac:dyDescent="0.25">
      <c r="B65" s="50"/>
      <c r="C65" s="64"/>
      <c r="D65" s="65"/>
      <c r="E65" s="66"/>
      <c r="F65" s="24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61"/>
    </row>
    <row r="66" spans="2:40" ht="15" x14ac:dyDescent="0.25">
      <c r="B66" s="50"/>
      <c r="C66" s="64"/>
      <c r="D66" s="65"/>
      <c r="E66" s="66"/>
      <c r="F66" s="24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61"/>
    </row>
    <row r="67" spans="2:40" ht="15" x14ac:dyDescent="0.25">
      <c r="B67" s="50"/>
      <c r="C67" s="64"/>
      <c r="D67" s="65"/>
      <c r="E67" s="66"/>
      <c r="F67" s="24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61"/>
    </row>
    <row r="68" spans="2:40" ht="15" x14ac:dyDescent="0.25">
      <c r="B68" s="67"/>
      <c r="C68" s="24" t="s">
        <v>40</v>
      </c>
      <c r="D68" s="53"/>
      <c r="E68" s="53"/>
      <c r="F68" s="24"/>
      <c r="G68" s="54">
        <f t="shared" ref="G68:AM68" si="19">+SUM(G61:G66)</f>
        <v>0</v>
      </c>
      <c r="H68" s="54">
        <f t="shared" si="19"/>
        <v>0</v>
      </c>
      <c r="I68" s="54">
        <f t="shared" si="19"/>
        <v>0</v>
      </c>
      <c r="J68" s="54">
        <f t="shared" si="19"/>
        <v>0</v>
      </c>
      <c r="K68" s="54">
        <f t="shared" si="19"/>
        <v>0</v>
      </c>
      <c r="L68" s="54">
        <f t="shared" si="19"/>
        <v>0</v>
      </c>
      <c r="M68" s="54">
        <f t="shared" si="19"/>
        <v>0</v>
      </c>
      <c r="N68" s="54">
        <f t="shared" si="19"/>
        <v>0</v>
      </c>
      <c r="O68" s="54">
        <f t="shared" si="19"/>
        <v>0</v>
      </c>
      <c r="P68" s="54">
        <f t="shared" si="19"/>
        <v>0</v>
      </c>
      <c r="Q68" s="54">
        <f t="shared" si="19"/>
        <v>0</v>
      </c>
      <c r="R68" s="54">
        <f t="shared" si="19"/>
        <v>0</v>
      </c>
      <c r="S68" s="54">
        <f t="shared" si="19"/>
        <v>0</v>
      </c>
      <c r="T68" s="54">
        <f t="shared" si="19"/>
        <v>0</v>
      </c>
      <c r="U68" s="54">
        <f t="shared" si="19"/>
        <v>0</v>
      </c>
      <c r="V68" s="54">
        <f t="shared" si="19"/>
        <v>0</v>
      </c>
      <c r="W68" s="54">
        <f t="shared" si="19"/>
        <v>0</v>
      </c>
      <c r="X68" s="54">
        <f t="shared" si="19"/>
        <v>0</v>
      </c>
      <c r="Y68" s="54">
        <f t="shared" si="19"/>
        <v>0</v>
      </c>
      <c r="Z68" s="54">
        <f t="shared" si="19"/>
        <v>0</v>
      </c>
      <c r="AA68" s="54">
        <f t="shared" si="19"/>
        <v>0</v>
      </c>
      <c r="AB68" s="54">
        <f t="shared" si="19"/>
        <v>0</v>
      </c>
      <c r="AC68" s="54">
        <f t="shared" si="19"/>
        <v>0</v>
      </c>
      <c r="AD68" s="54">
        <f t="shared" si="19"/>
        <v>0</v>
      </c>
      <c r="AE68" s="54">
        <f t="shared" si="19"/>
        <v>0</v>
      </c>
      <c r="AF68" s="54">
        <f t="shared" si="19"/>
        <v>0</v>
      </c>
      <c r="AG68" s="54">
        <f t="shared" si="19"/>
        <v>0</v>
      </c>
      <c r="AH68" s="54">
        <f t="shared" si="19"/>
        <v>0</v>
      </c>
      <c r="AI68" s="54">
        <f t="shared" si="19"/>
        <v>0</v>
      </c>
      <c r="AJ68" s="54">
        <f t="shared" si="19"/>
        <v>0</v>
      </c>
      <c r="AK68" s="54">
        <f t="shared" si="19"/>
        <v>0</v>
      </c>
      <c r="AL68" s="54">
        <f t="shared" si="19"/>
        <v>0</v>
      </c>
      <c r="AM68" s="54">
        <f t="shared" si="19"/>
        <v>0</v>
      </c>
      <c r="AN68" s="61"/>
    </row>
    <row r="69" spans="2:40" ht="15" x14ac:dyDescent="0.25">
      <c r="B69" s="55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68"/>
    </row>
    <row r="70" spans="2:40" ht="8.25" customHeight="1" x14ac:dyDescent="0.25"/>
    <row r="71" spans="2:40" ht="26.25" x14ac:dyDescent="0.25">
      <c r="B71" s="1"/>
      <c r="C71" s="2">
        <v>2022</v>
      </c>
      <c r="D71" s="59">
        <v>5</v>
      </c>
      <c r="E71" s="4"/>
      <c r="F71" s="4"/>
      <c r="G71" s="4"/>
      <c r="H71" s="5" t="s">
        <v>0</v>
      </c>
      <c r="I71" s="6" t="s">
        <v>1</v>
      </c>
      <c r="J71" s="7" t="s">
        <v>2</v>
      </c>
      <c r="K71" s="8" t="s">
        <v>3</v>
      </c>
      <c r="L71" s="9" t="s">
        <v>4</v>
      </c>
      <c r="M71" s="10" t="s">
        <v>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60"/>
    </row>
    <row r="72" spans="2:40" ht="15" x14ac:dyDescent="0.25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61"/>
    </row>
    <row r="73" spans="2:40" ht="15" x14ac:dyDescent="0.25">
      <c r="B73" s="20"/>
      <c r="C73" s="21"/>
      <c r="D73" s="14"/>
      <c r="E73" s="14"/>
      <c r="F73" s="21"/>
      <c r="G73" s="13">
        <f t="shared" ref="G73:AM73" si="20">+IF(MONTH(G75)=$D$71,1,0)</f>
        <v>1</v>
      </c>
      <c r="H73" s="13">
        <f t="shared" si="20"/>
        <v>1</v>
      </c>
      <c r="I73" s="13">
        <f t="shared" si="20"/>
        <v>1</v>
      </c>
      <c r="J73" s="13">
        <f t="shared" si="20"/>
        <v>1</v>
      </c>
      <c r="K73" s="13">
        <f t="shared" si="20"/>
        <v>1</v>
      </c>
      <c r="L73" s="13">
        <f t="shared" si="20"/>
        <v>1</v>
      </c>
      <c r="M73" s="13">
        <f t="shared" si="20"/>
        <v>1</v>
      </c>
      <c r="N73" s="13">
        <f t="shared" si="20"/>
        <v>1</v>
      </c>
      <c r="O73" s="13">
        <f t="shared" si="20"/>
        <v>1</v>
      </c>
      <c r="P73" s="13">
        <f t="shared" si="20"/>
        <v>1</v>
      </c>
      <c r="Q73" s="13">
        <f t="shared" si="20"/>
        <v>1</v>
      </c>
      <c r="R73" s="13">
        <f t="shared" si="20"/>
        <v>1</v>
      </c>
      <c r="S73" s="13">
        <f t="shared" si="20"/>
        <v>1</v>
      </c>
      <c r="T73" s="13">
        <f t="shared" si="20"/>
        <v>1</v>
      </c>
      <c r="U73" s="13">
        <f t="shared" si="20"/>
        <v>1</v>
      </c>
      <c r="V73" s="13">
        <f t="shared" si="20"/>
        <v>1</v>
      </c>
      <c r="W73" s="13">
        <f t="shared" si="20"/>
        <v>1</v>
      </c>
      <c r="X73" s="13">
        <f t="shared" si="20"/>
        <v>1</v>
      </c>
      <c r="Y73" s="13">
        <f t="shared" si="20"/>
        <v>1</v>
      </c>
      <c r="Z73" s="13">
        <f t="shared" si="20"/>
        <v>1</v>
      </c>
      <c r="AA73" s="13">
        <f t="shared" si="20"/>
        <v>1</v>
      </c>
      <c r="AB73" s="13">
        <f t="shared" si="20"/>
        <v>1</v>
      </c>
      <c r="AC73" s="13">
        <f t="shared" si="20"/>
        <v>1</v>
      </c>
      <c r="AD73" s="13">
        <f t="shared" si="20"/>
        <v>1</v>
      </c>
      <c r="AE73" s="13">
        <f t="shared" si="20"/>
        <v>1</v>
      </c>
      <c r="AF73" s="13">
        <f t="shared" si="20"/>
        <v>1</v>
      </c>
      <c r="AG73" s="13">
        <f t="shared" si="20"/>
        <v>1</v>
      </c>
      <c r="AH73" s="13">
        <f t="shared" si="20"/>
        <v>1</v>
      </c>
      <c r="AI73" s="13">
        <f t="shared" si="20"/>
        <v>1</v>
      </c>
      <c r="AJ73" s="13">
        <f t="shared" si="20"/>
        <v>1</v>
      </c>
      <c r="AK73" s="13">
        <f t="shared" si="20"/>
        <v>1</v>
      </c>
      <c r="AL73" s="13">
        <f t="shared" si="20"/>
        <v>0</v>
      </c>
      <c r="AM73" s="13">
        <f t="shared" si="20"/>
        <v>0</v>
      </c>
      <c r="AN73" s="61"/>
    </row>
    <row r="74" spans="2:40" ht="15" x14ac:dyDescent="0.25">
      <c r="B74" s="20"/>
      <c r="C74" s="21"/>
      <c r="D74" s="14" t="s">
        <v>8</v>
      </c>
      <c r="E74" s="14"/>
      <c r="F74" s="62"/>
      <c r="G74" s="13">
        <f t="shared" ref="G74:AM74" si="21">+WEEKDAY(G75,2)</f>
        <v>7</v>
      </c>
      <c r="H74" s="13">
        <f t="shared" si="21"/>
        <v>1</v>
      </c>
      <c r="I74" s="13">
        <f t="shared" si="21"/>
        <v>2</v>
      </c>
      <c r="J74" s="13">
        <f t="shared" si="21"/>
        <v>3</v>
      </c>
      <c r="K74" s="13">
        <f t="shared" si="21"/>
        <v>4</v>
      </c>
      <c r="L74" s="13">
        <f t="shared" si="21"/>
        <v>5</v>
      </c>
      <c r="M74" s="13">
        <f t="shared" si="21"/>
        <v>6</v>
      </c>
      <c r="N74" s="13">
        <f t="shared" si="21"/>
        <v>7</v>
      </c>
      <c r="O74" s="13">
        <f t="shared" si="21"/>
        <v>1</v>
      </c>
      <c r="P74" s="13">
        <f t="shared" si="21"/>
        <v>2</v>
      </c>
      <c r="Q74" s="13">
        <f t="shared" si="21"/>
        <v>3</v>
      </c>
      <c r="R74" s="13">
        <f t="shared" si="21"/>
        <v>4</v>
      </c>
      <c r="S74" s="13">
        <f t="shared" si="21"/>
        <v>5</v>
      </c>
      <c r="T74" s="13">
        <f t="shared" si="21"/>
        <v>6</v>
      </c>
      <c r="U74" s="13">
        <f t="shared" si="21"/>
        <v>7</v>
      </c>
      <c r="V74" s="13">
        <f t="shared" si="21"/>
        <v>1</v>
      </c>
      <c r="W74" s="13">
        <f t="shared" si="21"/>
        <v>2</v>
      </c>
      <c r="X74" s="13">
        <f t="shared" si="21"/>
        <v>3</v>
      </c>
      <c r="Y74" s="13">
        <f t="shared" si="21"/>
        <v>4</v>
      </c>
      <c r="Z74" s="13">
        <f t="shared" si="21"/>
        <v>5</v>
      </c>
      <c r="AA74" s="13">
        <f t="shared" si="21"/>
        <v>6</v>
      </c>
      <c r="AB74" s="13">
        <f t="shared" si="21"/>
        <v>7</v>
      </c>
      <c r="AC74" s="13">
        <f t="shared" si="21"/>
        <v>1</v>
      </c>
      <c r="AD74" s="13">
        <f t="shared" si="21"/>
        <v>2</v>
      </c>
      <c r="AE74" s="13">
        <f t="shared" si="21"/>
        <v>3</v>
      </c>
      <c r="AF74" s="13">
        <f t="shared" si="21"/>
        <v>4</v>
      </c>
      <c r="AG74" s="13">
        <f t="shared" si="21"/>
        <v>5</v>
      </c>
      <c r="AH74" s="13">
        <f t="shared" si="21"/>
        <v>6</v>
      </c>
      <c r="AI74" s="13">
        <f t="shared" si="21"/>
        <v>7</v>
      </c>
      <c r="AJ74" s="13">
        <f t="shared" si="21"/>
        <v>1</v>
      </c>
      <c r="AK74" s="13">
        <f t="shared" si="21"/>
        <v>2</v>
      </c>
      <c r="AL74" s="13">
        <f t="shared" si="21"/>
        <v>3</v>
      </c>
      <c r="AM74" s="13">
        <f t="shared" si="21"/>
        <v>4</v>
      </c>
      <c r="AN74" s="61"/>
    </row>
    <row r="75" spans="2:40" ht="15" x14ac:dyDescent="0.25">
      <c r="B75" s="63" t="s">
        <v>9</v>
      </c>
      <c r="C75" s="63"/>
      <c r="D75" s="24" t="s">
        <v>16</v>
      </c>
      <c r="E75" s="24" t="s">
        <v>41</v>
      </c>
      <c r="F75" s="24"/>
      <c r="G75" s="25">
        <f>DATE(+C71,D71,1)</f>
        <v>43220</v>
      </c>
      <c r="H75" s="25">
        <f t="shared" ref="H75:AM75" si="22">+G75+1</f>
        <v>43221</v>
      </c>
      <c r="I75" s="25">
        <f t="shared" si="22"/>
        <v>43222</v>
      </c>
      <c r="J75" s="25">
        <f t="shared" si="22"/>
        <v>43223</v>
      </c>
      <c r="K75" s="25">
        <f t="shared" si="22"/>
        <v>43224</v>
      </c>
      <c r="L75" s="25">
        <f t="shared" si="22"/>
        <v>43225</v>
      </c>
      <c r="M75" s="25">
        <f t="shared" si="22"/>
        <v>43226</v>
      </c>
      <c r="N75" s="25">
        <f t="shared" si="22"/>
        <v>43227</v>
      </c>
      <c r="O75" s="25">
        <f t="shared" si="22"/>
        <v>43228</v>
      </c>
      <c r="P75" s="25">
        <f t="shared" si="22"/>
        <v>43229</v>
      </c>
      <c r="Q75" s="25">
        <f t="shared" si="22"/>
        <v>43230</v>
      </c>
      <c r="R75" s="25">
        <f t="shared" si="22"/>
        <v>43231</v>
      </c>
      <c r="S75" s="25">
        <f t="shared" si="22"/>
        <v>43232</v>
      </c>
      <c r="T75" s="25">
        <f t="shared" si="22"/>
        <v>43233</v>
      </c>
      <c r="U75" s="25">
        <f t="shared" si="22"/>
        <v>43234</v>
      </c>
      <c r="V75" s="25">
        <f t="shared" si="22"/>
        <v>43235</v>
      </c>
      <c r="W75" s="25">
        <f t="shared" si="22"/>
        <v>43236</v>
      </c>
      <c r="X75" s="25">
        <f t="shared" si="22"/>
        <v>43237</v>
      </c>
      <c r="Y75" s="25">
        <f t="shared" si="22"/>
        <v>43238</v>
      </c>
      <c r="Z75" s="25">
        <f t="shared" si="22"/>
        <v>43239</v>
      </c>
      <c r="AA75" s="25">
        <f t="shared" si="22"/>
        <v>43240</v>
      </c>
      <c r="AB75" s="25">
        <f t="shared" si="22"/>
        <v>43241</v>
      </c>
      <c r="AC75" s="25">
        <f t="shared" si="22"/>
        <v>43242</v>
      </c>
      <c r="AD75" s="25">
        <f t="shared" si="22"/>
        <v>43243</v>
      </c>
      <c r="AE75" s="25">
        <f t="shared" si="22"/>
        <v>43244</v>
      </c>
      <c r="AF75" s="25">
        <f t="shared" si="22"/>
        <v>43245</v>
      </c>
      <c r="AG75" s="25">
        <f t="shared" si="22"/>
        <v>43246</v>
      </c>
      <c r="AH75" s="25">
        <f t="shared" si="22"/>
        <v>43247</v>
      </c>
      <c r="AI75" s="25">
        <f t="shared" si="22"/>
        <v>43248</v>
      </c>
      <c r="AJ75" s="25">
        <f t="shared" si="22"/>
        <v>43249</v>
      </c>
      <c r="AK75" s="25">
        <f t="shared" si="22"/>
        <v>43250</v>
      </c>
      <c r="AL75" s="25">
        <f t="shared" si="22"/>
        <v>43251</v>
      </c>
      <c r="AM75" s="25">
        <f t="shared" si="22"/>
        <v>43252</v>
      </c>
      <c r="AN75" s="61"/>
    </row>
    <row r="76" spans="2:40" ht="15" x14ac:dyDescent="0.25">
      <c r="B76" s="50"/>
      <c r="C76" s="64"/>
      <c r="D76" s="65"/>
      <c r="E76" s="66"/>
      <c r="F76" s="24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61"/>
    </row>
    <row r="77" spans="2:40" ht="15" x14ac:dyDescent="0.25">
      <c r="B77" s="50"/>
      <c r="C77" s="64"/>
      <c r="D77" s="65"/>
      <c r="E77" s="66"/>
      <c r="F77" s="24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61"/>
    </row>
    <row r="78" spans="2:40" ht="15" x14ac:dyDescent="0.25">
      <c r="B78" s="50"/>
      <c r="C78" s="64"/>
      <c r="D78" s="65"/>
      <c r="E78" s="66"/>
      <c r="F78" s="24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61"/>
    </row>
    <row r="79" spans="2:40" ht="15" x14ac:dyDescent="0.25">
      <c r="B79" s="50"/>
      <c r="C79" s="64"/>
      <c r="D79" s="65"/>
      <c r="E79" s="66"/>
      <c r="F79" s="24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61"/>
    </row>
    <row r="80" spans="2:40" ht="15" x14ac:dyDescent="0.25">
      <c r="B80" s="50"/>
      <c r="C80" s="64"/>
      <c r="D80" s="65"/>
      <c r="E80" s="66"/>
      <c r="F80" s="24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61"/>
    </row>
    <row r="81" spans="2:40" ht="15" x14ac:dyDescent="0.25">
      <c r="B81" s="50"/>
      <c r="C81" s="64"/>
      <c r="D81" s="65"/>
      <c r="E81" s="66"/>
      <c r="F81" s="24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61"/>
    </row>
    <row r="82" spans="2:40" ht="15" x14ac:dyDescent="0.25">
      <c r="B82" s="50"/>
      <c r="C82" s="64"/>
      <c r="D82" s="65"/>
      <c r="E82" s="66"/>
      <c r="F82" s="24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61"/>
    </row>
    <row r="83" spans="2:40" ht="15" x14ac:dyDescent="0.25">
      <c r="B83" s="67"/>
      <c r="C83" s="24" t="s">
        <v>40</v>
      </c>
      <c r="D83" s="53"/>
      <c r="E83" s="53"/>
      <c r="F83" s="24"/>
      <c r="G83" s="54">
        <f t="shared" ref="G83:AM83" si="23">+SUM(G76:G81)</f>
        <v>0</v>
      </c>
      <c r="H83" s="54">
        <f t="shared" si="23"/>
        <v>0</v>
      </c>
      <c r="I83" s="54">
        <f t="shared" si="23"/>
        <v>0</v>
      </c>
      <c r="J83" s="54">
        <f t="shared" si="23"/>
        <v>0</v>
      </c>
      <c r="K83" s="54">
        <f t="shared" si="23"/>
        <v>0</v>
      </c>
      <c r="L83" s="54">
        <f t="shared" si="23"/>
        <v>0</v>
      </c>
      <c r="M83" s="54">
        <f t="shared" si="23"/>
        <v>0</v>
      </c>
      <c r="N83" s="54">
        <f t="shared" si="23"/>
        <v>0</v>
      </c>
      <c r="O83" s="54">
        <f t="shared" si="23"/>
        <v>0</v>
      </c>
      <c r="P83" s="54">
        <f t="shared" si="23"/>
        <v>0</v>
      </c>
      <c r="Q83" s="54">
        <f t="shared" si="23"/>
        <v>0</v>
      </c>
      <c r="R83" s="54">
        <f t="shared" si="23"/>
        <v>0</v>
      </c>
      <c r="S83" s="54">
        <f t="shared" si="23"/>
        <v>0</v>
      </c>
      <c r="T83" s="54">
        <f t="shared" si="23"/>
        <v>0</v>
      </c>
      <c r="U83" s="54">
        <f t="shared" si="23"/>
        <v>0</v>
      </c>
      <c r="V83" s="54">
        <f t="shared" si="23"/>
        <v>0</v>
      </c>
      <c r="W83" s="54">
        <f t="shared" si="23"/>
        <v>0</v>
      </c>
      <c r="X83" s="54">
        <f t="shared" si="23"/>
        <v>0</v>
      </c>
      <c r="Y83" s="54">
        <f t="shared" si="23"/>
        <v>0</v>
      </c>
      <c r="Z83" s="54">
        <f t="shared" si="23"/>
        <v>0</v>
      </c>
      <c r="AA83" s="54">
        <f t="shared" si="23"/>
        <v>0</v>
      </c>
      <c r="AB83" s="54">
        <f t="shared" si="23"/>
        <v>0</v>
      </c>
      <c r="AC83" s="54">
        <f t="shared" si="23"/>
        <v>0</v>
      </c>
      <c r="AD83" s="54">
        <f t="shared" si="23"/>
        <v>0</v>
      </c>
      <c r="AE83" s="54">
        <f t="shared" si="23"/>
        <v>0</v>
      </c>
      <c r="AF83" s="54">
        <f t="shared" si="23"/>
        <v>0</v>
      </c>
      <c r="AG83" s="54">
        <f t="shared" si="23"/>
        <v>0</v>
      </c>
      <c r="AH83" s="54">
        <f t="shared" si="23"/>
        <v>0</v>
      </c>
      <c r="AI83" s="54">
        <f t="shared" si="23"/>
        <v>0</v>
      </c>
      <c r="AJ83" s="54">
        <f t="shared" si="23"/>
        <v>0</v>
      </c>
      <c r="AK83" s="54">
        <f t="shared" si="23"/>
        <v>0</v>
      </c>
      <c r="AL83" s="54">
        <f t="shared" si="23"/>
        <v>0</v>
      </c>
      <c r="AM83" s="54">
        <f t="shared" si="23"/>
        <v>0</v>
      </c>
      <c r="AN83" s="61"/>
    </row>
    <row r="84" spans="2:40" ht="15" x14ac:dyDescent="0.25"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68"/>
    </row>
    <row r="85" spans="2:40" ht="5.25" customHeight="1" x14ac:dyDescent="0.25"/>
    <row r="86" spans="2:40" ht="26.25" x14ac:dyDescent="0.25">
      <c r="B86" s="1"/>
      <c r="C86" s="2">
        <v>2022</v>
      </c>
      <c r="D86" s="59">
        <v>6</v>
      </c>
      <c r="E86" s="4"/>
      <c r="F86" s="4"/>
      <c r="G86" s="4"/>
      <c r="H86" s="5" t="s">
        <v>0</v>
      </c>
      <c r="I86" s="6" t="s">
        <v>1</v>
      </c>
      <c r="J86" s="7" t="s">
        <v>2</v>
      </c>
      <c r="K86" s="8" t="s">
        <v>3</v>
      </c>
      <c r="L86" s="9" t="s">
        <v>4</v>
      </c>
      <c r="M86" s="10" t="s">
        <v>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60"/>
    </row>
    <row r="87" spans="2:40" ht="15" x14ac:dyDescent="0.25"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61"/>
    </row>
    <row r="88" spans="2:40" ht="15" x14ac:dyDescent="0.25">
      <c r="B88" s="20"/>
      <c r="C88" s="21"/>
      <c r="D88" s="14"/>
      <c r="E88" s="14"/>
      <c r="F88" s="21"/>
      <c r="G88" s="13">
        <f t="shared" ref="G88:AM88" si="24">+IF(MONTH(G90)=$D$86,1,0)</f>
        <v>1</v>
      </c>
      <c r="H88" s="13">
        <f t="shared" si="24"/>
        <v>1</v>
      </c>
      <c r="I88" s="13">
        <f t="shared" si="24"/>
        <v>1</v>
      </c>
      <c r="J88" s="13">
        <f t="shared" si="24"/>
        <v>1</v>
      </c>
      <c r="K88" s="13">
        <f t="shared" si="24"/>
        <v>1</v>
      </c>
      <c r="L88" s="13">
        <f t="shared" si="24"/>
        <v>1</v>
      </c>
      <c r="M88" s="13">
        <f t="shared" si="24"/>
        <v>1</v>
      </c>
      <c r="N88" s="13">
        <f t="shared" si="24"/>
        <v>1</v>
      </c>
      <c r="O88" s="13">
        <f t="shared" si="24"/>
        <v>1</v>
      </c>
      <c r="P88" s="13">
        <f t="shared" si="24"/>
        <v>1</v>
      </c>
      <c r="Q88" s="13">
        <f t="shared" si="24"/>
        <v>1</v>
      </c>
      <c r="R88" s="13">
        <f t="shared" si="24"/>
        <v>1</v>
      </c>
      <c r="S88" s="13">
        <f t="shared" si="24"/>
        <v>1</v>
      </c>
      <c r="T88" s="13">
        <f t="shared" si="24"/>
        <v>1</v>
      </c>
      <c r="U88" s="13">
        <f t="shared" si="24"/>
        <v>1</v>
      </c>
      <c r="V88" s="13">
        <f t="shared" si="24"/>
        <v>1</v>
      </c>
      <c r="W88" s="13">
        <f t="shared" si="24"/>
        <v>1</v>
      </c>
      <c r="X88" s="13">
        <f t="shared" si="24"/>
        <v>1</v>
      </c>
      <c r="Y88" s="13">
        <f t="shared" si="24"/>
        <v>1</v>
      </c>
      <c r="Z88" s="13">
        <f t="shared" si="24"/>
        <v>1</v>
      </c>
      <c r="AA88" s="13">
        <f t="shared" si="24"/>
        <v>1</v>
      </c>
      <c r="AB88" s="13">
        <f t="shared" si="24"/>
        <v>1</v>
      </c>
      <c r="AC88" s="13">
        <f t="shared" si="24"/>
        <v>1</v>
      </c>
      <c r="AD88" s="13">
        <f t="shared" si="24"/>
        <v>1</v>
      </c>
      <c r="AE88" s="13">
        <f t="shared" si="24"/>
        <v>1</v>
      </c>
      <c r="AF88" s="13">
        <f t="shared" si="24"/>
        <v>1</v>
      </c>
      <c r="AG88" s="13">
        <f t="shared" si="24"/>
        <v>1</v>
      </c>
      <c r="AH88" s="13">
        <f t="shared" si="24"/>
        <v>1</v>
      </c>
      <c r="AI88" s="13">
        <f t="shared" si="24"/>
        <v>1</v>
      </c>
      <c r="AJ88" s="13">
        <f t="shared" si="24"/>
        <v>1</v>
      </c>
      <c r="AK88" s="13">
        <f t="shared" si="24"/>
        <v>0</v>
      </c>
      <c r="AL88" s="13">
        <f t="shared" si="24"/>
        <v>0</v>
      </c>
      <c r="AM88" s="13">
        <f t="shared" si="24"/>
        <v>0</v>
      </c>
      <c r="AN88" s="61"/>
    </row>
    <row r="89" spans="2:40" ht="15" x14ac:dyDescent="0.25">
      <c r="B89" s="20"/>
      <c r="C89" s="21"/>
      <c r="D89" s="14" t="s">
        <v>8</v>
      </c>
      <c r="E89" s="14"/>
      <c r="F89" s="62"/>
      <c r="G89" s="13">
        <f t="shared" ref="G89:AM89" si="25">+WEEKDAY(G90,2)</f>
        <v>3</v>
      </c>
      <c r="H89" s="13">
        <f t="shared" si="25"/>
        <v>4</v>
      </c>
      <c r="I89" s="13">
        <f t="shared" si="25"/>
        <v>5</v>
      </c>
      <c r="J89" s="13">
        <f t="shared" si="25"/>
        <v>6</v>
      </c>
      <c r="K89" s="13">
        <f t="shared" si="25"/>
        <v>7</v>
      </c>
      <c r="L89" s="13">
        <f t="shared" si="25"/>
        <v>1</v>
      </c>
      <c r="M89" s="13">
        <f t="shared" si="25"/>
        <v>2</v>
      </c>
      <c r="N89" s="13">
        <f t="shared" si="25"/>
        <v>3</v>
      </c>
      <c r="O89" s="13">
        <f t="shared" si="25"/>
        <v>4</v>
      </c>
      <c r="P89" s="13">
        <f t="shared" si="25"/>
        <v>5</v>
      </c>
      <c r="Q89" s="13">
        <f t="shared" si="25"/>
        <v>6</v>
      </c>
      <c r="R89" s="13">
        <f t="shared" si="25"/>
        <v>7</v>
      </c>
      <c r="S89" s="13">
        <f t="shared" si="25"/>
        <v>1</v>
      </c>
      <c r="T89" s="13">
        <f t="shared" si="25"/>
        <v>2</v>
      </c>
      <c r="U89" s="13">
        <f t="shared" si="25"/>
        <v>3</v>
      </c>
      <c r="V89" s="13">
        <f t="shared" si="25"/>
        <v>4</v>
      </c>
      <c r="W89" s="13">
        <f t="shared" si="25"/>
        <v>5</v>
      </c>
      <c r="X89" s="13">
        <f t="shared" si="25"/>
        <v>6</v>
      </c>
      <c r="Y89" s="13">
        <f t="shared" si="25"/>
        <v>7</v>
      </c>
      <c r="Z89" s="13">
        <f t="shared" si="25"/>
        <v>1</v>
      </c>
      <c r="AA89" s="13">
        <f t="shared" si="25"/>
        <v>2</v>
      </c>
      <c r="AB89" s="13">
        <f t="shared" si="25"/>
        <v>3</v>
      </c>
      <c r="AC89" s="13">
        <f t="shared" si="25"/>
        <v>4</v>
      </c>
      <c r="AD89" s="13">
        <f t="shared" si="25"/>
        <v>5</v>
      </c>
      <c r="AE89" s="13">
        <f t="shared" si="25"/>
        <v>6</v>
      </c>
      <c r="AF89" s="13">
        <f t="shared" si="25"/>
        <v>7</v>
      </c>
      <c r="AG89" s="13">
        <f t="shared" si="25"/>
        <v>1</v>
      </c>
      <c r="AH89" s="13">
        <f t="shared" si="25"/>
        <v>2</v>
      </c>
      <c r="AI89" s="13">
        <f t="shared" si="25"/>
        <v>3</v>
      </c>
      <c r="AJ89" s="13">
        <f t="shared" si="25"/>
        <v>4</v>
      </c>
      <c r="AK89" s="13">
        <f t="shared" si="25"/>
        <v>5</v>
      </c>
      <c r="AL89" s="13">
        <f t="shared" si="25"/>
        <v>6</v>
      </c>
      <c r="AM89" s="13">
        <f t="shared" si="25"/>
        <v>7</v>
      </c>
      <c r="AN89" s="61"/>
    </row>
    <row r="90" spans="2:40" ht="15" x14ac:dyDescent="0.25">
      <c r="B90" s="63" t="s">
        <v>9</v>
      </c>
      <c r="C90" s="63"/>
      <c r="D90" s="24" t="s">
        <v>16</v>
      </c>
      <c r="E90" s="24" t="s">
        <v>41</v>
      </c>
      <c r="F90" s="24"/>
      <c r="G90" s="25">
        <f>DATE(+C86,D86,1)</f>
        <v>43251</v>
      </c>
      <c r="H90" s="25">
        <f t="shared" ref="H90:AM90" si="26">+G90+1</f>
        <v>43252</v>
      </c>
      <c r="I90" s="25">
        <f t="shared" si="26"/>
        <v>43253</v>
      </c>
      <c r="J90" s="25">
        <f t="shared" si="26"/>
        <v>43254</v>
      </c>
      <c r="K90" s="25">
        <f t="shared" si="26"/>
        <v>43255</v>
      </c>
      <c r="L90" s="25">
        <f t="shared" si="26"/>
        <v>43256</v>
      </c>
      <c r="M90" s="25">
        <f t="shared" si="26"/>
        <v>43257</v>
      </c>
      <c r="N90" s="25">
        <f t="shared" si="26"/>
        <v>43258</v>
      </c>
      <c r="O90" s="25">
        <f t="shared" si="26"/>
        <v>43259</v>
      </c>
      <c r="P90" s="25">
        <f t="shared" si="26"/>
        <v>43260</v>
      </c>
      <c r="Q90" s="25">
        <f t="shared" si="26"/>
        <v>43261</v>
      </c>
      <c r="R90" s="25">
        <f t="shared" si="26"/>
        <v>43262</v>
      </c>
      <c r="S90" s="25">
        <f t="shared" si="26"/>
        <v>43263</v>
      </c>
      <c r="T90" s="25">
        <f t="shared" si="26"/>
        <v>43264</v>
      </c>
      <c r="U90" s="25">
        <f t="shared" si="26"/>
        <v>43265</v>
      </c>
      <c r="V90" s="25">
        <f t="shared" si="26"/>
        <v>43266</v>
      </c>
      <c r="W90" s="25">
        <f t="shared" si="26"/>
        <v>43267</v>
      </c>
      <c r="X90" s="25">
        <f t="shared" si="26"/>
        <v>43268</v>
      </c>
      <c r="Y90" s="25">
        <f t="shared" si="26"/>
        <v>43269</v>
      </c>
      <c r="Z90" s="25">
        <f t="shared" si="26"/>
        <v>43270</v>
      </c>
      <c r="AA90" s="25">
        <f t="shared" si="26"/>
        <v>43271</v>
      </c>
      <c r="AB90" s="25">
        <f t="shared" si="26"/>
        <v>43272</v>
      </c>
      <c r="AC90" s="25">
        <f t="shared" si="26"/>
        <v>43273</v>
      </c>
      <c r="AD90" s="25">
        <f t="shared" si="26"/>
        <v>43274</v>
      </c>
      <c r="AE90" s="25">
        <f t="shared" si="26"/>
        <v>43275</v>
      </c>
      <c r="AF90" s="25">
        <f t="shared" si="26"/>
        <v>43276</v>
      </c>
      <c r="AG90" s="25">
        <f t="shared" si="26"/>
        <v>43277</v>
      </c>
      <c r="AH90" s="25">
        <f t="shared" si="26"/>
        <v>43278</v>
      </c>
      <c r="AI90" s="25">
        <f t="shared" si="26"/>
        <v>43279</v>
      </c>
      <c r="AJ90" s="25">
        <f t="shared" si="26"/>
        <v>43280</v>
      </c>
      <c r="AK90" s="25">
        <f t="shared" si="26"/>
        <v>43281</v>
      </c>
      <c r="AL90" s="25">
        <f t="shared" si="26"/>
        <v>43282</v>
      </c>
      <c r="AM90" s="25">
        <f t="shared" si="26"/>
        <v>43283</v>
      </c>
      <c r="AN90" s="61"/>
    </row>
    <row r="91" spans="2:40" ht="15" x14ac:dyDescent="0.25">
      <c r="B91" s="50"/>
      <c r="C91" s="64"/>
      <c r="D91" s="65"/>
      <c r="E91" s="66"/>
      <c r="F91" s="2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61"/>
    </row>
    <row r="92" spans="2:40" ht="15" x14ac:dyDescent="0.25">
      <c r="B92" s="50"/>
      <c r="C92" s="64"/>
      <c r="D92" s="65"/>
      <c r="E92" s="66"/>
      <c r="F92" s="24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61"/>
    </row>
    <row r="93" spans="2:40" ht="15" x14ac:dyDescent="0.25">
      <c r="B93" s="50"/>
      <c r="C93" s="64"/>
      <c r="D93" s="65"/>
      <c r="E93" s="66"/>
      <c r="F93" s="2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61"/>
    </row>
    <row r="94" spans="2:40" ht="15" x14ac:dyDescent="0.25">
      <c r="B94" s="50"/>
      <c r="C94" s="64"/>
      <c r="D94" s="65"/>
      <c r="E94" s="66"/>
      <c r="F94" s="24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61"/>
    </row>
    <row r="95" spans="2:40" ht="15" x14ac:dyDescent="0.25">
      <c r="B95" s="50"/>
      <c r="C95" s="64"/>
      <c r="D95" s="65"/>
      <c r="E95" s="66"/>
      <c r="F95" s="2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61"/>
    </row>
    <row r="96" spans="2:40" ht="15" x14ac:dyDescent="0.25">
      <c r="B96" s="50"/>
      <c r="C96" s="64"/>
      <c r="D96" s="65"/>
      <c r="E96" s="66"/>
      <c r="F96" s="24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61"/>
    </row>
    <row r="97" spans="2:40" ht="15" x14ac:dyDescent="0.25">
      <c r="B97" s="50"/>
      <c r="C97" s="64"/>
      <c r="D97" s="65"/>
      <c r="E97" s="66"/>
      <c r="F97" s="24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61"/>
    </row>
    <row r="98" spans="2:40" ht="15" x14ac:dyDescent="0.25">
      <c r="B98" s="67"/>
      <c r="C98" s="24" t="s">
        <v>40</v>
      </c>
      <c r="D98" s="53"/>
      <c r="E98" s="53"/>
      <c r="F98" s="24"/>
      <c r="G98" s="54">
        <f t="shared" ref="G98:AM98" si="27">+SUM(G91:G96)</f>
        <v>0</v>
      </c>
      <c r="H98" s="54">
        <f t="shared" si="27"/>
        <v>0</v>
      </c>
      <c r="I98" s="54">
        <f t="shared" si="27"/>
        <v>0</v>
      </c>
      <c r="J98" s="54">
        <f t="shared" si="27"/>
        <v>0</v>
      </c>
      <c r="K98" s="54">
        <f t="shared" si="27"/>
        <v>0</v>
      </c>
      <c r="L98" s="54">
        <f t="shared" si="27"/>
        <v>0</v>
      </c>
      <c r="M98" s="54">
        <f t="shared" si="27"/>
        <v>0</v>
      </c>
      <c r="N98" s="54">
        <f t="shared" si="27"/>
        <v>0</v>
      </c>
      <c r="O98" s="54">
        <f t="shared" si="27"/>
        <v>0</v>
      </c>
      <c r="P98" s="54">
        <f t="shared" si="27"/>
        <v>0</v>
      </c>
      <c r="Q98" s="54">
        <f t="shared" si="27"/>
        <v>0</v>
      </c>
      <c r="R98" s="54">
        <f t="shared" si="27"/>
        <v>0</v>
      </c>
      <c r="S98" s="54">
        <f t="shared" si="27"/>
        <v>0</v>
      </c>
      <c r="T98" s="54">
        <f t="shared" si="27"/>
        <v>0</v>
      </c>
      <c r="U98" s="54">
        <f t="shared" si="27"/>
        <v>0</v>
      </c>
      <c r="V98" s="54">
        <f t="shared" si="27"/>
        <v>0</v>
      </c>
      <c r="W98" s="54">
        <f t="shared" si="27"/>
        <v>0</v>
      </c>
      <c r="X98" s="54">
        <f t="shared" si="27"/>
        <v>0</v>
      </c>
      <c r="Y98" s="54">
        <f t="shared" si="27"/>
        <v>0</v>
      </c>
      <c r="Z98" s="54">
        <f t="shared" si="27"/>
        <v>0</v>
      </c>
      <c r="AA98" s="54">
        <f t="shared" si="27"/>
        <v>0</v>
      </c>
      <c r="AB98" s="54">
        <f t="shared" si="27"/>
        <v>0</v>
      </c>
      <c r="AC98" s="54">
        <f t="shared" si="27"/>
        <v>0</v>
      </c>
      <c r="AD98" s="54">
        <f t="shared" si="27"/>
        <v>0</v>
      </c>
      <c r="AE98" s="54">
        <f t="shared" si="27"/>
        <v>0</v>
      </c>
      <c r="AF98" s="54">
        <f t="shared" si="27"/>
        <v>0</v>
      </c>
      <c r="AG98" s="54">
        <f t="shared" si="27"/>
        <v>0</v>
      </c>
      <c r="AH98" s="54">
        <f t="shared" si="27"/>
        <v>0</v>
      </c>
      <c r="AI98" s="54">
        <f t="shared" si="27"/>
        <v>0</v>
      </c>
      <c r="AJ98" s="54">
        <f t="shared" si="27"/>
        <v>0</v>
      </c>
      <c r="AK98" s="54">
        <f t="shared" si="27"/>
        <v>0</v>
      </c>
      <c r="AL98" s="54">
        <f t="shared" si="27"/>
        <v>0</v>
      </c>
      <c r="AM98" s="54">
        <f t="shared" si="27"/>
        <v>0</v>
      </c>
      <c r="AN98" s="61"/>
    </row>
    <row r="99" spans="2:40" ht="15" x14ac:dyDescent="0.25">
      <c r="B99" s="55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68"/>
    </row>
  </sheetData>
  <conditionalFormatting sqref="G3:AM3 G17:AM17 G31:AM31 G45:AM45 G58:AM58 G73:AM73 G88:AM88">
    <cfRule type="cellIs" dxfId="75" priority="2" stopIfTrue="1" operator="equal">
      <formula>0</formula>
    </cfRule>
  </conditionalFormatting>
  <conditionalFormatting sqref="G4:AM4 G18:AM18 G32:AM32 G46:AM46 G59:AM59 G74:AM74 G89:AM89">
    <cfRule type="cellIs" dxfId="74" priority="3" stopIfTrue="1" operator="greaterThan">
      <formula>5</formula>
    </cfRule>
  </conditionalFormatting>
  <conditionalFormatting sqref="G20:AM25">
    <cfRule type="expression" dxfId="73" priority="41" stopIfTrue="1">
      <formula>G$18&gt;5</formula>
    </cfRule>
  </conditionalFormatting>
  <conditionalFormatting sqref="G34:AM39">
    <cfRule type="expression" dxfId="72" priority="5" stopIfTrue="1">
      <formula>G$32&gt;5</formula>
    </cfRule>
  </conditionalFormatting>
  <conditionalFormatting sqref="G6:AM11">
    <cfRule type="expression" dxfId="71" priority="40" stopIfTrue="1">
      <formula>G$4&gt;5</formula>
    </cfRule>
  </conditionalFormatting>
  <conditionalFormatting sqref="G48:AM53">
    <cfRule type="expression" dxfId="70" priority="6" stopIfTrue="1">
      <formula>G$46&gt;5</formula>
    </cfRule>
  </conditionalFormatting>
  <conditionalFormatting sqref="G61:AM66">
    <cfRule type="expression" dxfId="69" priority="1" stopIfTrue="1">
      <formula>G$59&gt;5</formula>
    </cfRule>
  </conditionalFormatting>
  <conditionalFormatting sqref="G76:AM81">
    <cfRule type="expression" dxfId="68" priority="9" stopIfTrue="1">
      <formula>G$74&gt;5</formula>
    </cfRule>
  </conditionalFormatting>
  <conditionalFormatting sqref="G91:AM96">
    <cfRule type="expression" dxfId="67" priority="11" stopIfTrue="1">
      <formula>G$89&gt;5</formula>
    </cfRule>
  </conditionalFormatting>
  <conditionalFormatting sqref="G13:AM13">
    <cfRule type="expression" dxfId="66" priority="43" stopIfTrue="1">
      <formula>IF(#REF! &gt; 5,1,0)</formula>
    </cfRule>
  </conditionalFormatting>
  <conditionalFormatting sqref="G27:AM27">
    <cfRule type="expression" dxfId="65" priority="42" stopIfTrue="1">
      <formula>IF(#REF! &gt; 5,1,0)</formula>
    </cfRule>
  </conditionalFormatting>
  <conditionalFormatting sqref="G41:AM41">
    <cfRule type="expression" dxfId="64" priority="8" stopIfTrue="1">
      <formula>IF(#REF! &gt; 5,1,0)</formula>
    </cfRule>
  </conditionalFormatting>
  <conditionalFormatting sqref="G55:AM55">
    <cfRule type="expression" dxfId="63" priority="7" stopIfTrue="1">
      <formula>IF(#REF! &gt; 5,1,0)</formula>
    </cfRule>
  </conditionalFormatting>
  <conditionalFormatting sqref="G68:AM68">
    <cfRule type="expression" dxfId="62" priority="4" stopIfTrue="1">
      <formula>IF(#REF! &gt; 5,1,0)</formula>
    </cfRule>
  </conditionalFormatting>
  <conditionalFormatting sqref="G83:AM83">
    <cfRule type="expression" dxfId="61" priority="10" stopIfTrue="1">
      <formula>IF(#REF! &gt; 5,1,0)</formula>
    </cfRule>
  </conditionalFormatting>
  <conditionalFormatting sqref="G98:AM98">
    <cfRule type="expression" dxfId="60" priority="12" stopIfTrue="1">
      <formula>IF(#REF! &gt; 5,1,0)</formula>
    </cfRule>
  </conditionalFormatting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X36"/>
  <sheetViews>
    <sheetView workbookViewId="0">
      <selection activeCell="AF24" sqref="AE24:AF24"/>
    </sheetView>
  </sheetViews>
  <sheetFormatPr defaultRowHeight="13.9" outlineLevelCol="1" x14ac:dyDescent="0.25"/>
  <cols>
    <col min="1" max="1" width="2.5703125" customWidth="1"/>
    <col min="2" max="2" width="4.42578125" customWidth="1"/>
    <col min="3" max="3" width="35.140625" customWidth="1"/>
    <col min="4" max="4" width="9.85546875" customWidth="1"/>
    <col min="5" max="5" width="9.42578125" customWidth="1"/>
    <col min="6" max="6" width="6.5703125" customWidth="1" outlineLevel="1"/>
    <col min="7" max="7" width="5.140625" customWidth="1" outlineLevel="1"/>
    <col min="8" max="8" width="1.42578125" customWidth="1" outlineLevel="1"/>
    <col min="9" max="9" width="5.42578125" customWidth="1" outlineLevel="1"/>
    <col min="10" max="10" width="7.5703125" customWidth="1" outlineLevel="1"/>
    <col min="11" max="11" width="7.140625" customWidth="1"/>
    <col min="12" max="12" width="4.85546875" customWidth="1"/>
    <col min="13" max="44" width="4.140625" customWidth="1"/>
    <col min="45" max="50" width="3.7109375" customWidth="1"/>
    <col min="51" max="51" width="4.5703125" customWidth="1"/>
    <col min="52" max="65" width="3.7109375" customWidth="1"/>
    <col min="66" max="777" width="9.140625" customWidth="1"/>
    <col min="778" max="778" width="12.140625" customWidth="1"/>
    <col min="779" max="779" width="9.140625" customWidth="1"/>
  </cols>
  <sheetData>
    <row r="1" spans="1:778" ht="7.5" customHeight="1" x14ac:dyDescent="0.25"/>
    <row r="2" spans="1:778" ht="26.25" x14ac:dyDescent="0.4">
      <c r="B2" s="1"/>
      <c r="C2" s="2">
        <f>+K3</f>
        <v>2023</v>
      </c>
      <c r="D2" s="58">
        <v>43568</v>
      </c>
      <c r="E2" s="58"/>
      <c r="F2" s="3"/>
      <c r="G2" s="3"/>
      <c r="H2" s="4"/>
      <c r="I2" s="4"/>
      <c r="J2" s="4"/>
      <c r="K2" s="4"/>
      <c r="L2" s="4"/>
      <c r="M2" s="5" t="s">
        <v>0</v>
      </c>
      <c r="N2" s="6" t="s">
        <v>1</v>
      </c>
      <c r="O2" s="7" t="s">
        <v>2</v>
      </c>
      <c r="P2" s="8" t="s">
        <v>3</v>
      </c>
      <c r="Q2" s="9" t="s">
        <v>4</v>
      </c>
      <c r="R2" s="10" t="s">
        <v>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778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 t="s">
        <v>6</v>
      </c>
      <c r="K3" s="15">
        <v>2023</v>
      </c>
      <c r="L3" s="13">
        <f t="shared" ref="L3:AQ3" si="0">+YEAR(L8)</f>
        <v>2023</v>
      </c>
      <c r="M3" s="13">
        <f t="shared" si="0"/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ref="AR3:BM3" si="1">+YEAR(AR8)</f>
        <v>2023</v>
      </c>
      <c r="AS3" s="13">
        <f t="shared" si="1"/>
        <v>2023</v>
      </c>
      <c r="AT3" s="13">
        <f t="shared" si="1"/>
        <v>2023</v>
      </c>
      <c r="AU3" s="13">
        <f t="shared" si="1"/>
        <v>2023</v>
      </c>
      <c r="AV3" s="13">
        <f t="shared" si="1"/>
        <v>2023</v>
      </c>
      <c r="AW3" s="13">
        <f t="shared" si="1"/>
        <v>2023</v>
      </c>
      <c r="AX3" s="13">
        <f t="shared" si="1"/>
        <v>2023</v>
      </c>
      <c r="AY3" s="13">
        <f t="shared" si="1"/>
        <v>2023</v>
      </c>
      <c r="AZ3" s="13">
        <f t="shared" si="1"/>
        <v>2023</v>
      </c>
      <c r="BA3" s="13">
        <f t="shared" si="1"/>
        <v>2023</v>
      </c>
      <c r="BB3" s="13">
        <f t="shared" si="1"/>
        <v>2023</v>
      </c>
      <c r="BC3" s="13">
        <f t="shared" si="1"/>
        <v>2023</v>
      </c>
      <c r="BD3" s="13">
        <f t="shared" si="1"/>
        <v>2023</v>
      </c>
      <c r="BE3" s="13">
        <f t="shared" si="1"/>
        <v>2023</v>
      </c>
      <c r="BF3" s="13">
        <f t="shared" si="1"/>
        <v>2023</v>
      </c>
      <c r="BG3" s="13">
        <f t="shared" si="1"/>
        <v>2023</v>
      </c>
      <c r="BH3" s="13">
        <f t="shared" si="1"/>
        <v>2023</v>
      </c>
      <c r="BI3" s="13">
        <f t="shared" si="1"/>
        <v>2023</v>
      </c>
      <c r="BJ3" s="13">
        <f t="shared" si="1"/>
        <v>2023</v>
      </c>
      <c r="BK3" s="13">
        <f t="shared" si="1"/>
        <v>2023</v>
      </c>
      <c r="BL3" s="13">
        <f t="shared" si="1"/>
        <v>2023</v>
      </c>
      <c r="BM3" s="13">
        <f t="shared" si="1"/>
        <v>2024</v>
      </c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</row>
    <row r="4" spans="1:778" ht="15" x14ac:dyDescent="0.25">
      <c r="A4" s="16"/>
      <c r="B4" s="17"/>
      <c r="C4" s="14"/>
      <c r="D4" s="14"/>
      <c r="E4" s="14"/>
      <c r="F4" s="14"/>
      <c r="G4" s="14"/>
      <c r="H4" s="14"/>
      <c r="I4" s="14"/>
      <c r="J4" s="14" t="s">
        <v>7</v>
      </c>
      <c r="K4" s="18">
        <v>1</v>
      </c>
      <c r="L4" s="19">
        <f t="shared" ref="L4:AQ4" si="2">L8</f>
        <v>43465</v>
      </c>
      <c r="M4" s="19">
        <f t="shared" si="2"/>
        <v>43472</v>
      </c>
      <c r="N4" s="19">
        <f t="shared" si="2"/>
        <v>43479</v>
      </c>
      <c r="O4" s="19">
        <f t="shared" si="2"/>
        <v>43486</v>
      </c>
      <c r="P4" s="19">
        <f t="shared" si="2"/>
        <v>43493</v>
      </c>
      <c r="Q4" s="19">
        <f t="shared" si="2"/>
        <v>43500</v>
      </c>
      <c r="R4" s="19">
        <f t="shared" si="2"/>
        <v>43507</v>
      </c>
      <c r="S4" s="19">
        <f t="shared" si="2"/>
        <v>43514</v>
      </c>
      <c r="T4" s="19">
        <f t="shared" si="2"/>
        <v>43521</v>
      </c>
      <c r="U4" s="19">
        <f t="shared" si="2"/>
        <v>43528</v>
      </c>
      <c r="V4" s="19">
        <f t="shared" si="2"/>
        <v>43535</v>
      </c>
      <c r="W4" s="19">
        <f t="shared" si="2"/>
        <v>43542</v>
      </c>
      <c r="X4" s="19">
        <f t="shared" si="2"/>
        <v>43549</v>
      </c>
      <c r="Y4" s="19">
        <f t="shared" si="2"/>
        <v>43556</v>
      </c>
      <c r="Z4" s="19">
        <f t="shared" si="2"/>
        <v>43563</v>
      </c>
      <c r="AA4" s="19">
        <f t="shared" si="2"/>
        <v>43570</v>
      </c>
      <c r="AB4" s="19">
        <f t="shared" si="2"/>
        <v>43577</v>
      </c>
      <c r="AC4" s="19">
        <f t="shared" si="2"/>
        <v>43584</v>
      </c>
      <c r="AD4" s="19">
        <f t="shared" si="2"/>
        <v>43591</v>
      </c>
      <c r="AE4" s="19">
        <f t="shared" si="2"/>
        <v>43598</v>
      </c>
      <c r="AF4" s="19">
        <f t="shared" si="2"/>
        <v>43605</v>
      </c>
      <c r="AG4" s="19">
        <f t="shared" si="2"/>
        <v>43612</v>
      </c>
      <c r="AH4" s="19">
        <f t="shared" si="2"/>
        <v>43619</v>
      </c>
      <c r="AI4" s="19">
        <f t="shared" si="2"/>
        <v>43626</v>
      </c>
      <c r="AJ4" s="19">
        <f t="shared" si="2"/>
        <v>43633</v>
      </c>
      <c r="AK4" s="19">
        <f t="shared" si="2"/>
        <v>43640</v>
      </c>
      <c r="AL4" s="19">
        <f t="shared" si="2"/>
        <v>43647</v>
      </c>
      <c r="AM4" s="19">
        <f t="shared" si="2"/>
        <v>43654</v>
      </c>
      <c r="AN4" s="19">
        <f t="shared" si="2"/>
        <v>43661</v>
      </c>
      <c r="AO4" s="19">
        <f t="shared" si="2"/>
        <v>43668</v>
      </c>
      <c r="AP4" s="19">
        <f t="shared" si="2"/>
        <v>43675</v>
      </c>
      <c r="AQ4" s="19">
        <f t="shared" si="2"/>
        <v>43682</v>
      </c>
      <c r="AR4" s="19">
        <f t="shared" ref="AR4:BM4" si="3">AR8</f>
        <v>43689</v>
      </c>
      <c r="AS4" s="19">
        <f t="shared" si="3"/>
        <v>43696</v>
      </c>
      <c r="AT4" s="19">
        <f t="shared" si="3"/>
        <v>43703</v>
      </c>
      <c r="AU4" s="19">
        <f t="shared" si="3"/>
        <v>43710</v>
      </c>
      <c r="AV4" s="19">
        <f t="shared" si="3"/>
        <v>43717</v>
      </c>
      <c r="AW4" s="19">
        <f t="shared" si="3"/>
        <v>43724</v>
      </c>
      <c r="AX4" s="19">
        <f t="shared" si="3"/>
        <v>43731</v>
      </c>
      <c r="AY4" s="19">
        <f t="shared" si="3"/>
        <v>43738</v>
      </c>
      <c r="AZ4" s="19">
        <f t="shared" si="3"/>
        <v>43745</v>
      </c>
      <c r="BA4" s="19">
        <f t="shared" si="3"/>
        <v>43752</v>
      </c>
      <c r="BB4" s="19">
        <f t="shared" si="3"/>
        <v>43759</v>
      </c>
      <c r="BC4" s="19">
        <f t="shared" si="3"/>
        <v>43766</v>
      </c>
      <c r="BD4" s="19">
        <f t="shared" si="3"/>
        <v>43773</v>
      </c>
      <c r="BE4" s="19">
        <f t="shared" si="3"/>
        <v>43780</v>
      </c>
      <c r="BF4" s="19">
        <f t="shared" si="3"/>
        <v>43787</v>
      </c>
      <c r="BG4" s="19">
        <f t="shared" si="3"/>
        <v>43794</v>
      </c>
      <c r="BH4" s="19">
        <f t="shared" si="3"/>
        <v>43801</v>
      </c>
      <c r="BI4" s="19">
        <f t="shared" si="3"/>
        <v>43808</v>
      </c>
      <c r="BJ4" s="19">
        <f t="shared" si="3"/>
        <v>43815</v>
      </c>
      <c r="BK4" s="19">
        <f t="shared" si="3"/>
        <v>43822</v>
      </c>
      <c r="BL4" s="19">
        <f t="shared" si="3"/>
        <v>43829</v>
      </c>
      <c r="BM4" s="19">
        <f t="shared" si="3"/>
        <v>43836</v>
      </c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</row>
    <row r="5" spans="1:778" ht="15" x14ac:dyDescent="0.25">
      <c r="A5" s="69"/>
      <c r="B5" s="70"/>
      <c r="C5" s="71"/>
      <c r="D5" s="71"/>
      <c r="E5" s="71"/>
      <c r="F5" s="71"/>
      <c r="G5" s="71"/>
      <c r="H5" s="71"/>
      <c r="I5" s="71"/>
      <c r="J5" s="71" t="s">
        <v>42</v>
      </c>
      <c r="K5" s="72">
        <v>1</v>
      </c>
      <c r="L5" s="73">
        <f t="shared" ref="L5:AQ5" si="4">WEEKNUM(DATE($K$3,MONTH(L4),DAY(L8)),1)</f>
        <v>1</v>
      </c>
      <c r="M5" s="73">
        <f t="shared" si="4"/>
        <v>2</v>
      </c>
      <c r="N5" s="73">
        <f t="shared" si="4"/>
        <v>3</v>
      </c>
      <c r="O5" s="73">
        <f t="shared" si="4"/>
        <v>4</v>
      </c>
      <c r="P5" s="73">
        <f t="shared" si="4"/>
        <v>5</v>
      </c>
      <c r="Q5" s="73">
        <f t="shared" si="4"/>
        <v>6</v>
      </c>
      <c r="R5" s="73">
        <f t="shared" si="4"/>
        <v>7</v>
      </c>
      <c r="S5" s="73">
        <f t="shared" si="4"/>
        <v>8</v>
      </c>
      <c r="T5" s="73">
        <f t="shared" si="4"/>
        <v>9</v>
      </c>
      <c r="U5" s="73">
        <f t="shared" si="4"/>
        <v>10</v>
      </c>
      <c r="V5" s="73">
        <f t="shared" si="4"/>
        <v>11</v>
      </c>
      <c r="W5" s="73">
        <f t="shared" si="4"/>
        <v>12</v>
      </c>
      <c r="X5" s="73">
        <f t="shared" si="4"/>
        <v>13</v>
      </c>
      <c r="Y5" s="73">
        <f t="shared" si="4"/>
        <v>14</v>
      </c>
      <c r="Z5" s="73">
        <f t="shared" si="4"/>
        <v>15</v>
      </c>
      <c r="AA5" s="73">
        <f t="shared" si="4"/>
        <v>16</v>
      </c>
      <c r="AB5" s="73">
        <f t="shared" si="4"/>
        <v>17</v>
      </c>
      <c r="AC5" s="73">
        <f t="shared" si="4"/>
        <v>18</v>
      </c>
      <c r="AD5" s="73">
        <f t="shared" si="4"/>
        <v>19</v>
      </c>
      <c r="AE5" s="73">
        <f t="shared" si="4"/>
        <v>20</v>
      </c>
      <c r="AF5" s="73">
        <f t="shared" si="4"/>
        <v>21</v>
      </c>
      <c r="AG5" s="73">
        <f t="shared" si="4"/>
        <v>22</v>
      </c>
      <c r="AH5" s="73">
        <f t="shared" si="4"/>
        <v>23</v>
      </c>
      <c r="AI5" s="73">
        <f t="shared" si="4"/>
        <v>24</v>
      </c>
      <c r="AJ5" s="73">
        <f t="shared" si="4"/>
        <v>25</v>
      </c>
      <c r="AK5" s="73">
        <f t="shared" si="4"/>
        <v>26</v>
      </c>
      <c r="AL5" s="73">
        <f t="shared" si="4"/>
        <v>27</v>
      </c>
      <c r="AM5" s="73">
        <f t="shared" si="4"/>
        <v>28</v>
      </c>
      <c r="AN5" s="73">
        <f t="shared" si="4"/>
        <v>29</v>
      </c>
      <c r="AO5" s="73">
        <f t="shared" si="4"/>
        <v>30</v>
      </c>
      <c r="AP5" s="73">
        <f t="shared" si="4"/>
        <v>31</v>
      </c>
      <c r="AQ5" s="73">
        <f t="shared" si="4"/>
        <v>32</v>
      </c>
      <c r="AR5" s="73">
        <f t="shared" ref="AR5:BW5" si="5">WEEKNUM(DATE($K$3,MONTH(AR4),DAY(AR8)),1)</f>
        <v>33</v>
      </c>
      <c r="AS5" s="73">
        <f t="shared" si="5"/>
        <v>34</v>
      </c>
      <c r="AT5" s="73">
        <f t="shared" si="5"/>
        <v>35</v>
      </c>
      <c r="AU5" s="73">
        <f t="shared" si="5"/>
        <v>36</v>
      </c>
      <c r="AV5" s="73">
        <f t="shared" si="5"/>
        <v>37</v>
      </c>
      <c r="AW5" s="73">
        <f t="shared" si="5"/>
        <v>38</v>
      </c>
      <c r="AX5" s="73">
        <f t="shared" si="5"/>
        <v>39</v>
      </c>
      <c r="AY5" s="73">
        <f t="shared" si="5"/>
        <v>40</v>
      </c>
      <c r="AZ5" s="73">
        <f t="shared" si="5"/>
        <v>41</v>
      </c>
      <c r="BA5" s="73">
        <f t="shared" si="5"/>
        <v>42</v>
      </c>
      <c r="BB5" s="73">
        <f t="shared" si="5"/>
        <v>43</v>
      </c>
      <c r="BC5" s="73">
        <f t="shared" si="5"/>
        <v>44</v>
      </c>
      <c r="BD5" s="73">
        <f t="shared" si="5"/>
        <v>45</v>
      </c>
      <c r="BE5" s="73">
        <f t="shared" si="5"/>
        <v>46</v>
      </c>
      <c r="BF5" s="73">
        <f t="shared" si="5"/>
        <v>47</v>
      </c>
      <c r="BG5" s="73">
        <f t="shared" si="5"/>
        <v>48</v>
      </c>
      <c r="BH5" s="73">
        <f t="shared" si="5"/>
        <v>49</v>
      </c>
      <c r="BI5" s="73">
        <f t="shared" si="5"/>
        <v>50</v>
      </c>
      <c r="BJ5" s="73">
        <f t="shared" si="5"/>
        <v>51</v>
      </c>
      <c r="BK5" s="73">
        <f t="shared" si="5"/>
        <v>52</v>
      </c>
      <c r="BL5" s="73">
        <f t="shared" si="5"/>
        <v>53</v>
      </c>
      <c r="BM5" s="73">
        <f t="shared" si="5"/>
        <v>1</v>
      </c>
      <c r="BN5" s="74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/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  <c r="NC5" s="69"/>
      <c r="ND5" s="69"/>
      <c r="NE5" s="69"/>
      <c r="NF5" s="69"/>
      <c r="NG5" s="69"/>
      <c r="NH5" s="69"/>
      <c r="NI5" s="69"/>
      <c r="NJ5" s="69"/>
      <c r="NK5" s="69"/>
      <c r="NL5" s="69"/>
      <c r="NM5" s="69"/>
      <c r="NN5" s="69"/>
      <c r="NO5" s="69"/>
      <c r="NP5" s="69"/>
      <c r="NQ5" s="69"/>
      <c r="NR5" s="69"/>
      <c r="NS5" s="69"/>
      <c r="NT5" s="69"/>
      <c r="NU5" s="69"/>
      <c r="NV5" s="69"/>
      <c r="NW5" s="69"/>
      <c r="NX5" s="69"/>
      <c r="NY5" s="69"/>
      <c r="NZ5" s="69"/>
      <c r="OA5" s="69"/>
      <c r="OB5" s="69"/>
      <c r="OC5" s="69"/>
      <c r="OD5" s="69"/>
      <c r="OE5" s="69"/>
      <c r="OF5" s="69"/>
      <c r="OG5" s="69"/>
      <c r="OH5" s="69"/>
      <c r="OI5" s="69"/>
      <c r="OJ5" s="69"/>
      <c r="OK5" s="69"/>
      <c r="OL5" s="69"/>
      <c r="OM5" s="69"/>
      <c r="ON5" s="69"/>
      <c r="OO5" s="69"/>
      <c r="OP5" s="69"/>
      <c r="OQ5" s="69"/>
      <c r="OR5" s="69"/>
      <c r="OS5" s="69"/>
      <c r="OT5" s="69"/>
      <c r="OU5" s="69"/>
      <c r="OV5" s="69"/>
      <c r="OW5" s="69"/>
      <c r="OX5" s="69"/>
      <c r="OY5" s="69"/>
      <c r="OZ5" s="69"/>
      <c r="PA5" s="69"/>
      <c r="PB5" s="69"/>
      <c r="PC5" s="69"/>
      <c r="PD5" s="69"/>
      <c r="PE5" s="69"/>
      <c r="PF5" s="69"/>
      <c r="PG5" s="69"/>
      <c r="PH5" s="69"/>
      <c r="PI5" s="69"/>
      <c r="PJ5" s="69"/>
      <c r="PK5" s="69"/>
      <c r="PL5" s="69"/>
      <c r="PM5" s="69"/>
      <c r="PN5" s="69"/>
      <c r="PO5" s="69"/>
      <c r="PP5" s="69"/>
      <c r="PQ5" s="69"/>
      <c r="PR5" s="69"/>
      <c r="PS5" s="69"/>
      <c r="PT5" s="69"/>
      <c r="PU5" s="69"/>
      <c r="PV5" s="69"/>
      <c r="PW5" s="69"/>
      <c r="PX5" s="69"/>
      <c r="PY5" s="69"/>
      <c r="PZ5" s="69"/>
      <c r="QA5" s="69"/>
      <c r="QB5" s="69"/>
      <c r="QC5" s="69"/>
      <c r="QD5" s="69"/>
      <c r="QE5" s="69"/>
      <c r="QF5" s="69"/>
      <c r="QG5" s="69"/>
      <c r="QH5" s="69"/>
      <c r="QI5" s="69"/>
      <c r="QJ5" s="69"/>
      <c r="QK5" s="69"/>
      <c r="QL5" s="69"/>
      <c r="QM5" s="69"/>
      <c r="QN5" s="69"/>
      <c r="QO5" s="69"/>
      <c r="QP5" s="69"/>
      <c r="QQ5" s="69"/>
      <c r="QR5" s="69"/>
      <c r="QS5" s="69"/>
      <c r="QT5" s="69"/>
      <c r="QU5" s="69"/>
      <c r="QV5" s="69"/>
      <c r="QW5" s="69"/>
      <c r="QX5" s="69"/>
      <c r="QY5" s="69"/>
      <c r="QZ5" s="69"/>
      <c r="RA5" s="69"/>
      <c r="RB5" s="69"/>
      <c r="RC5" s="69"/>
      <c r="RD5" s="69"/>
      <c r="RE5" s="69"/>
      <c r="RF5" s="69"/>
      <c r="RG5" s="69"/>
      <c r="RH5" s="69"/>
      <c r="RI5" s="69"/>
      <c r="RJ5" s="69"/>
      <c r="RK5" s="69"/>
      <c r="RL5" s="69"/>
      <c r="RM5" s="69"/>
      <c r="RN5" s="69"/>
      <c r="RO5" s="69"/>
      <c r="RP5" s="69"/>
      <c r="RQ5" s="69"/>
      <c r="RR5" s="69"/>
      <c r="RS5" s="69"/>
      <c r="RT5" s="69"/>
      <c r="RU5" s="69"/>
      <c r="RV5" s="69"/>
      <c r="RW5" s="69"/>
      <c r="RX5" s="69"/>
      <c r="RY5" s="69"/>
      <c r="RZ5" s="69"/>
      <c r="SA5" s="69"/>
      <c r="SB5" s="69"/>
      <c r="SC5" s="69"/>
      <c r="SD5" s="69"/>
      <c r="SE5" s="69"/>
      <c r="SF5" s="69"/>
      <c r="SG5" s="69"/>
      <c r="SH5" s="69"/>
      <c r="SI5" s="69"/>
      <c r="SJ5" s="69"/>
      <c r="SK5" s="69"/>
      <c r="SL5" s="69"/>
      <c r="SM5" s="69"/>
      <c r="SN5" s="69"/>
      <c r="SO5" s="69"/>
      <c r="SP5" s="69"/>
      <c r="SQ5" s="69"/>
      <c r="SR5" s="69"/>
      <c r="SS5" s="69"/>
      <c r="ST5" s="69"/>
      <c r="SU5" s="69"/>
      <c r="SV5" s="69"/>
      <c r="SW5" s="69"/>
      <c r="SX5" s="69"/>
      <c r="SY5" s="69"/>
      <c r="SZ5" s="69"/>
      <c r="TA5" s="69"/>
      <c r="TB5" s="69"/>
      <c r="TC5" s="69"/>
      <c r="TD5" s="69"/>
      <c r="TE5" s="69"/>
      <c r="TF5" s="69"/>
      <c r="TG5" s="69"/>
      <c r="TH5" s="69"/>
      <c r="TI5" s="69"/>
      <c r="TJ5" s="69"/>
      <c r="TK5" s="69"/>
      <c r="TL5" s="69"/>
      <c r="TM5" s="69"/>
      <c r="TN5" s="69"/>
      <c r="TO5" s="69"/>
      <c r="TP5" s="69"/>
      <c r="TQ5" s="69"/>
      <c r="TR5" s="69"/>
      <c r="TS5" s="69"/>
      <c r="TT5" s="69"/>
      <c r="TU5" s="69"/>
      <c r="TV5" s="69"/>
      <c r="TW5" s="69"/>
      <c r="TX5" s="69"/>
      <c r="TY5" s="69"/>
      <c r="TZ5" s="69"/>
      <c r="UA5" s="69"/>
      <c r="UB5" s="69"/>
      <c r="UC5" s="69"/>
      <c r="UD5" s="69"/>
      <c r="UE5" s="69"/>
      <c r="UF5" s="69"/>
      <c r="UG5" s="69"/>
      <c r="UH5" s="69"/>
      <c r="UI5" s="69"/>
      <c r="UJ5" s="69"/>
      <c r="UK5" s="69"/>
      <c r="UL5" s="69"/>
      <c r="UM5" s="69"/>
      <c r="UN5" s="69"/>
      <c r="UO5" s="69"/>
      <c r="UP5" s="69"/>
      <c r="UQ5" s="69"/>
      <c r="UR5" s="69"/>
      <c r="US5" s="69"/>
      <c r="UT5" s="69"/>
      <c r="UU5" s="69"/>
      <c r="UV5" s="69"/>
      <c r="UW5" s="69"/>
      <c r="UX5" s="69"/>
      <c r="UY5" s="69"/>
      <c r="UZ5" s="69"/>
      <c r="VA5" s="69"/>
      <c r="VB5" s="69"/>
      <c r="VC5" s="69"/>
      <c r="VD5" s="69"/>
      <c r="VE5" s="69"/>
      <c r="VF5" s="69"/>
      <c r="VG5" s="69"/>
      <c r="VH5" s="69"/>
      <c r="VI5" s="69"/>
      <c r="VJ5" s="69"/>
      <c r="VK5" s="69"/>
      <c r="VL5" s="69"/>
      <c r="VM5" s="69"/>
      <c r="VN5" s="69"/>
      <c r="VO5" s="69"/>
      <c r="VP5" s="69"/>
      <c r="VQ5" s="69"/>
      <c r="VR5" s="69"/>
      <c r="VS5" s="69"/>
      <c r="VT5" s="69"/>
      <c r="VU5" s="69"/>
      <c r="VV5" s="69"/>
      <c r="VW5" s="69"/>
      <c r="VX5" s="69"/>
      <c r="VY5" s="69"/>
      <c r="VZ5" s="69"/>
      <c r="WA5" s="69"/>
      <c r="WB5" s="69"/>
      <c r="WC5" s="69"/>
      <c r="WD5" s="69"/>
      <c r="WE5" s="69"/>
      <c r="WF5" s="69"/>
      <c r="WG5" s="69"/>
      <c r="WH5" s="69"/>
      <c r="WI5" s="69"/>
      <c r="WJ5" s="69"/>
      <c r="WK5" s="69"/>
      <c r="WL5" s="69"/>
      <c r="WM5" s="69"/>
      <c r="WN5" s="69"/>
      <c r="WO5" s="69"/>
      <c r="WP5" s="69"/>
      <c r="WQ5" s="69"/>
      <c r="WR5" s="69"/>
      <c r="WS5" s="69"/>
      <c r="WT5" s="69"/>
      <c r="WU5" s="69"/>
      <c r="WV5" s="69"/>
      <c r="WW5" s="69"/>
      <c r="WX5" s="69"/>
      <c r="WY5" s="69"/>
      <c r="WZ5" s="69"/>
      <c r="XA5" s="69"/>
      <c r="XB5" s="69"/>
      <c r="XC5" s="69"/>
      <c r="XD5" s="69"/>
      <c r="XE5" s="69"/>
      <c r="XF5" s="69"/>
      <c r="XG5" s="69"/>
      <c r="XH5" s="69"/>
      <c r="XI5" s="69"/>
      <c r="XJ5" s="69"/>
      <c r="XK5" s="69"/>
      <c r="XL5" s="69"/>
      <c r="XM5" s="69"/>
      <c r="XN5" s="69"/>
      <c r="XO5" s="69"/>
      <c r="XP5" s="69"/>
      <c r="XQ5" s="69"/>
      <c r="XR5" s="69"/>
      <c r="XS5" s="69"/>
      <c r="XT5" s="69"/>
      <c r="XU5" s="69"/>
      <c r="XV5" s="69"/>
      <c r="XW5" s="69"/>
      <c r="XX5" s="69"/>
      <c r="XY5" s="69"/>
      <c r="XZ5" s="69"/>
      <c r="YA5" s="69"/>
      <c r="YB5" s="69"/>
      <c r="YC5" s="69"/>
      <c r="YD5" s="69"/>
      <c r="YE5" s="69"/>
      <c r="YF5" s="69"/>
      <c r="YG5" s="69"/>
      <c r="YH5" s="69"/>
      <c r="YI5" s="69"/>
      <c r="YJ5" s="69"/>
      <c r="YK5" s="69"/>
      <c r="YL5" s="69"/>
      <c r="YM5" s="69"/>
      <c r="YN5" s="69"/>
      <c r="YO5" s="69"/>
      <c r="YP5" s="69"/>
      <c r="YQ5" s="69"/>
      <c r="YR5" s="69"/>
      <c r="YS5" s="69"/>
      <c r="YT5" s="69"/>
      <c r="YU5" s="69"/>
      <c r="YV5" s="69"/>
      <c r="YW5" s="69"/>
      <c r="YX5" s="69"/>
      <c r="YY5" s="69"/>
      <c r="YZ5" s="69"/>
      <c r="ZA5" s="69"/>
      <c r="ZB5" s="69"/>
      <c r="ZC5" s="69"/>
      <c r="ZD5" s="69"/>
      <c r="ZE5" s="69"/>
      <c r="ZF5" s="69"/>
      <c r="ZG5" s="69"/>
      <c r="ZH5" s="69"/>
      <c r="ZI5" s="69"/>
      <c r="ZJ5" s="69"/>
      <c r="ZK5" s="69"/>
      <c r="ZL5" s="69"/>
      <c r="ZM5" s="69"/>
      <c r="ZN5" s="69"/>
      <c r="ZO5" s="69"/>
      <c r="ZP5" s="69"/>
      <c r="ZQ5" s="69"/>
      <c r="ZR5" s="69"/>
      <c r="ZS5" s="69"/>
      <c r="ZT5" s="69"/>
      <c r="ZU5" s="69"/>
      <c r="ZV5" s="69"/>
      <c r="ZW5" s="69"/>
      <c r="ZX5" s="69"/>
      <c r="ZY5" s="69"/>
      <c r="ZZ5" s="69"/>
      <c r="AAA5" s="69"/>
      <c r="AAB5" s="69"/>
      <c r="AAC5" s="69"/>
      <c r="AAD5" s="69"/>
      <c r="AAE5" s="69"/>
      <c r="AAF5" s="69"/>
      <c r="AAG5" s="69"/>
      <c r="AAH5" s="69"/>
      <c r="AAI5" s="69"/>
      <c r="AAJ5" s="69"/>
      <c r="AAK5" s="69"/>
      <c r="AAL5" s="69"/>
      <c r="AAM5" s="69"/>
      <c r="AAN5" s="69"/>
      <c r="AAO5" s="69"/>
      <c r="AAP5" s="69"/>
      <c r="AAQ5" s="69"/>
      <c r="AAR5" s="69"/>
      <c r="AAS5" s="69"/>
      <c r="AAT5" s="69"/>
      <c r="AAU5" s="69"/>
      <c r="AAV5" s="69"/>
      <c r="AAW5" s="69"/>
      <c r="AAX5" s="69"/>
      <c r="AAY5" s="69"/>
      <c r="AAZ5" s="69"/>
      <c r="ABA5" s="69"/>
      <c r="ABB5" s="69"/>
      <c r="ABC5" s="69"/>
      <c r="ABD5" s="69"/>
      <c r="ABE5" s="69"/>
      <c r="ABF5" s="69"/>
      <c r="ABG5" s="69"/>
      <c r="ABH5" s="69"/>
      <c r="ABI5" s="69"/>
      <c r="ABJ5" s="69"/>
      <c r="ABK5" s="69"/>
      <c r="ABL5" s="69"/>
      <c r="ABM5" s="69"/>
      <c r="ABN5" s="69"/>
      <c r="ABO5" s="69"/>
      <c r="ABP5" s="69"/>
      <c r="ABQ5" s="69"/>
      <c r="ABR5" s="69"/>
      <c r="ABS5" s="69"/>
      <c r="ABT5" s="69"/>
      <c r="ABU5" s="69"/>
      <c r="ABV5" s="69"/>
      <c r="ABW5" s="69"/>
      <c r="ABX5" s="69"/>
      <c r="ABY5" s="69"/>
      <c r="ABZ5" s="69"/>
      <c r="ACA5" s="69"/>
      <c r="ACB5" s="69"/>
      <c r="ACC5" s="69"/>
      <c r="ACD5" s="69"/>
      <c r="ACE5" s="69"/>
      <c r="ACF5" s="69"/>
      <c r="ACG5" s="69"/>
      <c r="ACH5" s="69"/>
      <c r="ACI5" s="69"/>
      <c r="ACJ5" s="69"/>
      <c r="ACK5" s="69"/>
      <c r="ACL5" s="69"/>
      <c r="ACM5" s="69"/>
      <c r="ACN5" s="69"/>
      <c r="ACO5" s="69"/>
      <c r="ACP5" s="69"/>
      <c r="ACQ5" s="69"/>
      <c r="ACR5" s="69"/>
      <c r="ACS5" s="69"/>
      <c r="ACT5" s="69"/>
      <c r="ACU5" s="69"/>
      <c r="ACV5" s="69"/>
      <c r="ACW5" s="69"/>
      <c r="ACX5" s="75"/>
    </row>
    <row r="6" spans="1:778" ht="15" x14ac:dyDescent="0.25">
      <c r="B6" s="20"/>
      <c r="C6" s="21"/>
      <c r="D6" s="21" t="s">
        <v>52</v>
      </c>
      <c r="E6" s="21"/>
      <c r="F6" s="21"/>
      <c r="G6" s="21"/>
      <c r="H6" s="21"/>
      <c r="I6" s="14"/>
      <c r="J6" s="14" t="s">
        <v>8</v>
      </c>
      <c r="K6" s="15">
        <v>1</v>
      </c>
      <c r="L6" s="22">
        <f t="shared" ref="L6:AQ6" si="6">+WEEKDAY(L8,2)</f>
        <v>7</v>
      </c>
      <c r="M6" s="22">
        <f t="shared" si="6"/>
        <v>7</v>
      </c>
      <c r="N6" s="22">
        <f t="shared" si="6"/>
        <v>7</v>
      </c>
      <c r="O6" s="22">
        <f t="shared" si="6"/>
        <v>7</v>
      </c>
      <c r="P6" s="22">
        <f t="shared" si="6"/>
        <v>7</v>
      </c>
      <c r="Q6" s="22">
        <f t="shared" si="6"/>
        <v>7</v>
      </c>
      <c r="R6" s="22">
        <f t="shared" si="6"/>
        <v>7</v>
      </c>
      <c r="S6" s="22">
        <f t="shared" si="6"/>
        <v>7</v>
      </c>
      <c r="T6" s="22">
        <f t="shared" si="6"/>
        <v>7</v>
      </c>
      <c r="U6" s="22">
        <f t="shared" si="6"/>
        <v>7</v>
      </c>
      <c r="V6" s="22">
        <f t="shared" si="6"/>
        <v>7</v>
      </c>
      <c r="W6" s="22">
        <f t="shared" si="6"/>
        <v>7</v>
      </c>
      <c r="X6" s="22">
        <f t="shared" si="6"/>
        <v>7</v>
      </c>
      <c r="Y6" s="22">
        <f t="shared" si="6"/>
        <v>7</v>
      </c>
      <c r="Z6" s="22">
        <f t="shared" si="6"/>
        <v>7</v>
      </c>
      <c r="AA6" s="22">
        <f t="shared" si="6"/>
        <v>7</v>
      </c>
      <c r="AB6" s="22">
        <f t="shared" si="6"/>
        <v>7</v>
      </c>
      <c r="AC6" s="22">
        <f t="shared" si="6"/>
        <v>7</v>
      </c>
      <c r="AD6" s="22">
        <f t="shared" si="6"/>
        <v>7</v>
      </c>
      <c r="AE6" s="22">
        <f t="shared" si="6"/>
        <v>7</v>
      </c>
      <c r="AF6" s="22">
        <f t="shared" si="6"/>
        <v>7</v>
      </c>
      <c r="AG6" s="22">
        <f t="shared" si="6"/>
        <v>7</v>
      </c>
      <c r="AH6" s="22">
        <f t="shared" si="6"/>
        <v>7</v>
      </c>
      <c r="AI6" s="22">
        <f t="shared" si="6"/>
        <v>7</v>
      </c>
      <c r="AJ6" s="22">
        <f t="shared" si="6"/>
        <v>7</v>
      </c>
      <c r="AK6" s="22">
        <f t="shared" si="6"/>
        <v>7</v>
      </c>
      <c r="AL6" s="22">
        <f t="shared" si="6"/>
        <v>7</v>
      </c>
      <c r="AM6" s="22">
        <f t="shared" si="6"/>
        <v>7</v>
      </c>
      <c r="AN6" s="22">
        <f t="shared" si="6"/>
        <v>7</v>
      </c>
      <c r="AO6" s="22">
        <f t="shared" si="6"/>
        <v>7</v>
      </c>
      <c r="AP6" s="22">
        <f t="shared" si="6"/>
        <v>7</v>
      </c>
      <c r="AQ6" s="22">
        <f t="shared" si="6"/>
        <v>7</v>
      </c>
      <c r="AR6" s="22">
        <f t="shared" ref="AR6:BM6" si="7">+WEEKDAY(AR8,2)</f>
        <v>7</v>
      </c>
      <c r="AS6" s="22">
        <f t="shared" si="7"/>
        <v>7</v>
      </c>
      <c r="AT6" s="22">
        <f t="shared" si="7"/>
        <v>7</v>
      </c>
      <c r="AU6" s="22">
        <f t="shared" si="7"/>
        <v>7</v>
      </c>
      <c r="AV6" s="22">
        <f t="shared" si="7"/>
        <v>7</v>
      </c>
      <c r="AW6" s="22">
        <f t="shared" si="7"/>
        <v>7</v>
      </c>
      <c r="AX6" s="22">
        <f t="shared" si="7"/>
        <v>7</v>
      </c>
      <c r="AY6" s="22">
        <f t="shared" si="7"/>
        <v>7</v>
      </c>
      <c r="AZ6" s="22">
        <f t="shared" si="7"/>
        <v>7</v>
      </c>
      <c r="BA6" s="22">
        <f t="shared" si="7"/>
        <v>7</v>
      </c>
      <c r="BB6" s="22">
        <f t="shared" si="7"/>
        <v>7</v>
      </c>
      <c r="BC6" s="22">
        <f t="shared" si="7"/>
        <v>7</v>
      </c>
      <c r="BD6" s="22">
        <f t="shared" si="7"/>
        <v>7</v>
      </c>
      <c r="BE6" s="22">
        <f t="shared" si="7"/>
        <v>7</v>
      </c>
      <c r="BF6" s="22">
        <f t="shared" si="7"/>
        <v>7</v>
      </c>
      <c r="BG6" s="22">
        <f t="shared" si="7"/>
        <v>7</v>
      </c>
      <c r="BH6" s="22">
        <f t="shared" si="7"/>
        <v>7</v>
      </c>
      <c r="BI6" s="22">
        <f t="shared" si="7"/>
        <v>7</v>
      </c>
      <c r="BJ6" s="22">
        <f t="shared" si="7"/>
        <v>7</v>
      </c>
      <c r="BK6" s="22">
        <f t="shared" si="7"/>
        <v>7</v>
      </c>
      <c r="BL6" s="22">
        <f t="shared" si="7"/>
        <v>7</v>
      </c>
      <c r="BM6" s="22">
        <f t="shared" si="7"/>
        <v>7</v>
      </c>
    </row>
    <row r="7" spans="1:778" ht="15" x14ac:dyDescent="0.25">
      <c r="B7" s="20"/>
      <c r="C7" s="21"/>
      <c r="D7" s="88">
        <f>DATE(+K3,K4,+K6)</f>
        <v>43465</v>
      </c>
      <c r="E7" s="21"/>
      <c r="F7" s="21"/>
      <c r="G7" s="21"/>
      <c r="H7" s="21"/>
      <c r="I7" s="14"/>
      <c r="J7" s="14" t="s">
        <v>43</v>
      </c>
      <c r="K7" s="15"/>
      <c r="L7" s="22">
        <v>0</v>
      </c>
      <c r="M7" s="22">
        <f t="shared" ref="M7:AR7" si="8">+MONTH(M4)-MONTH(L4)</f>
        <v>0</v>
      </c>
      <c r="N7" s="22">
        <f t="shared" si="8"/>
        <v>0</v>
      </c>
      <c r="O7" s="22">
        <f t="shared" si="8"/>
        <v>0</v>
      </c>
      <c r="P7" s="22">
        <f t="shared" si="8"/>
        <v>0</v>
      </c>
      <c r="Q7" s="22">
        <f t="shared" si="8"/>
        <v>1</v>
      </c>
      <c r="R7" s="22">
        <f t="shared" si="8"/>
        <v>0</v>
      </c>
      <c r="S7" s="22">
        <f t="shared" si="8"/>
        <v>0</v>
      </c>
      <c r="T7" s="22">
        <f t="shared" si="8"/>
        <v>0</v>
      </c>
      <c r="U7" s="22">
        <f t="shared" si="8"/>
        <v>1</v>
      </c>
      <c r="V7" s="22">
        <f t="shared" si="8"/>
        <v>0</v>
      </c>
      <c r="W7" s="22">
        <f t="shared" si="8"/>
        <v>0</v>
      </c>
      <c r="X7" s="22">
        <f t="shared" si="8"/>
        <v>0</v>
      </c>
      <c r="Y7" s="22">
        <f t="shared" si="8"/>
        <v>1</v>
      </c>
      <c r="Z7" s="22">
        <f t="shared" si="8"/>
        <v>0</v>
      </c>
      <c r="AA7" s="22">
        <f t="shared" si="8"/>
        <v>0</v>
      </c>
      <c r="AB7" s="22">
        <f t="shared" si="8"/>
        <v>0</v>
      </c>
      <c r="AC7" s="22">
        <f t="shared" si="8"/>
        <v>0</v>
      </c>
      <c r="AD7" s="22">
        <f t="shared" si="8"/>
        <v>1</v>
      </c>
      <c r="AE7" s="22">
        <f t="shared" si="8"/>
        <v>0</v>
      </c>
      <c r="AF7" s="22">
        <f t="shared" si="8"/>
        <v>0</v>
      </c>
      <c r="AG7" s="22">
        <f t="shared" si="8"/>
        <v>0</v>
      </c>
      <c r="AH7" s="22">
        <f t="shared" si="8"/>
        <v>1</v>
      </c>
      <c r="AI7" s="22">
        <f t="shared" si="8"/>
        <v>0</v>
      </c>
      <c r="AJ7" s="22">
        <f t="shared" si="8"/>
        <v>0</v>
      </c>
      <c r="AK7" s="22">
        <f t="shared" si="8"/>
        <v>0</v>
      </c>
      <c r="AL7" s="22">
        <f t="shared" si="8"/>
        <v>1</v>
      </c>
      <c r="AM7" s="22">
        <f t="shared" si="8"/>
        <v>0</v>
      </c>
      <c r="AN7" s="22">
        <f t="shared" si="8"/>
        <v>0</v>
      </c>
      <c r="AO7" s="22">
        <f t="shared" si="8"/>
        <v>0</v>
      </c>
      <c r="AP7" s="22">
        <f t="shared" si="8"/>
        <v>0</v>
      </c>
      <c r="AQ7" s="22">
        <f t="shared" si="8"/>
        <v>1</v>
      </c>
      <c r="AR7" s="22">
        <f t="shared" si="8"/>
        <v>0</v>
      </c>
      <c r="AS7" s="22">
        <f t="shared" ref="AS7:BM7" si="9">+MONTH(AS4)-MONTH(AR4)</f>
        <v>0</v>
      </c>
      <c r="AT7" s="22">
        <f t="shared" si="9"/>
        <v>0</v>
      </c>
      <c r="AU7" s="22">
        <f t="shared" si="9"/>
        <v>1</v>
      </c>
      <c r="AV7" s="22">
        <f t="shared" si="9"/>
        <v>0</v>
      </c>
      <c r="AW7" s="22">
        <f t="shared" si="9"/>
        <v>0</v>
      </c>
      <c r="AX7" s="22">
        <f t="shared" si="9"/>
        <v>0</v>
      </c>
      <c r="AY7" s="22">
        <f t="shared" si="9"/>
        <v>1</v>
      </c>
      <c r="AZ7" s="22">
        <f t="shared" si="9"/>
        <v>0</v>
      </c>
      <c r="BA7" s="22">
        <f t="shared" si="9"/>
        <v>0</v>
      </c>
      <c r="BB7" s="22">
        <f t="shared" si="9"/>
        <v>0</v>
      </c>
      <c r="BC7" s="22">
        <f t="shared" si="9"/>
        <v>0</v>
      </c>
      <c r="BD7" s="22">
        <f t="shared" si="9"/>
        <v>1</v>
      </c>
      <c r="BE7" s="22">
        <f t="shared" si="9"/>
        <v>0</v>
      </c>
      <c r="BF7" s="22">
        <f t="shared" si="9"/>
        <v>0</v>
      </c>
      <c r="BG7" s="22">
        <f t="shared" si="9"/>
        <v>0</v>
      </c>
      <c r="BH7" s="22">
        <f t="shared" si="9"/>
        <v>1</v>
      </c>
      <c r="BI7" s="22">
        <f t="shared" si="9"/>
        <v>0</v>
      </c>
      <c r="BJ7" s="22">
        <f t="shared" si="9"/>
        <v>0</v>
      </c>
      <c r="BK7" s="22">
        <f t="shared" si="9"/>
        <v>0</v>
      </c>
      <c r="BL7" s="22">
        <f t="shared" si="9"/>
        <v>0</v>
      </c>
      <c r="BM7" s="22">
        <f t="shared" si="9"/>
        <v>-11</v>
      </c>
    </row>
    <row r="8" spans="1:778" ht="15" x14ac:dyDescent="0.25">
      <c r="B8" s="23" t="s">
        <v>9</v>
      </c>
      <c r="C8" s="23" t="s">
        <v>10</v>
      </c>
      <c r="D8" s="23" t="s">
        <v>11</v>
      </c>
      <c r="E8" s="23" t="s">
        <v>12</v>
      </c>
      <c r="F8" s="23" t="s">
        <v>13</v>
      </c>
      <c r="G8" s="23" t="s">
        <v>14</v>
      </c>
      <c r="H8" s="24"/>
      <c r="I8" s="24" t="s">
        <v>15</v>
      </c>
      <c r="J8" s="24" t="s">
        <v>16</v>
      </c>
      <c r="K8" s="24"/>
      <c r="L8" s="25">
        <f>DATE(+K3,K4,+K6)</f>
        <v>43465</v>
      </c>
      <c r="M8" s="25">
        <f t="shared" ref="M8:AR8" si="10">+L8+7</f>
        <v>43472</v>
      </c>
      <c r="N8" s="25">
        <f t="shared" si="10"/>
        <v>43479</v>
      </c>
      <c r="O8" s="25">
        <f t="shared" si="10"/>
        <v>43486</v>
      </c>
      <c r="P8" s="25">
        <f t="shared" si="10"/>
        <v>43493</v>
      </c>
      <c r="Q8" s="25">
        <f t="shared" si="10"/>
        <v>43500</v>
      </c>
      <c r="R8" s="25">
        <f t="shared" si="10"/>
        <v>43507</v>
      </c>
      <c r="S8" s="25">
        <f t="shared" si="10"/>
        <v>43514</v>
      </c>
      <c r="T8" s="25">
        <f t="shared" si="10"/>
        <v>43521</v>
      </c>
      <c r="U8" s="25">
        <f t="shared" si="10"/>
        <v>43528</v>
      </c>
      <c r="V8" s="25">
        <f t="shared" si="10"/>
        <v>43535</v>
      </c>
      <c r="W8" s="25">
        <f t="shared" si="10"/>
        <v>43542</v>
      </c>
      <c r="X8" s="25">
        <f t="shared" si="10"/>
        <v>43549</v>
      </c>
      <c r="Y8" s="25">
        <f t="shared" si="10"/>
        <v>43556</v>
      </c>
      <c r="Z8" s="25">
        <f t="shared" si="10"/>
        <v>43563</v>
      </c>
      <c r="AA8" s="25">
        <f t="shared" si="10"/>
        <v>43570</v>
      </c>
      <c r="AB8" s="25">
        <f t="shared" si="10"/>
        <v>43577</v>
      </c>
      <c r="AC8" s="25">
        <f t="shared" si="10"/>
        <v>43584</v>
      </c>
      <c r="AD8" s="25">
        <f t="shared" si="10"/>
        <v>43591</v>
      </c>
      <c r="AE8" s="25">
        <f t="shared" si="10"/>
        <v>43598</v>
      </c>
      <c r="AF8" s="25">
        <f t="shared" si="10"/>
        <v>43605</v>
      </c>
      <c r="AG8" s="25">
        <f t="shared" si="10"/>
        <v>43612</v>
      </c>
      <c r="AH8" s="25">
        <f t="shared" si="10"/>
        <v>43619</v>
      </c>
      <c r="AI8" s="25">
        <f t="shared" si="10"/>
        <v>43626</v>
      </c>
      <c r="AJ8" s="25">
        <f t="shared" si="10"/>
        <v>43633</v>
      </c>
      <c r="AK8" s="25">
        <f t="shared" si="10"/>
        <v>43640</v>
      </c>
      <c r="AL8" s="25">
        <f t="shared" si="10"/>
        <v>43647</v>
      </c>
      <c r="AM8" s="25">
        <f t="shared" si="10"/>
        <v>43654</v>
      </c>
      <c r="AN8" s="25">
        <f t="shared" si="10"/>
        <v>43661</v>
      </c>
      <c r="AO8" s="25">
        <f t="shared" si="10"/>
        <v>43668</v>
      </c>
      <c r="AP8" s="25">
        <f t="shared" si="10"/>
        <v>43675</v>
      </c>
      <c r="AQ8" s="25">
        <f t="shared" si="10"/>
        <v>43682</v>
      </c>
      <c r="AR8" s="25">
        <f t="shared" si="10"/>
        <v>43689</v>
      </c>
      <c r="AS8" s="25">
        <f t="shared" ref="AS8:BM8" si="11">+AR8+7</f>
        <v>43696</v>
      </c>
      <c r="AT8" s="25">
        <f t="shared" si="11"/>
        <v>43703</v>
      </c>
      <c r="AU8" s="25">
        <f t="shared" si="11"/>
        <v>43710</v>
      </c>
      <c r="AV8" s="25">
        <f t="shared" si="11"/>
        <v>43717</v>
      </c>
      <c r="AW8" s="25">
        <f t="shared" si="11"/>
        <v>43724</v>
      </c>
      <c r="AX8" s="25">
        <f t="shared" si="11"/>
        <v>43731</v>
      </c>
      <c r="AY8" s="25">
        <f t="shared" si="11"/>
        <v>43738</v>
      </c>
      <c r="AZ8" s="25">
        <f t="shared" si="11"/>
        <v>43745</v>
      </c>
      <c r="BA8" s="25">
        <f t="shared" si="11"/>
        <v>43752</v>
      </c>
      <c r="BB8" s="25">
        <f t="shared" si="11"/>
        <v>43759</v>
      </c>
      <c r="BC8" s="25">
        <f t="shared" si="11"/>
        <v>43766</v>
      </c>
      <c r="BD8" s="25">
        <f t="shared" si="11"/>
        <v>43773</v>
      </c>
      <c r="BE8" s="25">
        <f t="shared" si="11"/>
        <v>43780</v>
      </c>
      <c r="BF8" s="25">
        <f t="shared" si="11"/>
        <v>43787</v>
      </c>
      <c r="BG8" s="25">
        <f t="shared" si="11"/>
        <v>43794</v>
      </c>
      <c r="BH8" s="25">
        <f t="shared" si="11"/>
        <v>43801</v>
      </c>
      <c r="BI8" s="25">
        <f t="shared" si="11"/>
        <v>43808</v>
      </c>
      <c r="BJ8" s="25">
        <f t="shared" si="11"/>
        <v>43815</v>
      </c>
      <c r="BK8" s="25">
        <f t="shared" si="11"/>
        <v>43822</v>
      </c>
      <c r="BL8" s="25">
        <f t="shared" si="11"/>
        <v>43829</v>
      </c>
      <c r="BM8" s="25">
        <f t="shared" si="11"/>
        <v>43836</v>
      </c>
    </row>
    <row r="9" spans="1:778" ht="15" x14ac:dyDescent="0.25">
      <c r="B9" s="26">
        <v>1</v>
      </c>
      <c r="C9" s="27" t="s">
        <v>17</v>
      </c>
      <c r="D9" s="76"/>
      <c r="E9" s="77"/>
      <c r="F9" s="29"/>
      <c r="G9" s="29"/>
      <c r="H9" s="30"/>
      <c r="I9" s="31"/>
      <c r="J9" s="32"/>
      <c r="K9" s="24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</row>
    <row r="10" spans="1:778" ht="15" x14ac:dyDescent="0.25">
      <c r="B10" s="34" t="s">
        <v>18</v>
      </c>
      <c r="C10" s="35" t="s">
        <v>19</v>
      </c>
      <c r="D10" s="78">
        <v>43554</v>
      </c>
      <c r="E10" s="46">
        <f>+D10+F10</f>
        <v>43555</v>
      </c>
      <c r="F10" s="38">
        <v>1</v>
      </c>
      <c r="G10" s="38" t="s">
        <v>2</v>
      </c>
      <c r="H10" s="39"/>
      <c r="I10" s="40"/>
      <c r="J10" s="41" t="s">
        <v>20</v>
      </c>
      <c r="K10" s="24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</row>
    <row r="11" spans="1:778" ht="15" x14ac:dyDescent="0.25">
      <c r="B11" s="34"/>
      <c r="C11" s="35"/>
      <c r="D11" s="79"/>
      <c r="E11" s="43"/>
      <c r="F11" s="38"/>
      <c r="G11" s="38"/>
      <c r="H11" s="39"/>
      <c r="I11" s="40"/>
      <c r="J11" s="41"/>
      <c r="K11" s="24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</row>
    <row r="12" spans="1:778" ht="15" x14ac:dyDescent="0.25">
      <c r="B12" s="26" t="s">
        <v>21</v>
      </c>
      <c r="C12" s="27" t="s">
        <v>22</v>
      </c>
      <c r="D12" s="76"/>
      <c r="E12" s="28"/>
      <c r="F12" s="29"/>
      <c r="G12" s="29"/>
      <c r="H12" s="30"/>
      <c r="I12" s="31"/>
      <c r="J12" s="32"/>
      <c r="K12" s="24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</row>
    <row r="13" spans="1:778" ht="15" x14ac:dyDescent="0.25">
      <c r="B13" s="34" t="s">
        <v>23</v>
      </c>
      <c r="C13" s="35" t="s">
        <v>24</v>
      </c>
      <c r="D13" s="78">
        <v>43566</v>
      </c>
      <c r="E13" s="46">
        <f>+D13+F13</f>
        <v>43567</v>
      </c>
      <c r="F13" s="38">
        <v>1</v>
      </c>
      <c r="G13" s="38" t="s">
        <v>0</v>
      </c>
      <c r="H13" s="39"/>
      <c r="I13" s="40"/>
      <c r="J13" s="41" t="s">
        <v>44</v>
      </c>
      <c r="K13" s="24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</row>
    <row r="14" spans="1:778" ht="15" x14ac:dyDescent="0.25">
      <c r="B14" s="34" t="s">
        <v>25</v>
      </c>
      <c r="C14" s="35" t="s">
        <v>26</v>
      </c>
      <c r="D14" s="78">
        <v>43567</v>
      </c>
      <c r="E14" s="46">
        <f>+D14+F14</f>
        <v>43581</v>
      </c>
      <c r="F14" s="38">
        <v>14</v>
      </c>
      <c r="G14" s="38" t="s">
        <v>0</v>
      </c>
      <c r="H14" s="39"/>
      <c r="I14" s="40"/>
      <c r="J14" s="41" t="s">
        <v>44</v>
      </c>
      <c r="K14" s="24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</row>
    <row r="15" spans="1:778" ht="15" x14ac:dyDescent="0.25">
      <c r="B15" s="34" t="s">
        <v>27</v>
      </c>
      <c r="C15" s="35" t="s">
        <v>28</v>
      </c>
      <c r="D15" s="78">
        <v>43581</v>
      </c>
      <c r="E15" s="46">
        <f>+D15+F15</f>
        <v>43586</v>
      </c>
      <c r="F15" s="38">
        <v>5</v>
      </c>
      <c r="G15" s="38" t="s">
        <v>2</v>
      </c>
      <c r="H15" s="39"/>
      <c r="I15" s="40"/>
      <c r="J15" s="41" t="s">
        <v>44</v>
      </c>
      <c r="K15" s="24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</row>
    <row r="16" spans="1:778" ht="15" x14ac:dyDescent="0.25">
      <c r="B16" s="34"/>
      <c r="C16" s="35"/>
      <c r="D16" s="79"/>
      <c r="E16" s="43"/>
      <c r="F16" s="38"/>
      <c r="G16" s="38"/>
      <c r="H16" s="39"/>
      <c r="I16" s="40"/>
      <c r="J16" s="41"/>
      <c r="K16" s="24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</row>
    <row r="17" spans="2:65" ht="15" x14ac:dyDescent="0.25">
      <c r="B17" s="26" t="s">
        <v>45</v>
      </c>
      <c r="C17" s="27" t="s">
        <v>29</v>
      </c>
      <c r="D17" s="76"/>
      <c r="E17" s="28"/>
      <c r="F17" s="29"/>
      <c r="G17" s="29"/>
      <c r="H17" s="30"/>
      <c r="I17" s="31"/>
      <c r="J17" s="32"/>
      <c r="K17" s="24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</row>
    <row r="18" spans="2:65" ht="15" x14ac:dyDescent="0.25">
      <c r="B18" s="34" t="s">
        <v>38</v>
      </c>
      <c r="C18" s="35" t="s">
        <v>30</v>
      </c>
      <c r="D18" s="78">
        <v>43624</v>
      </c>
      <c r="E18" s="46">
        <f>+D18+F18</f>
        <v>43629</v>
      </c>
      <c r="F18" s="38">
        <v>5</v>
      </c>
      <c r="G18" s="38" t="s">
        <v>0</v>
      </c>
      <c r="H18" s="39"/>
      <c r="I18" s="40"/>
      <c r="J18" s="41" t="s">
        <v>44</v>
      </c>
      <c r="K18" s="24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</row>
    <row r="19" spans="2:65" ht="15" x14ac:dyDescent="0.25">
      <c r="B19" s="34" t="s">
        <v>46</v>
      </c>
      <c r="C19" s="35" t="s">
        <v>31</v>
      </c>
      <c r="D19" s="78">
        <v>43624</v>
      </c>
      <c r="E19" s="46">
        <f>+D19+F19</f>
        <v>43629</v>
      </c>
      <c r="F19" s="38">
        <v>5</v>
      </c>
      <c r="G19" s="38" t="s">
        <v>0</v>
      </c>
      <c r="H19" s="39"/>
      <c r="I19" s="40"/>
      <c r="J19" s="41" t="s">
        <v>44</v>
      </c>
      <c r="K19" s="24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</row>
    <row r="20" spans="2:65" ht="15" x14ac:dyDescent="0.25">
      <c r="B20" s="34" t="s">
        <v>47</v>
      </c>
      <c r="C20" s="35" t="s">
        <v>32</v>
      </c>
      <c r="D20" s="78">
        <v>43624</v>
      </c>
      <c r="E20" s="46">
        <f>+D20+F20</f>
        <v>43629</v>
      </c>
      <c r="F20" s="38">
        <v>5</v>
      </c>
      <c r="G20" s="38" t="s">
        <v>2</v>
      </c>
      <c r="H20" s="39"/>
      <c r="I20" s="40"/>
      <c r="J20" s="41" t="s">
        <v>44</v>
      </c>
      <c r="K20" s="24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</row>
    <row r="21" spans="2:65" ht="15" x14ac:dyDescent="0.25">
      <c r="B21" s="34" t="s">
        <v>48</v>
      </c>
      <c r="C21" s="35" t="s">
        <v>49</v>
      </c>
      <c r="D21" s="78">
        <v>43619</v>
      </c>
      <c r="E21" s="46">
        <f>+D21+F21</f>
        <v>43621</v>
      </c>
      <c r="F21" s="38">
        <v>2</v>
      </c>
      <c r="G21" s="38"/>
      <c r="H21" s="39"/>
      <c r="I21" s="40"/>
      <c r="J21" s="41" t="s">
        <v>44</v>
      </c>
      <c r="K21" s="24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</row>
    <row r="22" spans="2:65" ht="15" x14ac:dyDescent="0.25">
      <c r="B22" s="34"/>
      <c r="C22" s="35"/>
      <c r="D22" s="79"/>
      <c r="E22" s="43"/>
      <c r="F22" s="38"/>
      <c r="G22" s="38"/>
      <c r="H22" s="39"/>
      <c r="I22" s="40"/>
      <c r="J22" s="41"/>
      <c r="K22" s="24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</row>
    <row r="23" spans="2:65" ht="15" x14ac:dyDescent="0.25">
      <c r="B23" s="26" t="s">
        <v>33</v>
      </c>
      <c r="C23" s="27" t="s">
        <v>34</v>
      </c>
      <c r="D23" s="76"/>
      <c r="E23" s="28"/>
      <c r="F23" s="29"/>
      <c r="G23" s="29"/>
      <c r="H23" s="30"/>
      <c r="I23" s="31"/>
      <c r="J23" s="32"/>
      <c r="K23" s="24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</row>
    <row r="24" spans="2:65" ht="15" x14ac:dyDescent="0.25">
      <c r="B24" s="34" t="s">
        <v>23</v>
      </c>
      <c r="C24" s="35" t="s">
        <v>35</v>
      </c>
      <c r="D24" s="78">
        <v>43706</v>
      </c>
      <c r="E24" s="46">
        <f>+D24+F24</f>
        <v>43720</v>
      </c>
      <c r="F24" s="38">
        <v>14</v>
      </c>
      <c r="G24" s="38" t="s">
        <v>0</v>
      </c>
      <c r="H24" s="39"/>
      <c r="I24" s="40"/>
      <c r="J24" s="41"/>
      <c r="K24" s="24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</row>
    <row r="25" spans="2:65" ht="15" x14ac:dyDescent="0.25">
      <c r="B25" s="34"/>
      <c r="C25" s="35"/>
      <c r="D25" s="79"/>
      <c r="E25" s="48"/>
      <c r="F25" s="38"/>
      <c r="G25" s="38"/>
      <c r="H25" s="39"/>
      <c r="I25" s="40"/>
      <c r="J25" s="41"/>
      <c r="K25" s="24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</row>
    <row r="26" spans="2:65" ht="15" x14ac:dyDescent="0.25">
      <c r="B26" s="26" t="s">
        <v>36</v>
      </c>
      <c r="C26" s="27" t="s">
        <v>37</v>
      </c>
      <c r="D26" s="76"/>
      <c r="E26" s="28"/>
      <c r="F26" s="29"/>
      <c r="G26" s="29"/>
      <c r="H26" s="30"/>
      <c r="I26" s="31"/>
      <c r="J26" s="32"/>
      <c r="K26" s="24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</row>
    <row r="27" spans="2:65" ht="16.149999999999999" customHeight="1" x14ac:dyDescent="0.25">
      <c r="B27" s="34" t="s">
        <v>38</v>
      </c>
      <c r="C27" s="35" t="s">
        <v>39</v>
      </c>
      <c r="D27" s="78">
        <v>43692</v>
      </c>
      <c r="E27" s="46">
        <f>+D27+F27</f>
        <v>43706</v>
      </c>
      <c r="F27" s="38">
        <v>14</v>
      </c>
      <c r="G27" s="38" t="s">
        <v>0</v>
      </c>
      <c r="H27" s="39"/>
      <c r="I27" s="40"/>
      <c r="J27" s="41" t="s">
        <v>44</v>
      </c>
      <c r="K27" s="24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</row>
    <row r="28" spans="2:65" ht="15" x14ac:dyDescent="0.25">
      <c r="B28" s="34"/>
      <c r="C28" s="35"/>
      <c r="D28" s="79"/>
      <c r="E28" s="80"/>
      <c r="F28" s="38"/>
      <c r="G28" s="38"/>
      <c r="H28" s="39"/>
      <c r="I28" s="40"/>
      <c r="J28" s="41"/>
      <c r="K28" s="24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</row>
    <row r="29" spans="2:65" ht="15" x14ac:dyDescent="0.25">
      <c r="B29" s="34"/>
      <c r="C29" s="35"/>
      <c r="D29" s="79"/>
      <c r="E29" s="43"/>
      <c r="F29" s="38"/>
      <c r="G29" s="38"/>
      <c r="H29" s="39"/>
      <c r="I29" s="40"/>
      <c r="J29" s="41"/>
      <c r="K29" s="24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</row>
    <row r="30" spans="2:65" ht="15" x14ac:dyDescent="0.25">
      <c r="B30" s="34"/>
      <c r="C30" s="35"/>
      <c r="D30" s="79"/>
      <c r="E30" s="48"/>
      <c r="F30" s="38"/>
      <c r="G30" s="38"/>
      <c r="H30" s="39"/>
      <c r="I30" s="40"/>
      <c r="J30" s="41"/>
      <c r="K30" s="24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</row>
    <row r="31" spans="2:65" ht="15" x14ac:dyDescent="0.25">
      <c r="B31" s="50"/>
      <c r="C31" s="51" t="s">
        <v>40</v>
      </c>
      <c r="D31" s="24"/>
      <c r="E31" s="24"/>
      <c r="F31" s="24"/>
      <c r="G31" s="24"/>
      <c r="H31" s="24"/>
      <c r="I31" s="52">
        <f>+SUM(L31:AR31)/60</f>
        <v>0</v>
      </c>
      <c r="J31" s="53"/>
      <c r="K31" s="24"/>
      <c r="L31" s="89">
        <f t="shared" ref="L31:AQ31" si="12">+SUM(L9:L29)</f>
        <v>0</v>
      </c>
      <c r="M31" s="89">
        <f t="shared" si="12"/>
        <v>0</v>
      </c>
      <c r="N31" s="89">
        <f t="shared" si="12"/>
        <v>0</v>
      </c>
      <c r="O31" s="89">
        <f t="shared" si="12"/>
        <v>0</v>
      </c>
      <c r="P31" s="89">
        <f t="shared" si="12"/>
        <v>0</v>
      </c>
      <c r="Q31" s="89">
        <f t="shared" si="12"/>
        <v>0</v>
      </c>
      <c r="R31" s="89">
        <f t="shared" si="12"/>
        <v>0</v>
      </c>
      <c r="S31" s="89">
        <f t="shared" si="12"/>
        <v>0</v>
      </c>
      <c r="T31" s="89">
        <f t="shared" si="12"/>
        <v>0</v>
      </c>
      <c r="U31" s="89">
        <f t="shared" si="12"/>
        <v>0</v>
      </c>
      <c r="V31" s="89">
        <f t="shared" si="12"/>
        <v>0</v>
      </c>
      <c r="W31" s="89">
        <f t="shared" si="12"/>
        <v>0</v>
      </c>
      <c r="X31" s="89">
        <f t="shared" si="12"/>
        <v>0</v>
      </c>
      <c r="Y31" s="89">
        <f t="shared" si="12"/>
        <v>0</v>
      </c>
      <c r="Z31" s="89">
        <f t="shared" si="12"/>
        <v>0</v>
      </c>
      <c r="AA31" s="89">
        <f t="shared" si="12"/>
        <v>0</v>
      </c>
      <c r="AB31" s="89">
        <f t="shared" si="12"/>
        <v>0</v>
      </c>
      <c r="AC31" s="89">
        <f t="shared" si="12"/>
        <v>0</v>
      </c>
      <c r="AD31" s="89">
        <f t="shared" si="12"/>
        <v>0</v>
      </c>
      <c r="AE31" s="89">
        <f t="shared" si="12"/>
        <v>0</v>
      </c>
      <c r="AF31" s="89">
        <f t="shared" si="12"/>
        <v>0</v>
      </c>
      <c r="AG31" s="89">
        <f t="shared" si="12"/>
        <v>0</v>
      </c>
      <c r="AH31" s="89">
        <f t="shared" si="12"/>
        <v>0</v>
      </c>
      <c r="AI31" s="89">
        <f t="shared" si="12"/>
        <v>0</v>
      </c>
      <c r="AJ31" s="89">
        <f t="shared" si="12"/>
        <v>0</v>
      </c>
      <c r="AK31" s="89">
        <f t="shared" si="12"/>
        <v>0</v>
      </c>
      <c r="AL31" s="89">
        <f t="shared" si="12"/>
        <v>0</v>
      </c>
      <c r="AM31" s="89">
        <f t="shared" si="12"/>
        <v>0</v>
      </c>
      <c r="AN31" s="89">
        <f t="shared" si="12"/>
        <v>0</v>
      </c>
      <c r="AO31" s="89">
        <f t="shared" si="12"/>
        <v>0</v>
      </c>
      <c r="AP31" s="89">
        <f t="shared" si="12"/>
        <v>0</v>
      </c>
      <c r="AQ31" s="89">
        <f t="shared" si="12"/>
        <v>0</v>
      </c>
      <c r="AR31" s="89">
        <f t="shared" ref="AR31:BM31" si="13">+SUM(AR9:AR29)</f>
        <v>0</v>
      </c>
      <c r="AS31" s="89">
        <f t="shared" si="13"/>
        <v>0</v>
      </c>
      <c r="AT31" s="89">
        <f t="shared" si="13"/>
        <v>0</v>
      </c>
      <c r="AU31" s="89">
        <f t="shared" si="13"/>
        <v>0</v>
      </c>
      <c r="AV31" s="89">
        <f t="shared" si="13"/>
        <v>0</v>
      </c>
      <c r="AW31" s="89">
        <f t="shared" si="13"/>
        <v>0</v>
      </c>
      <c r="AX31" s="89">
        <f t="shared" si="13"/>
        <v>0</v>
      </c>
      <c r="AY31" s="89">
        <f t="shared" si="13"/>
        <v>0</v>
      </c>
      <c r="AZ31" s="89">
        <f t="shared" si="13"/>
        <v>0</v>
      </c>
      <c r="BA31" s="89">
        <f t="shared" si="13"/>
        <v>0</v>
      </c>
      <c r="BB31" s="89">
        <f t="shared" si="13"/>
        <v>0</v>
      </c>
      <c r="BC31" s="89">
        <f t="shared" si="13"/>
        <v>0</v>
      </c>
      <c r="BD31" s="89">
        <f t="shared" si="13"/>
        <v>0</v>
      </c>
      <c r="BE31" s="89">
        <f t="shared" si="13"/>
        <v>0</v>
      </c>
      <c r="BF31" s="89">
        <f t="shared" si="13"/>
        <v>0</v>
      </c>
      <c r="BG31" s="89">
        <f t="shared" si="13"/>
        <v>0</v>
      </c>
      <c r="BH31" s="89">
        <f t="shared" si="13"/>
        <v>0</v>
      </c>
      <c r="BI31" s="89">
        <f t="shared" si="13"/>
        <v>0</v>
      </c>
      <c r="BJ31" s="89">
        <f t="shared" si="13"/>
        <v>0</v>
      </c>
      <c r="BK31" s="89">
        <f t="shared" si="13"/>
        <v>0</v>
      </c>
      <c r="BL31" s="89">
        <f t="shared" si="13"/>
        <v>0</v>
      </c>
      <c r="BM31" s="89">
        <f t="shared" si="13"/>
        <v>0</v>
      </c>
    </row>
    <row r="32" spans="2:65" ht="6.75" customHeight="1" x14ac:dyDescent="0.25">
      <c r="B32" s="55"/>
      <c r="C32" s="56"/>
      <c r="D32" s="56"/>
      <c r="E32" s="56"/>
      <c r="F32" s="56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</row>
    <row r="36" spans="4:4" ht="15" x14ac:dyDescent="0.25">
      <c r="D36" s="81"/>
    </row>
  </sheetData>
  <mergeCells count="1">
    <mergeCell ref="D2:E2"/>
  </mergeCells>
  <conditionalFormatting sqref="L6:BM7">
    <cfRule type="cellIs" dxfId="9" priority="4" stopIfTrue="1" operator="greaterThan">
      <formula>5</formula>
    </cfRule>
  </conditionalFormatting>
  <conditionalFormatting sqref="L9:BM29">
    <cfRule type="expression" dxfId="8" priority="18" stopIfTrue="1">
      <formula>$G9="B"</formula>
    </cfRule>
  </conditionalFormatting>
  <conditionalFormatting sqref="L9:BM29">
    <cfRule type="expression" dxfId="7" priority="17" stopIfTrue="1">
      <formula>$G9="G"</formula>
    </cfRule>
  </conditionalFormatting>
  <conditionalFormatting sqref="L9:BM29">
    <cfRule type="expression" dxfId="6" priority="20" stopIfTrue="1">
      <formula>$G9="O"</formula>
    </cfRule>
  </conditionalFormatting>
  <conditionalFormatting sqref="L9:BM29">
    <cfRule type="expression" dxfId="5" priority="16" stopIfTrue="1">
      <formula>$G9="R"</formula>
    </cfRule>
  </conditionalFormatting>
  <conditionalFormatting sqref="L9:BM29">
    <cfRule type="expression" dxfId="4" priority="21" stopIfTrue="1">
      <formula>$G9="X"</formula>
    </cfRule>
  </conditionalFormatting>
  <conditionalFormatting sqref="L9:BM29">
    <cfRule type="expression" dxfId="3" priority="19" stopIfTrue="1">
      <formula>$G9="Y"</formula>
    </cfRule>
  </conditionalFormatting>
  <conditionalFormatting sqref="L9:BM29">
    <cfRule type="expression" dxfId="2" priority="14" stopIfTrue="1">
      <formula>L$7=1</formula>
    </cfRule>
  </conditionalFormatting>
  <conditionalFormatting sqref="L9:BM29">
    <cfRule type="expression" dxfId="1" priority="15" stopIfTrue="1">
      <formula>NOT(AND(WEEKNUM($D9)&lt;=L$5, WEEKNUM($E9)&gt;=L$5))</formula>
    </cfRule>
  </conditionalFormatting>
  <conditionalFormatting sqref="A1:XFD1048576">
    <cfRule type="expression" dxfId="0" priority="1">
      <formula>_xlfn.ISFORMULA(A1)</formula>
    </cfRule>
  </conditionalFormatting>
  <dataValidations count="4">
    <dataValidation allowBlank="1" showInputMessage="1" showErrorMessage="1" sqref="E9:E27 E29:E30"/>
    <dataValidation type="list" allowBlank="1" showInputMessage="1" showErrorMessage="1" sqref="G9:G31">
      <formula1>$M$2:$R$2</formula1>
    </dataValidation>
    <dataValidation type="whole" allowBlank="1" showInputMessage="1" showErrorMessage="1" sqref="F9:F31">
      <formula1>1</formula1>
      <formula2>140</formula2>
    </dataValidation>
    <dataValidation type="date" operator="greaterThan" allowBlank="1" showInputMessage="1" showErrorMessage="1" sqref="D9:D31">
      <formula1>D7</formula1>
    </dataValidation>
  </dataValidations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Gantt_H_YYY_MM_DD</vt:lpstr>
      <vt:lpstr>Gantt_V</vt:lpstr>
      <vt:lpstr>Gantt_H_YYY_WW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revision>17</cp:revision>
  <dcterms:created xsi:type="dcterms:W3CDTF">2021-11-25T10:07:27Z</dcterms:created>
  <dcterms:modified xsi:type="dcterms:W3CDTF">2024-03-08T07:40:33Z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23f93e5f-d3c2-49a7-ba94-15405423c204_ActionId">
    <vt:lpwstr>32f27d1a-deb3-4aa9-8625-7b474ccf0475</vt:lpwstr>
  </property>
  <property fmtid="{D5CDD505-2E9C-101B-9397-08002B2CF9AE}" pid="4" name="MSIP_Label_23f93e5f-d3c2-49a7-ba94-15405423c204_ContentBits">
    <vt:lpwstr>2</vt:lpwstr>
  </property>
  <property fmtid="{D5CDD505-2E9C-101B-9397-08002B2CF9AE}" pid="5" name="MSIP_Label_23f93e5f-d3c2-49a7-ba94-15405423c204_Enabled">
    <vt:lpwstr>true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etDate">
    <vt:lpwstr>2021-11-30T15:23:22Z</vt:lpwstr>
  </property>
  <property fmtid="{D5CDD505-2E9C-101B-9397-08002B2CF9AE}" pid="9" name="MSIP_Label_23f93e5f-d3c2-49a7-ba94-15405423c204_SiteId">
    <vt:lpwstr>6e51e1ad-c54b-4b39-b598-0ffe9ae68fef</vt:lpwstr>
  </property>
</Properties>
</file>