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Finances\Project_OLI_2\"/>
    </mc:Choice>
  </mc:AlternateContent>
  <xr:revisionPtr revIDLastSave="0" documentId="13_ncr:1_{2311E647-55E9-4A6D-8450-4D1CC5D00D20}" xr6:coauthVersionLast="45" xr6:coauthVersionMax="45" xr10:uidLastSave="{00000000-0000-0000-0000-000000000000}"/>
  <bookViews>
    <workbookView xWindow="-110" yWindow="-110" windowWidth="19420" windowHeight="10560" xr2:uid="{9FF9EF20-4404-4852-A67F-660F33CD2257}"/>
  </bookViews>
  <sheets>
    <sheet name="E=A-L" sheetId="1" r:id="rId1"/>
    <sheet name="BalanceSheet" sheetId="2" r:id="rId2"/>
  </sheets>
  <definedNames>
    <definedName name="_xlnm.Print_Area" localSheetId="0">'E=A-L'!$A$2:$S$44</definedName>
    <definedName name="_xlnm.Print_Titles" localSheetId="0">'E=A-L'!$1:$1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R6" i="1"/>
  <c r="R21" i="1" l="1"/>
  <c r="I11" i="1"/>
  <c r="I21" i="1"/>
  <c r="I35" i="1"/>
  <c r="I28" i="1"/>
  <c r="R11" i="1"/>
  <c r="R44" i="1" l="1"/>
  <c r="P4" i="1" s="1"/>
  <c r="E1" i="2"/>
  <c r="D1" i="2"/>
  <c r="C1" i="2"/>
  <c r="B1" i="2"/>
  <c r="A1" i="2"/>
  <c r="I44" i="1" l="1"/>
  <c r="F2" i="1" s="1"/>
  <c r="G4" i="1" l="1"/>
</calcChain>
</file>

<file path=xl/sharedStrings.xml><?xml version="1.0" encoding="utf-8"?>
<sst xmlns="http://schemas.openxmlformats.org/spreadsheetml/2006/main" count="95" uniqueCount="38">
  <si>
    <t>Description</t>
  </si>
  <si>
    <t>Date</t>
  </si>
  <si>
    <t>Reiffeisen  NR= 001</t>
  </si>
  <si>
    <t>REPORT:   Balance SHEET</t>
  </si>
  <si>
    <t>Assets</t>
  </si>
  <si>
    <t>Libalities</t>
  </si>
  <si>
    <t>Bank</t>
  </si>
  <si>
    <t>Stock</t>
  </si>
  <si>
    <t>Creditors</t>
  </si>
  <si>
    <t>REPORT:  Quick Balance</t>
  </si>
  <si>
    <t>Equity</t>
  </si>
  <si>
    <t>Liabilities</t>
  </si>
  <si>
    <t>Goods Recieved</t>
  </si>
  <si>
    <t>Goods</t>
  </si>
  <si>
    <t>- LIABILITIES</t>
  </si>
  <si>
    <t>OWNER</t>
  </si>
  <si>
    <t>Sol (+)</t>
  </si>
  <si>
    <t>haben (-)</t>
  </si>
  <si>
    <t>Project OLI 02</t>
  </si>
  <si>
    <t>COOP HOLTZ</t>
  </si>
  <si>
    <t>Purchases</t>
  </si>
  <si>
    <t>PDF</t>
  </si>
  <si>
    <t>+ ASSETS =</t>
  </si>
  <si>
    <t>Equity = Assets - Liabilities</t>
  </si>
  <si>
    <t>REF</t>
  </si>
  <si>
    <t>L001</t>
  </si>
  <si>
    <t>A001</t>
  </si>
  <si>
    <t>A002</t>
  </si>
  <si>
    <t>A003</t>
  </si>
  <si>
    <t>A004</t>
  </si>
  <si>
    <t>E001</t>
  </si>
  <si>
    <t>80066698</t>
  </si>
  <si>
    <t>DIY Jostick Kit</t>
  </si>
  <si>
    <t>reichelt.pdf</t>
  </si>
  <si>
    <t>X002</t>
  </si>
  <si>
    <t>Payments</t>
  </si>
  <si>
    <t>REPORT:  Cash</t>
  </si>
  <si>
    <t>PROJECT ACCOUNTING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</si>
</sst>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 [$CHF-807]\ * #,##0.00_ ;_ [$CHF-807]\ * \-#,##0.00_ ;_ [$CHF-807]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4" fillId="4" borderId="1" xfId="0" quotePrefix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Border="1"/>
    <xf numFmtId="0" fontId="3" fillId="6" borderId="0" xfId="0" applyFont="1" applyFill="1" applyAlignment="1">
      <alignment horizontal="center"/>
    </xf>
    <xf numFmtId="0" fontId="1" fillId="0" borderId="0" xfId="0" applyFont="1"/>
    <xf numFmtId="0" fontId="0" fillId="0" borderId="6" xfId="0" applyBorder="1"/>
    <xf numFmtId="0" fontId="0" fillId="7" borderId="0" xfId="0" applyFill="1"/>
    <xf numFmtId="0" fontId="6" fillId="7" borderId="0" xfId="0" applyFont="1" applyFill="1"/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5" fillId="7" borderId="0" xfId="0" applyFont="1" applyFill="1"/>
    <xf numFmtId="164" fontId="0" fillId="0" borderId="1" xfId="0" applyNumberFormat="1" applyBorder="1"/>
    <xf numFmtId="164" fontId="0" fillId="0" borderId="0" xfId="0" applyNumberFormat="1" applyBorder="1"/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3" fillId="2" borderId="0" xfId="0" quotePrefix="1" applyFont="1" applyFill="1" applyAlignment="1"/>
    <xf numFmtId="0" fontId="3" fillId="2" borderId="0" xfId="0" applyFont="1" applyFill="1" applyAlignment="1"/>
    <xf numFmtId="0" fontId="3" fillId="3" borderId="0" xfId="0" quotePrefix="1" applyFont="1" applyFill="1" applyAlignment="1"/>
    <xf numFmtId="0" fontId="3" fillId="3" borderId="0" xfId="0" applyFont="1" applyFill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4" xfId="0" applyFill="1" applyBorder="1" applyAlignment="1"/>
    <xf numFmtId="49" fontId="0" fillId="4" borderId="1" xfId="0" applyNumberFormat="1" applyFont="1" applyFill="1" applyBorder="1"/>
    <xf numFmtId="49" fontId="9" fillId="0" borderId="1" xfId="1" applyNumberFormat="1" applyFont="1" applyBorder="1"/>
    <xf numFmtId="49" fontId="8" fillId="0" borderId="1" xfId="0" applyNumberFormat="1" applyFont="1" applyBorder="1"/>
    <xf numFmtId="0" fontId="3" fillId="6" borderId="0" xfId="0" applyFont="1" applyFill="1" applyAlignment="1">
      <alignment horizontal="center"/>
    </xf>
    <xf numFmtId="49" fontId="7" fillId="0" borderId="1" xfId="1" applyNumberFormat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/>
    </xf>
    <xf numFmtId="49" fontId="7" fillId="0" borderId="1" xfId="1" applyNumberFormat="1" applyBorder="1" applyAlignment="1">
      <alignment horizontal="left"/>
    </xf>
    <xf numFmtId="165" fontId="3" fillId="8" borderId="0" xfId="0" applyNumberFormat="1" applyFont="1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49" fontId="0" fillId="4" borderId="1" xfId="0" applyNumberFormat="1" applyFill="1" applyBorder="1"/>
  </cellXfs>
  <cellStyles count="2">
    <cellStyle name="Hyperlink" xfId="1" builtinId="8"/>
    <cellStyle name="Normal" xfId="0" builtinId="0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ocuments\DEBO%20ARCADE%20KIT_%20Entwicklerboards%20-%20Arcade%20Knopf-%20-%20Joystick-Kit%20bei%20reichelt%20elektronik.pdf" TargetMode="External"/><Relationship Id="rId3" Type="http://schemas.openxmlformats.org/officeDocument/2006/relationships/hyperlink" Target="Documents\DEBO%20ARCADE%20KIT_%20Entwicklerboards%20-%20Arcade%20Knopf-%20-%20Joystick-Kit%20bei%20reichelt%20elektronik.pdf" TargetMode="External"/><Relationship Id="rId7" Type="http://schemas.openxmlformats.org/officeDocument/2006/relationships/hyperlink" Target="Documents\80066698.pdf" TargetMode="External"/><Relationship Id="rId2" Type="http://schemas.openxmlformats.org/officeDocument/2006/relationships/hyperlink" Target="Documents\DEBO%20ARCADE%20KIT_%20Entwicklerboards%20-%20Arcade%20Knopf-%20-%20Joystick-Kit%20bei%20reichelt%20elektronik.pdf" TargetMode="External"/><Relationship Id="rId1" Type="http://schemas.openxmlformats.org/officeDocument/2006/relationships/hyperlink" Target="Documents\DEBO%20ARCADE%20KIT_%20Entwicklerboards%20-%20Arcade%20Knopf-%20-%20Joystick-Kit%20bei%20reichelt%20elektronik.pdf" TargetMode="External"/><Relationship Id="rId6" Type="http://schemas.openxmlformats.org/officeDocument/2006/relationships/hyperlink" Target="Documents\DEBO%20ARCADE%20KIT_%20Entwicklerboards%20-%20Arcade%20Knopf-%20-%20Joystick-Kit%20bei%20reichelt%20elektronik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Documents\DEBO%20ARCADE%20KIT_%20Entwicklerboards%20-%20Arcade%20Knopf-%20-%20Joystick-Kit%20bei%20reichelt%20elektronik.pdf" TargetMode="External"/><Relationship Id="rId10" Type="http://schemas.openxmlformats.org/officeDocument/2006/relationships/hyperlink" Target="Documents\Equity.pdf" TargetMode="External"/><Relationship Id="rId4" Type="http://schemas.openxmlformats.org/officeDocument/2006/relationships/hyperlink" Target="Documents\DEBO%20ARCADE%20KIT_%20Entwicklerboards%20-%20Arcade%20Knopf-%20-%20Joystick-Kit%20bei%20reichelt%20elektronik.pdf" TargetMode="External"/><Relationship Id="rId9" Type="http://schemas.openxmlformats.org/officeDocument/2006/relationships/hyperlink" Target="Documents\DEBO%20ARCADE%20KIT_%20Entwicklerboards%20-%20Arcade%20Knopf-%20-%20Joystick-Kit%20bei%20reichelt%20elektronik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52E9-E8D0-4CC7-B1F8-8DD7D737BAAB}">
  <sheetPr>
    <outlinePr summaryBelow="0" summaryRight="0"/>
    <pageSetUpPr fitToPage="1"/>
  </sheetPr>
  <dimension ref="A1:S45"/>
  <sheetViews>
    <sheetView showGridLines="0" tabSelected="1" zoomScale="50" zoomScaleNormal="50" workbookViewId="0">
      <pane ySplit="4" topLeftCell="A5" activePane="bottomLeft" state="frozen"/>
      <selection pane="bottomLeft" activeCell="V7" sqref="V7"/>
    </sheetView>
  </sheetViews>
  <sheetFormatPr defaultRowHeight="14.5" x14ac:dyDescent="0.35"/>
  <cols>
    <col min="1" max="1" width="2" style="39" customWidth="1"/>
    <col min="2" max="2" width="2.54296875" style="39" customWidth="1"/>
    <col min="3" max="3" width="11.26953125" style="39" customWidth="1"/>
    <col min="4" max="4" width="7.1796875" style="39" customWidth="1"/>
    <col min="5" max="5" width="23.1796875" style="39" customWidth="1"/>
    <col min="6" max="6" width="5.7265625" style="39" customWidth="1"/>
    <col min="7" max="7" width="9.1796875" style="39"/>
    <col min="8" max="8" width="10" style="39" customWidth="1"/>
    <col min="9" max="9" width="5.1796875" style="39" customWidth="1"/>
    <col min="10" max="10" width="1.7265625" style="39" customWidth="1"/>
    <col min="11" max="11" width="2.54296875" style="39" customWidth="1"/>
    <col min="12" max="12" width="12.453125" style="39" customWidth="1"/>
    <col min="13" max="13" width="8.81640625" style="39" customWidth="1"/>
    <col min="14" max="14" width="23.81640625" style="39" customWidth="1"/>
    <col min="15" max="15" width="5.81640625" style="39" customWidth="1"/>
    <col min="16" max="16" width="13.90625" style="39" bestFit="1" customWidth="1"/>
    <col min="17" max="17" width="9.1796875" style="39"/>
    <col min="18" max="18" width="8" style="39" customWidth="1"/>
    <col min="19" max="19" width="1.7265625" style="39" customWidth="1"/>
  </cols>
  <sheetData>
    <row r="1" spans="1:19" ht="24" customHeight="1" x14ac:dyDescent="0.55000000000000004">
      <c r="A1" s="11"/>
      <c r="B1" s="16" t="s">
        <v>37</v>
      </c>
      <c r="C1" s="16"/>
      <c r="D1" s="11"/>
      <c r="E1" s="11"/>
      <c r="F1" s="12"/>
      <c r="G1" s="11"/>
      <c r="H1" s="11"/>
      <c r="I1" s="11"/>
      <c r="J1" s="11"/>
      <c r="K1" s="12" t="s">
        <v>23</v>
      </c>
      <c r="L1" s="12"/>
      <c r="M1" s="11"/>
      <c r="N1" s="11"/>
      <c r="O1" s="11"/>
      <c r="P1" s="11"/>
      <c r="Q1" s="11"/>
      <c r="R1" s="11"/>
      <c r="S1" s="11"/>
    </row>
    <row r="2" spans="1:19" s="1" customFormat="1" ht="18.5" x14ac:dyDescent="0.45">
      <c r="A2" s="19"/>
      <c r="B2" s="20" t="s">
        <v>9</v>
      </c>
      <c r="C2" s="20"/>
      <c r="D2" s="8"/>
      <c r="E2" s="8"/>
      <c r="F2" s="40" t="str">
        <f>+IF(I44-R44=0,"BALANCE IS OK", "UNBALANCED")</f>
        <v>BALANCE IS OK</v>
      </c>
      <c r="G2" s="40"/>
      <c r="H2" s="40"/>
      <c r="I2" s="11"/>
      <c r="J2" s="31"/>
      <c r="K2" s="20" t="s">
        <v>36</v>
      </c>
      <c r="L2" s="20"/>
      <c r="M2" s="31"/>
      <c r="N2" s="31"/>
      <c r="O2" s="31"/>
      <c r="P2" s="38">
        <f>+I11</f>
        <v>324.3</v>
      </c>
      <c r="Q2" s="31"/>
      <c r="R2" s="31"/>
      <c r="S2" s="31"/>
    </row>
    <row r="3" spans="1:19" s="1" customFormat="1" x14ac:dyDescent="0.35">
      <c r="A3" s="11"/>
      <c r="J3" s="11"/>
      <c r="S3" s="11"/>
    </row>
    <row r="4" spans="1:19" ht="18.5" x14ac:dyDescent="0.45">
      <c r="A4" s="11"/>
      <c r="B4" s="22"/>
      <c r="C4" s="21" t="s">
        <v>22</v>
      </c>
      <c r="D4" s="21"/>
      <c r="E4" s="22"/>
      <c r="F4" s="22"/>
      <c r="G4" s="22">
        <f>+I44</f>
        <v>400</v>
      </c>
      <c r="H4" s="2"/>
      <c r="I4" s="2"/>
      <c r="J4" s="11"/>
      <c r="K4" s="24"/>
      <c r="L4" s="23" t="s">
        <v>14</v>
      </c>
      <c r="M4" s="23"/>
      <c r="N4" s="24"/>
      <c r="O4" s="24"/>
      <c r="P4" s="24">
        <f>+R44</f>
        <v>400</v>
      </c>
      <c r="Q4" s="24"/>
      <c r="R4" s="6"/>
      <c r="S4" s="11"/>
    </row>
    <row r="5" spans="1:19" x14ac:dyDescent="0.35">
      <c r="A5" s="11"/>
      <c r="B5"/>
      <c r="C5"/>
      <c r="D5"/>
      <c r="E5"/>
      <c r="F5"/>
      <c r="G5"/>
      <c r="H5"/>
      <c r="I5"/>
      <c r="J5" s="11"/>
      <c r="K5"/>
      <c r="L5"/>
      <c r="M5"/>
      <c r="N5"/>
      <c r="O5"/>
      <c r="P5"/>
      <c r="Q5"/>
      <c r="R5"/>
      <c r="S5" s="11"/>
    </row>
    <row r="6" spans="1:19" ht="15" thickBot="1" x14ac:dyDescent="0.4">
      <c r="A6" s="11"/>
      <c r="B6"/>
      <c r="C6"/>
      <c r="D6"/>
      <c r="E6"/>
      <c r="F6"/>
      <c r="G6"/>
      <c r="H6"/>
      <c r="I6"/>
      <c r="J6" s="11"/>
      <c r="K6"/>
      <c r="L6" s="13" t="s">
        <v>15</v>
      </c>
      <c r="M6" s="14"/>
      <c r="N6" s="14"/>
      <c r="O6" s="14" t="s">
        <v>30</v>
      </c>
      <c r="P6" s="14"/>
      <c r="Q6" s="15"/>
      <c r="R6" s="10">
        <f>+SUM(P8:P9)-SUM(Q8:Q9)</f>
        <v>400</v>
      </c>
      <c r="S6" s="11"/>
    </row>
    <row r="7" spans="1:19" ht="16" thickTop="1" x14ac:dyDescent="0.35">
      <c r="A7" s="11"/>
      <c r="B7"/>
      <c r="C7"/>
      <c r="D7"/>
      <c r="E7"/>
      <c r="F7"/>
      <c r="G7"/>
      <c r="H7"/>
      <c r="I7"/>
      <c r="J7" s="11"/>
      <c r="K7"/>
      <c r="L7" s="4" t="s">
        <v>1</v>
      </c>
      <c r="M7" s="42" t="s">
        <v>21</v>
      </c>
      <c r="N7" s="4" t="s">
        <v>0</v>
      </c>
      <c r="O7" s="4" t="s">
        <v>24</v>
      </c>
      <c r="P7" s="5" t="s">
        <v>16</v>
      </c>
      <c r="Q7" s="5" t="s">
        <v>17</v>
      </c>
      <c r="R7"/>
      <c r="S7" s="11"/>
    </row>
    <row r="8" spans="1:19" x14ac:dyDescent="0.35">
      <c r="A8" s="11"/>
      <c r="B8"/>
      <c r="C8"/>
      <c r="D8"/>
      <c r="E8"/>
      <c r="F8"/>
      <c r="G8"/>
      <c r="H8"/>
      <c r="I8"/>
      <c r="J8" s="11"/>
      <c r="K8"/>
      <c r="L8" s="17">
        <v>44501</v>
      </c>
      <c r="M8" s="29" t="s">
        <v>10</v>
      </c>
      <c r="N8" s="3" t="s">
        <v>18</v>
      </c>
      <c r="O8" s="3"/>
      <c r="P8" s="3">
        <v>400</v>
      </c>
      <c r="Q8" s="3"/>
      <c r="R8"/>
      <c r="S8" s="11"/>
    </row>
    <row r="9" spans="1:19" x14ac:dyDescent="0.35">
      <c r="A9" s="11"/>
      <c r="B9"/>
      <c r="C9"/>
      <c r="D9"/>
      <c r="E9"/>
      <c r="F9"/>
      <c r="G9"/>
      <c r="H9"/>
      <c r="I9"/>
      <c r="J9" s="11"/>
      <c r="K9"/>
      <c r="L9" s="17"/>
      <c r="M9" s="30"/>
      <c r="N9" s="3"/>
      <c r="O9" s="3"/>
      <c r="P9" s="3"/>
      <c r="Q9" s="3"/>
      <c r="R9"/>
      <c r="S9" s="11"/>
    </row>
    <row r="10" spans="1:19" x14ac:dyDescent="0.35">
      <c r="A10" s="11"/>
      <c r="B10"/>
      <c r="C10"/>
      <c r="D10"/>
      <c r="E10"/>
      <c r="F10"/>
      <c r="G10"/>
      <c r="H10"/>
      <c r="I10"/>
      <c r="J10" s="11"/>
      <c r="K10"/>
      <c r="L10"/>
      <c r="M10"/>
      <c r="N10"/>
      <c r="O10"/>
      <c r="P10"/>
      <c r="Q10"/>
      <c r="R10"/>
      <c r="S10" s="11"/>
    </row>
    <row r="11" spans="1:19" ht="15" thickBot="1" x14ac:dyDescent="0.4">
      <c r="A11" s="11"/>
      <c r="B11"/>
      <c r="C11" s="25" t="s">
        <v>2</v>
      </c>
      <c r="D11" s="26"/>
      <c r="E11" s="26"/>
      <c r="F11" s="26" t="s">
        <v>26</v>
      </c>
      <c r="G11" s="26"/>
      <c r="H11" s="27"/>
      <c r="I11" s="10">
        <f>+SUM(G13:G18)-SUM(H13:H18)</f>
        <v>324.3</v>
      </c>
      <c r="J11" s="11"/>
      <c r="K11"/>
      <c r="L11" s="25" t="s">
        <v>20</v>
      </c>
      <c r="M11" s="26"/>
      <c r="N11" s="26"/>
      <c r="O11" s="26" t="s">
        <v>25</v>
      </c>
      <c r="P11" s="26"/>
      <c r="Q11" s="27"/>
      <c r="R11" s="10">
        <f>+SUM(P13:P16)-SUM(Q13:Q16)</f>
        <v>75.699999999999989</v>
      </c>
      <c r="S11" s="11"/>
    </row>
    <row r="12" spans="1:19" ht="16" thickTop="1" x14ac:dyDescent="0.35">
      <c r="A12" s="11"/>
      <c r="B12"/>
      <c r="C12" s="4" t="s">
        <v>1</v>
      </c>
      <c r="D12" s="28" t="s">
        <v>21</v>
      </c>
      <c r="E12" s="4" t="s">
        <v>0</v>
      </c>
      <c r="F12" s="4" t="s">
        <v>24</v>
      </c>
      <c r="G12" s="5" t="s">
        <v>16</v>
      </c>
      <c r="H12" s="5" t="s">
        <v>17</v>
      </c>
      <c r="I12"/>
      <c r="J12" s="11"/>
      <c r="K12"/>
      <c r="L12" s="4" t="s">
        <v>1</v>
      </c>
      <c r="M12" s="28" t="s">
        <v>21</v>
      </c>
      <c r="N12" s="4" t="s">
        <v>0</v>
      </c>
      <c r="O12" s="4" t="s">
        <v>24</v>
      </c>
      <c r="P12" s="5" t="s">
        <v>16</v>
      </c>
      <c r="Q12" s="5" t="s">
        <v>17</v>
      </c>
      <c r="R12"/>
      <c r="S12" s="11"/>
    </row>
    <row r="13" spans="1:19" x14ac:dyDescent="0.35">
      <c r="A13" s="11"/>
      <c r="B13"/>
      <c r="C13" s="17">
        <v>44501</v>
      </c>
      <c r="D13" s="36"/>
      <c r="E13" s="3" t="s">
        <v>18</v>
      </c>
      <c r="F13" s="3"/>
      <c r="G13" s="3">
        <v>400</v>
      </c>
      <c r="H13" s="3"/>
      <c r="I13"/>
      <c r="J13" s="11"/>
      <c r="K13"/>
      <c r="L13" s="17">
        <v>44501</v>
      </c>
      <c r="M13" s="29" t="s">
        <v>31</v>
      </c>
      <c r="N13" s="3" t="s">
        <v>19</v>
      </c>
      <c r="O13" s="3" t="s">
        <v>27</v>
      </c>
      <c r="P13" s="3">
        <v>33.9</v>
      </c>
      <c r="Q13" s="3"/>
      <c r="R13" s="7"/>
      <c r="S13" s="11"/>
    </row>
    <row r="14" spans="1:19" x14ac:dyDescent="0.35">
      <c r="A14" s="11"/>
      <c r="B14"/>
      <c r="C14" s="17">
        <v>44501</v>
      </c>
      <c r="D14" s="36"/>
      <c r="E14" s="3" t="s">
        <v>19</v>
      </c>
      <c r="F14" s="3" t="s">
        <v>28</v>
      </c>
      <c r="G14"/>
      <c r="H14" s="3">
        <v>33.9</v>
      </c>
      <c r="I14"/>
      <c r="J14" s="11"/>
      <c r="K14"/>
      <c r="L14" s="17">
        <v>44197</v>
      </c>
      <c r="M14" s="29" t="s">
        <v>33</v>
      </c>
      <c r="N14" s="3" t="s">
        <v>32</v>
      </c>
      <c r="O14" s="3"/>
      <c r="P14" s="3">
        <v>20.9</v>
      </c>
      <c r="Q14" s="3"/>
      <c r="R14" s="7"/>
      <c r="S14" s="11"/>
    </row>
    <row r="15" spans="1:19" x14ac:dyDescent="0.35">
      <c r="A15" s="11"/>
      <c r="B15"/>
      <c r="C15" s="17">
        <v>44501</v>
      </c>
      <c r="D15" s="37" t="s">
        <v>33</v>
      </c>
      <c r="E15" s="3" t="s">
        <v>32</v>
      </c>
      <c r="F15" s="3"/>
      <c r="G15" s="3"/>
      <c r="H15" s="3">
        <v>20.9</v>
      </c>
      <c r="I15"/>
      <c r="J15" s="11"/>
      <c r="K15"/>
      <c r="L15" s="17">
        <v>44197</v>
      </c>
      <c r="M15" s="29" t="s">
        <v>33</v>
      </c>
      <c r="N15" s="3" t="s">
        <v>32</v>
      </c>
      <c r="O15" s="3"/>
      <c r="P15" s="3">
        <v>20.9</v>
      </c>
      <c r="Q15" s="3"/>
      <c r="R15" s="7"/>
      <c r="S15" s="11"/>
    </row>
    <row r="16" spans="1:19" x14ac:dyDescent="0.35">
      <c r="A16" s="11"/>
      <c r="B16"/>
      <c r="C16" s="17">
        <v>44501</v>
      </c>
      <c r="D16" s="37" t="s">
        <v>33</v>
      </c>
      <c r="E16" s="3" t="s">
        <v>32</v>
      </c>
      <c r="F16" s="3"/>
      <c r="G16" s="3"/>
      <c r="H16" s="3">
        <v>20.9</v>
      </c>
      <c r="I16"/>
      <c r="J16" s="11"/>
      <c r="K16"/>
      <c r="L16" s="17"/>
      <c r="M16" s="30"/>
      <c r="N16" s="3"/>
      <c r="O16" s="3"/>
      <c r="P16" s="3"/>
      <c r="Q16" s="3"/>
      <c r="R16"/>
      <c r="S16" s="11"/>
    </row>
    <row r="17" spans="1:19" x14ac:dyDescent="0.35">
      <c r="A17" s="11"/>
      <c r="B17"/>
      <c r="C17" s="17"/>
      <c r="D17" s="36"/>
      <c r="E17" s="3"/>
      <c r="F17" s="3"/>
      <c r="G17" s="3"/>
      <c r="H17" s="3"/>
      <c r="I17" s="7"/>
      <c r="J17" s="11"/>
      <c r="K17"/>
      <c r="S17" s="11"/>
    </row>
    <row r="18" spans="1:19" x14ac:dyDescent="0.35">
      <c r="A18" s="11"/>
      <c r="B18"/>
      <c r="C18" s="17"/>
      <c r="D18" s="36"/>
      <c r="E18" s="3"/>
      <c r="F18" s="3"/>
      <c r="G18" s="3"/>
      <c r="H18" s="3"/>
      <c r="I18" s="7"/>
      <c r="J18" s="11"/>
      <c r="K18"/>
      <c r="S18" s="11"/>
    </row>
    <row r="19" spans="1:19" x14ac:dyDescent="0.35">
      <c r="A19" s="11"/>
      <c r="B19"/>
      <c r="C19"/>
      <c r="D19"/>
      <c r="E19"/>
      <c r="F19"/>
      <c r="G19"/>
      <c r="H19"/>
      <c r="I19"/>
      <c r="J19" s="11"/>
      <c r="K19"/>
      <c r="S19" s="11"/>
    </row>
    <row r="20" spans="1:19" x14ac:dyDescent="0.35">
      <c r="A20" s="11"/>
      <c r="B20"/>
      <c r="C20"/>
      <c r="D20"/>
      <c r="E20"/>
      <c r="F20"/>
      <c r="G20"/>
      <c r="H20"/>
      <c r="I20" s="7"/>
      <c r="J20" s="11"/>
      <c r="K20"/>
      <c r="L20"/>
      <c r="M20"/>
      <c r="N20"/>
      <c r="O20"/>
      <c r="P20"/>
      <c r="Q20"/>
      <c r="R20"/>
      <c r="S20" s="11"/>
    </row>
    <row r="21" spans="1:19" ht="15" thickBot="1" x14ac:dyDescent="0.4">
      <c r="A21" s="11"/>
      <c r="B21"/>
      <c r="C21" s="25" t="s">
        <v>13</v>
      </c>
      <c r="D21" s="26"/>
      <c r="E21" s="26"/>
      <c r="F21" s="26" t="s">
        <v>28</v>
      </c>
      <c r="G21" s="26"/>
      <c r="H21" s="27"/>
      <c r="I21" s="10">
        <f>+SUM(G23:G26)-SUM(H23:H26)</f>
        <v>33.9</v>
      </c>
      <c r="J21" s="11"/>
      <c r="K21"/>
      <c r="L21" s="25" t="s">
        <v>35</v>
      </c>
      <c r="M21" s="26"/>
      <c r="N21" s="26"/>
      <c r="O21" s="26" t="s">
        <v>34</v>
      </c>
      <c r="P21" s="26"/>
      <c r="Q21" s="27"/>
      <c r="R21" s="10">
        <f>+SUM(P23:P26)-SUM(Q23:Q26)</f>
        <v>-75.699999999999989</v>
      </c>
      <c r="S21" s="11"/>
    </row>
    <row r="22" spans="1:19" ht="16" thickTop="1" x14ac:dyDescent="0.35">
      <c r="A22" s="11"/>
      <c r="B22"/>
      <c r="C22" s="4" t="s">
        <v>1</v>
      </c>
      <c r="D22" s="28" t="s">
        <v>21</v>
      </c>
      <c r="E22" s="4" t="s">
        <v>0</v>
      </c>
      <c r="F22" s="4" t="s">
        <v>24</v>
      </c>
      <c r="G22" s="5" t="s">
        <v>16</v>
      </c>
      <c r="H22" s="5" t="s">
        <v>17</v>
      </c>
      <c r="I22" s="7"/>
      <c r="J22" s="11"/>
      <c r="K22"/>
      <c r="L22" s="4" t="s">
        <v>1</v>
      </c>
      <c r="M22" s="28" t="s">
        <v>21</v>
      </c>
      <c r="N22" s="4" t="s">
        <v>0</v>
      </c>
      <c r="O22" s="4" t="s">
        <v>24</v>
      </c>
      <c r="P22" s="5" t="s">
        <v>16</v>
      </c>
      <c r="Q22" s="5" t="s">
        <v>17</v>
      </c>
      <c r="R22"/>
      <c r="S22" s="11"/>
    </row>
    <row r="23" spans="1:19" x14ac:dyDescent="0.35">
      <c r="A23" s="11"/>
      <c r="B23"/>
      <c r="C23" s="17">
        <v>44501</v>
      </c>
      <c r="D23" s="30"/>
      <c r="E23" s="3" t="s">
        <v>19</v>
      </c>
      <c r="F23" s="3" t="s">
        <v>26</v>
      </c>
      <c r="G23" s="3">
        <v>33.9</v>
      </c>
      <c r="H23" s="3"/>
      <c r="I23"/>
      <c r="J23" s="11"/>
      <c r="K23"/>
      <c r="L23" s="17">
        <v>44501</v>
      </c>
      <c r="M23" s="30"/>
      <c r="N23" s="3" t="s">
        <v>19</v>
      </c>
      <c r="O23" s="3" t="s">
        <v>25</v>
      </c>
      <c r="P23" s="3"/>
      <c r="Q23" s="3">
        <v>33.9</v>
      </c>
      <c r="R23"/>
      <c r="S23" s="11"/>
    </row>
    <row r="24" spans="1:19" x14ac:dyDescent="0.35">
      <c r="A24" s="11"/>
      <c r="B24"/>
      <c r="C24" s="17"/>
      <c r="D24" s="30"/>
      <c r="E24" s="3"/>
      <c r="F24" s="3"/>
      <c r="G24" s="3"/>
      <c r="H24" s="3"/>
      <c r="I24"/>
      <c r="J24" s="11"/>
      <c r="K24"/>
      <c r="L24" s="17">
        <v>44197</v>
      </c>
      <c r="M24" s="29" t="s">
        <v>33</v>
      </c>
      <c r="N24" s="3" t="s">
        <v>32</v>
      </c>
      <c r="O24" s="3"/>
      <c r="P24" s="3"/>
      <c r="Q24" s="3">
        <v>20.9</v>
      </c>
      <c r="R24"/>
      <c r="S24" s="11"/>
    </row>
    <row r="25" spans="1:19" x14ac:dyDescent="0.35">
      <c r="A25" s="11"/>
      <c r="B25"/>
      <c r="C25" s="17"/>
      <c r="D25" s="30"/>
      <c r="E25" s="3"/>
      <c r="F25" s="3"/>
      <c r="G25" s="3"/>
      <c r="H25" s="3"/>
      <c r="I25" s="7"/>
      <c r="J25" s="11"/>
      <c r="K25"/>
      <c r="L25" s="17">
        <v>44197</v>
      </c>
      <c r="M25" s="29" t="s">
        <v>33</v>
      </c>
      <c r="N25" s="3" t="s">
        <v>32</v>
      </c>
      <c r="O25" s="3"/>
      <c r="P25" s="3"/>
      <c r="Q25" s="3">
        <v>20.9</v>
      </c>
      <c r="R25" s="7"/>
      <c r="S25" s="11"/>
    </row>
    <row r="26" spans="1:19" x14ac:dyDescent="0.35">
      <c r="A26" s="11"/>
      <c r="B26"/>
      <c r="C26" s="17"/>
      <c r="D26" s="30"/>
      <c r="E26" s="3"/>
      <c r="F26" s="3"/>
      <c r="G26" s="3"/>
      <c r="H26" s="3"/>
      <c r="I26" s="7"/>
      <c r="J26" s="11"/>
      <c r="K26"/>
      <c r="L26" s="17"/>
      <c r="M26" s="30"/>
      <c r="N26" s="3"/>
      <c r="O26" s="3"/>
      <c r="P26" s="3"/>
      <c r="Q26" s="3"/>
      <c r="R26" s="7"/>
      <c r="S26" s="11"/>
    </row>
    <row r="27" spans="1:19" x14ac:dyDescent="0.35">
      <c r="A27" s="11"/>
      <c r="B27"/>
      <c r="C27" s="18"/>
      <c r="D27" s="18"/>
      <c r="E27" s="7"/>
      <c r="F27" s="7"/>
      <c r="G27" s="7"/>
      <c r="H27" s="7"/>
      <c r="I27" s="7"/>
      <c r="J27" s="11"/>
      <c r="K27"/>
      <c r="L27"/>
      <c r="M27"/>
      <c r="N27"/>
      <c r="O27"/>
      <c r="P27"/>
      <c r="Q27"/>
      <c r="R27"/>
      <c r="S27" s="11"/>
    </row>
    <row r="28" spans="1:19" ht="15" collapsed="1" thickBot="1" x14ac:dyDescent="0.4">
      <c r="A28" s="11"/>
      <c r="B28"/>
      <c r="C28" s="25" t="s">
        <v>7</v>
      </c>
      <c r="D28" s="26"/>
      <c r="E28" s="26"/>
      <c r="F28" s="26" t="s">
        <v>29</v>
      </c>
      <c r="G28" s="26"/>
      <c r="H28" s="27"/>
      <c r="I28" s="10">
        <f>+SUM(G30:G33)-SUM(H30:H33)</f>
        <v>41.8</v>
      </c>
      <c r="J28" s="11"/>
      <c r="K28"/>
      <c r="L28"/>
      <c r="M28"/>
      <c r="N28"/>
      <c r="O28"/>
      <c r="P28"/>
      <c r="Q28"/>
      <c r="R28"/>
      <c r="S28" s="11"/>
    </row>
    <row r="29" spans="1:19" ht="16" thickTop="1" x14ac:dyDescent="0.35">
      <c r="A29" s="11"/>
      <c r="B29"/>
      <c r="C29" s="4" t="s">
        <v>1</v>
      </c>
      <c r="D29" s="28" t="s">
        <v>21</v>
      </c>
      <c r="E29" s="4" t="s">
        <v>0</v>
      </c>
      <c r="F29" s="4" t="s">
        <v>24</v>
      </c>
      <c r="G29" s="5" t="s">
        <v>16</v>
      </c>
      <c r="H29" s="5" t="s">
        <v>17</v>
      </c>
      <c r="I29" s="7"/>
      <c r="J29" s="11"/>
      <c r="K29"/>
      <c r="L29"/>
      <c r="M29"/>
      <c r="N29"/>
      <c r="O29"/>
      <c r="P29"/>
      <c r="Q29"/>
      <c r="R29"/>
      <c r="S29" s="11"/>
    </row>
    <row r="30" spans="1:19" x14ac:dyDescent="0.35">
      <c r="A30" s="11"/>
      <c r="B30"/>
      <c r="C30" s="17">
        <v>44501</v>
      </c>
      <c r="D30" s="32" t="s">
        <v>33</v>
      </c>
      <c r="E30" s="3" t="s">
        <v>32</v>
      </c>
      <c r="F30" s="3"/>
      <c r="G30" s="3">
        <v>20.9</v>
      </c>
      <c r="H30" s="3"/>
      <c r="I30"/>
      <c r="J30" s="11"/>
      <c r="K30"/>
      <c r="L30"/>
      <c r="M30"/>
      <c r="N30"/>
      <c r="O30"/>
      <c r="P30"/>
      <c r="Q30"/>
      <c r="R30"/>
      <c r="S30" s="11"/>
    </row>
    <row r="31" spans="1:19" x14ac:dyDescent="0.35">
      <c r="A31" s="11"/>
      <c r="B31"/>
      <c r="C31" s="17">
        <v>44501</v>
      </c>
      <c r="D31" s="32" t="s">
        <v>33</v>
      </c>
      <c r="E31" s="3" t="s">
        <v>32</v>
      </c>
      <c r="F31" s="3"/>
      <c r="G31" s="3">
        <v>20.9</v>
      </c>
      <c r="H31" s="3"/>
      <c r="I31"/>
      <c r="J31" s="11"/>
      <c r="K31"/>
      <c r="L31"/>
      <c r="M31"/>
      <c r="N31"/>
      <c r="O31"/>
      <c r="P31"/>
      <c r="Q31"/>
      <c r="R31"/>
      <c r="S31" s="11"/>
    </row>
    <row r="32" spans="1:19" x14ac:dyDescent="0.35">
      <c r="A32" s="11"/>
      <c r="B32"/>
      <c r="C32" s="17"/>
      <c r="D32" s="30"/>
      <c r="E32" s="3"/>
      <c r="F32" s="3"/>
      <c r="G32" s="3"/>
      <c r="H32" s="3"/>
      <c r="I32" s="7"/>
      <c r="J32" s="11"/>
      <c r="K32"/>
      <c r="L32"/>
      <c r="M32"/>
      <c r="N32"/>
      <c r="O32"/>
      <c r="P32"/>
      <c r="Q32"/>
      <c r="R32"/>
      <c r="S32" s="11"/>
    </row>
    <row r="33" spans="1:19" x14ac:dyDescent="0.35">
      <c r="A33" s="11"/>
      <c r="B33"/>
      <c r="C33" s="17"/>
      <c r="D33" s="30"/>
      <c r="E33" s="3"/>
      <c r="F33" s="3"/>
      <c r="G33" s="3"/>
      <c r="H33" s="3"/>
      <c r="I33" s="7"/>
      <c r="J33" s="11"/>
      <c r="K33"/>
      <c r="L33"/>
      <c r="M33"/>
      <c r="N33"/>
      <c r="O33"/>
      <c r="P33"/>
      <c r="Q33"/>
      <c r="R33"/>
      <c r="S33" s="11"/>
    </row>
    <row r="34" spans="1:19" x14ac:dyDescent="0.35">
      <c r="A34" s="11"/>
      <c r="B34"/>
      <c r="C34" s="18"/>
      <c r="D34" s="18"/>
      <c r="E34" s="7"/>
      <c r="F34" s="7"/>
      <c r="G34" s="7"/>
      <c r="H34" s="7"/>
      <c r="I34" s="7"/>
      <c r="J34" s="11"/>
      <c r="K34"/>
      <c r="L34"/>
      <c r="M34"/>
      <c r="N34"/>
      <c r="O34"/>
      <c r="P34"/>
      <c r="Q34"/>
      <c r="R34"/>
      <c r="S34" s="11"/>
    </row>
    <row r="35" spans="1:19" ht="15" collapsed="1" thickBot="1" x14ac:dyDescent="0.4">
      <c r="A35" s="11"/>
      <c r="B35"/>
      <c r="C35" s="25" t="s">
        <v>12</v>
      </c>
      <c r="D35" s="26"/>
      <c r="E35" s="26"/>
      <c r="F35" s="26"/>
      <c r="G35" s="26"/>
      <c r="H35" s="27"/>
      <c r="I35" s="10">
        <f>+SUM(G37:G40)-SUM(H37:H40)</f>
        <v>0</v>
      </c>
      <c r="J35" s="11"/>
      <c r="K35"/>
      <c r="L35"/>
      <c r="M35"/>
      <c r="N35"/>
      <c r="O35"/>
      <c r="P35"/>
      <c r="Q35"/>
      <c r="R35"/>
      <c r="S35" s="11"/>
    </row>
    <row r="36" spans="1:19" ht="16" thickTop="1" x14ac:dyDescent="0.35">
      <c r="A36" s="11"/>
      <c r="B36"/>
      <c r="C36" s="4" t="s">
        <v>1</v>
      </c>
      <c r="D36" s="4"/>
      <c r="E36" s="4" t="s">
        <v>0</v>
      </c>
      <c r="F36" s="4"/>
      <c r="G36" s="5" t="s">
        <v>16</v>
      </c>
      <c r="H36" s="5" t="s">
        <v>17</v>
      </c>
      <c r="I36"/>
      <c r="J36" s="11"/>
      <c r="K36"/>
      <c r="L36"/>
      <c r="M36"/>
      <c r="N36"/>
      <c r="O36"/>
      <c r="P36"/>
      <c r="Q36"/>
      <c r="R36"/>
      <c r="S36" s="11"/>
    </row>
    <row r="37" spans="1:19" x14ac:dyDescent="0.35">
      <c r="A37" s="11"/>
      <c r="B37"/>
      <c r="C37" s="17">
        <v>44501</v>
      </c>
      <c r="D37" s="17"/>
      <c r="E37" s="3"/>
      <c r="F37" s="3"/>
      <c r="G37" s="3"/>
      <c r="H37" s="3"/>
      <c r="I37"/>
      <c r="J37" s="11"/>
      <c r="K37"/>
      <c r="L37"/>
      <c r="M37"/>
      <c r="N37"/>
      <c r="O37"/>
      <c r="P37"/>
      <c r="Q37"/>
      <c r="R37"/>
      <c r="S37" s="11"/>
    </row>
    <row r="38" spans="1:19" x14ac:dyDescent="0.35">
      <c r="A38" s="11"/>
      <c r="B38"/>
      <c r="C38" s="17"/>
      <c r="D38" s="17"/>
      <c r="E38" s="3"/>
      <c r="F38" s="3"/>
      <c r="G38" s="3"/>
      <c r="H38" s="3"/>
      <c r="I38"/>
      <c r="J38" s="11"/>
      <c r="K38"/>
      <c r="L38"/>
      <c r="M38"/>
      <c r="N38"/>
      <c r="O38"/>
      <c r="P38"/>
      <c r="Q38"/>
      <c r="R38"/>
      <c r="S38" s="11"/>
    </row>
    <row r="39" spans="1:19" x14ac:dyDescent="0.35">
      <c r="A39" s="11"/>
      <c r="B39"/>
      <c r="C39" s="17"/>
      <c r="D39" s="17"/>
      <c r="E39" s="3"/>
      <c r="F39" s="3"/>
      <c r="G39" s="3"/>
      <c r="H39" s="3"/>
      <c r="I39"/>
      <c r="J39" s="11"/>
      <c r="K39"/>
      <c r="L39"/>
      <c r="M39"/>
      <c r="N39"/>
      <c r="O39"/>
      <c r="P39"/>
      <c r="Q39"/>
      <c r="R39"/>
      <c r="S39" s="11"/>
    </row>
    <row r="40" spans="1:19" x14ac:dyDescent="0.35">
      <c r="A40" s="11"/>
      <c r="B40"/>
      <c r="C40" s="17"/>
      <c r="D40" s="17"/>
      <c r="E40" s="3"/>
      <c r="F40" s="3"/>
      <c r="G40" s="3"/>
      <c r="H40" s="3"/>
      <c r="I40"/>
      <c r="J40" s="11"/>
      <c r="K40"/>
      <c r="L40"/>
      <c r="M40"/>
      <c r="N40"/>
      <c r="O40"/>
      <c r="P40"/>
      <c r="Q40"/>
      <c r="R40"/>
      <c r="S40" s="11"/>
    </row>
    <row r="41" spans="1:19" x14ac:dyDescent="0.35">
      <c r="A41" s="11"/>
      <c r="B41"/>
      <c r="C41" s="7"/>
      <c r="D41" s="7"/>
      <c r="E41" s="7"/>
      <c r="F41" s="7"/>
      <c r="G41" s="7"/>
      <c r="H41" s="7"/>
      <c r="I41" s="7"/>
      <c r="J41" s="11"/>
      <c r="K41"/>
      <c r="L41"/>
      <c r="M41"/>
      <c r="N41"/>
      <c r="O41"/>
      <c r="P41"/>
      <c r="Q41"/>
      <c r="R41"/>
      <c r="S41" s="11"/>
    </row>
    <row r="42" spans="1:19" x14ac:dyDescent="0.35">
      <c r="A42" s="11"/>
      <c r="B42"/>
      <c r="C42"/>
      <c r="D42"/>
      <c r="E42"/>
      <c r="F42"/>
      <c r="G42"/>
      <c r="H42"/>
      <c r="I42"/>
      <c r="J42" s="11"/>
      <c r="K42"/>
      <c r="L42"/>
      <c r="M42"/>
      <c r="N42"/>
      <c r="O42"/>
      <c r="P42"/>
      <c r="Q42"/>
      <c r="R42"/>
      <c r="S42" s="11"/>
    </row>
    <row r="43" spans="1:19" ht="12.75" customHeight="1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ht="15" thickBot="1" x14ac:dyDescent="0.4">
      <c r="A44" s="33"/>
      <c r="B44" s="33"/>
      <c r="C44" s="33"/>
      <c r="D44" s="33"/>
      <c r="E44" s="33" t="s">
        <v>4</v>
      </c>
      <c r="F44" s="33"/>
      <c r="G44" s="33"/>
      <c r="H44" s="34"/>
      <c r="I44" s="35">
        <f>+SUM(I5:I43)</f>
        <v>400</v>
      </c>
      <c r="J44" s="33"/>
      <c r="K44" s="33"/>
      <c r="L44" s="33"/>
      <c r="M44" s="33"/>
      <c r="N44" s="33" t="s">
        <v>11</v>
      </c>
      <c r="O44" s="33"/>
      <c r="P44" s="33"/>
      <c r="Q44" s="34"/>
      <c r="R44" s="35">
        <f>+SUM(R5:R43)</f>
        <v>400</v>
      </c>
      <c r="S44" s="33"/>
    </row>
    <row r="45" spans="1:19" ht="15" thickTop="1" x14ac:dyDescent="0.35"/>
  </sheetData>
  <mergeCells count="1">
    <mergeCell ref="F2:H2"/>
  </mergeCells>
  <conditionalFormatting sqref="I11">
    <cfRule type="cellIs" dxfId="14" priority="18" operator="lessThan">
      <formula>0</formula>
    </cfRule>
  </conditionalFormatting>
  <conditionalFormatting sqref="I21">
    <cfRule type="cellIs" dxfId="13" priority="16" operator="lessThan">
      <formula>0</formula>
    </cfRule>
  </conditionalFormatting>
  <conditionalFormatting sqref="I35">
    <cfRule type="cellIs" dxfId="11" priority="15" operator="lessThan">
      <formula>0</formula>
    </cfRule>
  </conditionalFormatting>
  <conditionalFormatting sqref="R11">
    <cfRule type="cellIs" dxfId="9" priority="14" operator="lessThan">
      <formula>0</formula>
    </cfRule>
  </conditionalFormatting>
  <conditionalFormatting sqref="I28">
    <cfRule type="cellIs" dxfId="8" priority="13" operator="lessThan">
      <formula>0</formula>
    </cfRule>
  </conditionalFormatting>
  <conditionalFormatting sqref="R21">
    <cfRule type="cellIs" dxfId="7" priority="12" operator="lessThan">
      <formula>0</formula>
    </cfRule>
  </conditionalFormatting>
  <conditionalFormatting sqref="F2">
    <cfRule type="containsText" dxfId="6" priority="11" operator="containsText" text="OK">
      <formula>NOT(ISERROR(SEARCH("OK",F2)))</formula>
    </cfRule>
  </conditionalFormatting>
  <conditionalFormatting sqref="P2">
    <cfRule type="cellIs" dxfId="3" priority="4" operator="lessThanOrEqual">
      <formula>0</formula>
    </cfRule>
  </conditionalFormatting>
  <conditionalFormatting sqref="R6">
    <cfRule type="cellIs" dxfId="1" priority="1" operator="lessThan">
      <formula>0</formula>
    </cfRule>
  </conditionalFormatting>
  <hyperlinks>
    <hyperlink ref="D15" r:id="rId1" xr:uid="{DDA3A672-10BF-4F4E-81E4-F4F10FB354BC}"/>
    <hyperlink ref="D16" r:id="rId2" xr:uid="{6030680B-CCBA-493B-BA5B-0F785656EE89}"/>
    <hyperlink ref="D30" r:id="rId3" xr:uid="{45EACC7D-28A9-46E6-B2AB-BE91A3350F87}"/>
    <hyperlink ref="D31" r:id="rId4" xr:uid="{6A139A6F-A5C3-4DE7-84A8-58207E8853A3}"/>
    <hyperlink ref="M25" r:id="rId5" xr:uid="{A78688D5-0AE6-4E7D-8D84-DE3D7EA4B6BE}"/>
    <hyperlink ref="M24" r:id="rId6" xr:uid="{036470E0-D0F8-49D9-BE2E-57FE155E4D58}"/>
    <hyperlink ref="M13" r:id="rId7" display="Documents\80066698.pdf" xr:uid="{59055543-9213-402F-9A64-16958957F071}"/>
    <hyperlink ref="M15" r:id="rId8" xr:uid="{372B3C45-64B5-47C1-BB1C-8162D9F78ABB}"/>
    <hyperlink ref="M14" r:id="rId9" xr:uid="{7818A27C-251F-429F-A903-9D8A3A99E30D}"/>
    <hyperlink ref="M8" r:id="rId10" xr:uid="{02F591A3-17DD-4445-B3FA-558AECC68626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1"/>
  <headerFooter>
    <oddHeader>&amp;C&amp;"-,Bold"&amp;18&amp;A</oddHeader>
    <oddFooter>&amp;REAL_Bookkeaping.xlsx&amp;C&amp;"Calibri"&amp;11&amp;K000000Page &amp;P_x000D_&amp;1#&amp;"Arial"&amp;6&amp;K626469Internal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1055-CE03-4F96-8A0F-57CB1AB9FE00}">
  <dimension ref="A1:F11"/>
  <sheetViews>
    <sheetView workbookViewId="0">
      <selection activeCell="E8" sqref="E8"/>
    </sheetView>
  </sheetViews>
  <sheetFormatPr defaultRowHeight="14.5" x14ac:dyDescent="0.35"/>
  <cols>
    <col min="1" max="1" width="3.81640625" customWidth="1"/>
    <col min="3" max="3" width="15.1796875" customWidth="1"/>
    <col min="6" max="6" width="2.1796875" customWidth="1"/>
  </cols>
  <sheetData>
    <row r="1" spans="1:6" x14ac:dyDescent="0.35">
      <c r="A1" s="1">
        <f t="shared" ref="A1:E1" si="0">+COLUMN(B1)-1</f>
        <v>1</v>
      </c>
      <c r="B1" s="1">
        <f t="shared" si="0"/>
        <v>2</v>
      </c>
      <c r="C1" s="1">
        <f t="shared" si="0"/>
        <v>3</v>
      </c>
      <c r="D1" s="1">
        <f t="shared" si="0"/>
        <v>4</v>
      </c>
      <c r="E1" s="1">
        <f t="shared" si="0"/>
        <v>5</v>
      </c>
      <c r="F1" s="1"/>
    </row>
    <row r="2" spans="1:6" ht="18.5" x14ac:dyDescent="0.45">
      <c r="A2" s="41" t="s">
        <v>3</v>
      </c>
      <c r="B2" s="41"/>
      <c r="C2" s="41"/>
      <c r="D2" s="41"/>
      <c r="E2" s="41"/>
      <c r="F2" s="8"/>
    </row>
    <row r="5" spans="1:6" x14ac:dyDescent="0.35">
      <c r="B5" s="9" t="s">
        <v>4</v>
      </c>
    </row>
    <row r="6" spans="1:6" x14ac:dyDescent="0.35">
      <c r="C6" t="s">
        <v>6</v>
      </c>
    </row>
    <row r="7" spans="1:6" x14ac:dyDescent="0.35">
      <c r="C7" t="s">
        <v>7</v>
      </c>
    </row>
    <row r="8" spans="1:6" x14ac:dyDescent="0.35">
      <c r="F8" s="7"/>
    </row>
    <row r="9" spans="1:6" x14ac:dyDescent="0.35">
      <c r="F9" s="7"/>
    </row>
    <row r="10" spans="1:6" x14ac:dyDescent="0.35">
      <c r="B10" s="9" t="s">
        <v>5</v>
      </c>
      <c r="F10" s="7"/>
    </row>
    <row r="11" spans="1:6" x14ac:dyDescent="0.35">
      <c r="C11" t="s">
        <v>8</v>
      </c>
    </row>
  </sheetData>
  <mergeCells count="1">
    <mergeCell ref="A2:E2"/>
  </mergeCell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E=A-L</vt:lpstr>
      <vt:lpstr>BalanceSheet</vt:lpstr>
      <vt:lpstr>'E=A-L'!Print_Area</vt:lpstr>
      <vt:lpstr>'E=A-L'!Print_Titles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cp:lastPrinted>2021-11-25T11:10:03Z</cp:lastPrinted>
  <dcterms:created xsi:type="dcterms:W3CDTF">2021-11-25T10:23:57Z</dcterms:created>
  <dcterms:modified xsi:type="dcterms:W3CDTF">2021-11-28T21:38:30Z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2021-11-28T21:38:30Z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f22da339-1bb0-4cdc-8e40-2bea365d570d</vt:lpwstr>
  </property>
  <property fmtid="{D5CDD505-2E9C-101B-9397-08002B2CF9AE}" pid="8" name="MSIP_Label_23f93e5f-d3c2-49a7-ba94-15405423c204_ContentBits">
    <vt:lpwstr>2</vt:lpwstr>
  </property>
</Properties>
</file>