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3920" windowHeight="7200"/>
  </bookViews>
  <sheets>
    <sheet name="AMX mapping reference" sheetId="1" r:id="rId1"/>
  </sheets>
  <calcPr calcId="145621"/>
</workbook>
</file>

<file path=xl/calcChain.xml><?xml version="1.0" encoding="utf-8"?>
<calcChain xmlns="http://schemas.openxmlformats.org/spreadsheetml/2006/main">
  <c r="K14" i="1" l="1"/>
  <c r="C167" i="1" l="1"/>
  <c r="E167" i="1"/>
  <c r="E118" i="1" l="1"/>
  <c r="F127" i="1"/>
  <c r="D133" i="1" l="1"/>
  <c r="C131" i="1"/>
  <c r="C132" i="1"/>
  <c r="C133" i="1"/>
  <c r="C130" i="1"/>
  <c r="D105" i="1"/>
  <c r="D141" i="1"/>
  <c r="D142" i="1"/>
  <c r="E141" i="1"/>
  <c r="E142" i="1"/>
  <c r="B112" i="1"/>
  <c r="B142" i="1" s="1"/>
  <c r="C112" i="1"/>
  <c r="C142" i="1" s="1"/>
  <c r="C111" i="1"/>
  <c r="C141" i="1" s="1"/>
  <c r="B111" i="1"/>
  <c r="B141" i="1" s="1"/>
  <c r="E44" i="1"/>
  <c r="E119" i="1"/>
  <c r="E94" i="1" s="1"/>
  <c r="C160" i="1"/>
  <c r="D160" i="1"/>
  <c r="E160" i="1"/>
  <c r="F160" i="1"/>
  <c r="D50" i="1"/>
  <c r="E50" i="1"/>
  <c r="F50" i="1"/>
  <c r="C50" i="1"/>
  <c r="F167" i="1" l="1"/>
  <c r="D167" i="1"/>
  <c r="C119" i="1" l="1"/>
  <c r="C161" i="1"/>
  <c r="D161" i="1"/>
  <c r="E161" i="1"/>
  <c r="F161" i="1"/>
  <c r="B161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C110" i="1"/>
  <c r="C136" i="1" s="1"/>
  <c r="C118" i="1"/>
  <c r="D118" i="1"/>
  <c r="B118" i="1"/>
  <c r="B93" i="1"/>
  <c r="D93" i="1"/>
  <c r="C93" i="1"/>
  <c r="B76" i="1" l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D81" i="1"/>
  <c r="B82" i="1"/>
  <c r="D82" i="1"/>
  <c r="B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277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D72" i="1"/>
  <c r="C73" i="1"/>
  <c r="D73" i="1"/>
  <c r="C74" i="1"/>
  <c r="D74" i="1"/>
  <c r="C75" i="1"/>
  <c r="D75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C52" i="1"/>
  <c r="C53" i="1"/>
  <c r="D52" i="1"/>
  <c r="E52" i="1"/>
  <c r="F52" i="1"/>
  <c r="D53" i="1"/>
  <c r="E53" i="1"/>
  <c r="F53" i="1"/>
  <c r="D51" i="1"/>
  <c r="E51" i="1"/>
  <c r="F51" i="1"/>
  <c r="C51" i="1"/>
  <c r="B52" i="1"/>
  <c r="F169" i="1" l="1"/>
  <c r="C30" i="1"/>
  <c r="C32" i="1" s="1"/>
  <c r="D18" i="1"/>
  <c r="C169" i="1"/>
  <c r="C170" i="1" s="1"/>
  <c r="D170" i="1" s="1"/>
  <c r="D169" i="1" l="1"/>
  <c r="C34" i="1"/>
  <c r="D32" i="1"/>
  <c r="D34" i="1" s="1"/>
  <c r="D30" i="1"/>
  <c r="D28" i="1" s="1"/>
  <c r="C124" i="1" l="1"/>
  <c r="C96" i="1"/>
  <c r="D94" i="1" l="1"/>
</calcChain>
</file>

<file path=xl/sharedStrings.xml><?xml version="1.0" encoding="utf-8"?>
<sst xmlns="http://schemas.openxmlformats.org/spreadsheetml/2006/main" count="300" uniqueCount="262">
  <si>
    <t>PANEL</t>
  </si>
  <si>
    <t>AMX name</t>
  </si>
  <si>
    <t>L SEARCH</t>
  </si>
  <si>
    <t>L GAIN</t>
  </si>
  <si>
    <t>L TREBLE</t>
  </si>
  <si>
    <t>L MID</t>
  </si>
  <si>
    <t>L BASS</t>
  </si>
  <si>
    <t>L FILTER</t>
  </si>
  <si>
    <t>LOAD 1</t>
  </si>
  <si>
    <t>L SYNC</t>
  </si>
  <si>
    <t>L CUE</t>
  </si>
  <si>
    <t>L PLAY/PAUSE</t>
  </si>
  <si>
    <t>CUE MIX</t>
  </si>
  <si>
    <t>MASTER</t>
  </si>
  <si>
    <t>CUE GAIN</t>
  </si>
  <si>
    <t>XFADER REV</t>
  </si>
  <si>
    <t>CROSSFADER</t>
  </si>
  <si>
    <t>TOUCH</t>
  </si>
  <si>
    <t>BROWSER Press</t>
  </si>
  <si>
    <t>R SEARCH</t>
  </si>
  <si>
    <t>LOAD 2</t>
  </si>
  <si>
    <t>R SYNC</t>
  </si>
  <si>
    <t>R CUE</t>
  </si>
  <si>
    <t>R PLAY/PAUSE</t>
  </si>
  <si>
    <t>Gain</t>
  </si>
  <si>
    <t>Treble</t>
  </si>
  <si>
    <t>Mid</t>
  </si>
  <si>
    <t>Bass</t>
  </si>
  <si>
    <t>Crossfader</t>
  </si>
  <si>
    <t>BROWSER Touch</t>
  </si>
  <si>
    <t>BROWSER Turn</t>
  </si>
  <si>
    <t>Zoom</t>
  </si>
  <si>
    <t>Disable CF</t>
  </si>
  <si>
    <t>Load Left Deck</t>
  </si>
  <si>
    <t>Scroll Folders</t>
  </si>
  <si>
    <t>ToolTips</t>
  </si>
  <si>
    <t>BeatJump</t>
  </si>
  <si>
    <t>Loop move</t>
  </si>
  <si>
    <t>Reset Gain</t>
  </si>
  <si>
    <t>Loop size</t>
  </si>
  <si>
    <t>Move size</t>
  </si>
  <si>
    <t>Main shift</t>
  </si>
  <si>
    <t>(R modifier)</t>
  </si>
  <si>
    <t>(L modifier)</t>
  </si>
  <si>
    <t>Hot Cue1</t>
  </si>
  <si>
    <t>Hot Cue2</t>
  </si>
  <si>
    <t>Hot Cue3</t>
  </si>
  <si>
    <t>Hot Cue4</t>
  </si>
  <si>
    <t>Hot Cue5</t>
  </si>
  <si>
    <t>Hot Cue6</t>
  </si>
  <si>
    <t>Delete HC1</t>
  </si>
  <si>
    <t>Delete HC2</t>
  </si>
  <si>
    <t>Delete HC3</t>
  </si>
  <si>
    <t>Delete HC4</t>
  </si>
  <si>
    <t>Delete HC5</t>
  </si>
  <si>
    <t>Delete HC6</t>
  </si>
  <si>
    <t>L Sync</t>
  </si>
  <si>
    <t>L Master</t>
  </si>
  <si>
    <t>L Cue</t>
  </si>
  <si>
    <t>L Play/pause</t>
  </si>
  <si>
    <t>L Slip Reverse</t>
  </si>
  <si>
    <t>Show Values</t>
  </si>
  <si>
    <t>L Keylock</t>
  </si>
  <si>
    <t>Tempo Range</t>
  </si>
  <si>
    <t>(None)</t>
  </si>
  <si>
    <t>L LOAD</t>
  </si>
  <si>
    <t>R LOAD</t>
  </si>
  <si>
    <t>Page Up/Down</t>
  </si>
  <si>
    <t>Favorites Select</t>
  </si>
  <si>
    <t>Filter</t>
  </si>
  <si>
    <t>MacroFX</t>
  </si>
  <si>
    <t>Browser Touch</t>
  </si>
  <si>
    <t>JogFX 2</t>
  </si>
  <si>
    <t>PFX1</t>
  </si>
  <si>
    <t>PFX2</t>
  </si>
  <si>
    <t>PFX3</t>
  </si>
  <si>
    <t>ALL PFX (Hold)</t>
  </si>
  <si>
    <t xml:space="preserve">Slip Reverse </t>
  </si>
  <si>
    <t>ALL PFX Off</t>
  </si>
  <si>
    <t>page 3</t>
  </si>
  <si>
    <t>page 2</t>
  </si>
  <si>
    <t>page 1</t>
  </si>
  <si>
    <t>page 4</t>
  </si>
  <si>
    <t>page 5</t>
  </si>
  <si>
    <t>FX1</t>
  </si>
  <si>
    <t>FX2</t>
  </si>
  <si>
    <t>FX3</t>
  </si>
  <si>
    <t>Transpose Strech</t>
  </si>
  <si>
    <t>Peak Filter</t>
  </si>
  <si>
    <t>BeatMasher</t>
  </si>
  <si>
    <t>Dry/wet + 3x amount control</t>
  </si>
  <si>
    <t>Reverb (T)</t>
  </si>
  <si>
    <t>Filter92LFO (T)</t>
  </si>
  <si>
    <t>DelayT3 (T)</t>
  </si>
  <si>
    <t>Digital LoFI (T)</t>
  </si>
  <si>
    <t>ReverbT3 (T)</t>
  </si>
  <si>
    <t>PeakFilter (T)</t>
  </si>
  <si>
    <t>peakFilter (T)</t>
  </si>
  <si>
    <t>Gater (T)</t>
  </si>
  <si>
    <t>IceVerb (T)</t>
  </si>
  <si>
    <t>ReverseGrain (H)</t>
  </si>
  <si>
    <t>LaserSlicer 1 (H)</t>
  </si>
  <si>
    <t>LaserSlicer 2 (H)</t>
  </si>
  <si>
    <t>TTFX (H)</t>
  </si>
  <si>
    <t>Balance Adjust</t>
  </si>
  <si>
    <t>All instant (H) (#2 = FilterLFO)</t>
  </si>
  <si>
    <t>All instant (H)</t>
  </si>
  <si>
    <t>All, DRY=0 (H)</t>
  </si>
  <si>
    <t>L Search</t>
  </si>
  <si>
    <t>R Search</t>
  </si>
  <si>
    <t>Turn off FX1+2</t>
  </si>
  <si>
    <t>HOLD MFX: Select</t>
  </si>
  <si>
    <t>HOLD MFX: Hold Value</t>
  </si>
  <si>
    <t>R search</t>
  </si>
  <si>
    <t>7 - Bass o Matic</t>
  </si>
  <si>
    <t>Layout select</t>
  </si>
  <si>
    <t>0 - Resonant Filter</t>
  </si>
  <si>
    <t>1 - Laser Slicer</t>
  </si>
  <si>
    <t>2 - FlightTest</t>
  </si>
  <si>
    <t>3 - Dark Matter</t>
  </si>
  <si>
    <t>4 - GranuPhase</t>
  </si>
  <si>
    <t>6 - Streetch</t>
  </si>
  <si>
    <t>5 - Zzzuuurp</t>
  </si>
  <si>
    <t>CF CURVE</t>
  </si>
  <si>
    <t>Resonance</t>
  </si>
  <si>
    <t>CF curve</t>
  </si>
  <si>
    <t>Dry/Wet Master</t>
  </si>
  <si>
    <t>FIXED FX: Delay</t>
  </si>
  <si>
    <t>FIXED FX: Flanger</t>
  </si>
  <si>
    <t>FIXED FX: Reverb</t>
  </si>
  <si>
    <t>BeatMash1 (H)</t>
  </si>
  <si>
    <t>BeatMash2 (H)</t>
  </si>
  <si>
    <t>BeatMash3 (H)</t>
  </si>
  <si>
    <t>BeatMash4 (H)</t>
  </si>
  <si>
    <t>goto MFX</t>
  </si>
  <si>
    <t>Quick search</t>
  </si>
  <si>
    <t>M Shift</t>
  </si>
  <si>
    <t>X-FADER REV</t>
  </si>
  <si>
    <t>Preview Player</t>
  </si>
  <si>
    <t>Scroll Tracks / Preview Player</t>
  </si>
  <si>
    <t>LEFT Shift</t>
  </si>
  <si>
    <t>RIGHT Shift</t>
  </si>
  <si>
    <t>Right+Main</t>
  </si>
  <si>
    <t>goto MFX page</t>
  </si>
  <si>
    <t>goto PFX page</t>
  </si>
  <si>
    <t>VOLUME FADER</t>
  </si>
  <si>
    <t>Volume Fader</t>
  </si>
  <si>
    <t>Left shift</t>
  </si>
  <si>
    <t>Left deck select / Beatgrid</t>
  </si>
  <si>
    <t>Right Shift</t>
  </si>
  <si>
    <t>Right deck select / BeatGrid</t>
  </si>
  <si>
    <t>Left+Main</t>
  </si>
  <si>
    <t>R GAIN</t>
  </si>
  <si>
    <t>JOG_FX</t>
  </si>
  <si>
    <t>L Gain</t>
  </si>
  <si>
    <t>L Quick search</t>
  </si>
  <si>
    <t>Tempo Change</t>
  </si>
  <si>
    <t>HOLD FX: SELECT</t>
  </si>
  <si>
    <t>HOLD FX: PARAM</t>
  </si>
  <si>
    <t>HOLD FX: DRY/WET</t>
  </si>
  <si>
    <t>Loop Set (4 beats)</t>
  </si>
  <si>
    <t>Loop Set (selected size)</t>
  </si>
  <si>
    <t>Key Adjust</t>
  </si>
  <si>
    <t>Select Deck 1</t>
  </si>
  <si>
    <t>Select Deck 4</t>
  </si>
  <si>
    <t>Select Deck 3</t>
  </si>
  <si>
    <t>Select Deck 2</t>
  </si>
  <si>
    <t>BPM change</t>
  </si>
  <si>
    <t>Set beatmarker</t>
  </si>
  <si>
    <t>Remove beatmarker</t>
  </si>
  <si>
    <t>Move to front</t>
  </si>
  <si>
    <t>Play/Pause</t>
  </si>
  <si>
    <t>L Move to front</t>
  </si>
  <si>
    <t>Danger! (other deck)</t>
  </si>
  <si>
    <t>L Fine search</t>
  </si>
  <si>
    <t>Cue Gain</t>
  </si>
  <si>
    <t>Cue Mix</t>
  </si>
  <si>
    <t>Grid slide</t>
  </si>
  <si>
    <t>Open/Close folder</t>
  </si>
  <si>
    <t xml:space="preserve"> </t>
  </si>
  <si>
    <t>ALL (load)</t>
  </si>
  <si>
    <t>goto Main page</t>
  </si>
  <si>
    <t>Reverb</t>
  </si>
  <si>
    <t>Beatmasher</t>
  </si>
  <si>
    <t>Jog FX2</t>
  </si>
  <si>
    <t>Hold</t>
  </si>
  <si>
    <t>Lock Track</t>
  </si>
  <si>
    <t>Sync</t>
  </si>
  <si>
    <t>Cue</t>
  </si>
  <si>
    <t>Auto Grid</t>
  </si>
  <si>
    <t>Snap / Quantize</t>
  </si>
  <si>
    <t>FullScreen</t>
  </si>
  <si>
    <t>M1=6</t>
  </si>
  <si>
    <t>M1=1</t>
  </si>
  <si>
    <t>M1=4</t>
  </si>
  <si>
    <t>M1=2</t>
  </si>
  <si>
    <t>M1=3</t>
  </si>
  <si>
    <t>M1=7</t>
  </si>
  <si>
    <t>M7=2</t>
  </si>
  <si>
    <t>M7=4</t>
  </si>
  <si>
    <t>M4=1</t>
  </si>
  <si>
    <t>M4=7</t>
  </si>
  <si>
    <t>M4=2</t>
  </si>
  <si>
    <t>M4=3</t>
  </si>
  <si>
    <t>M4=6</t>
  </si>
  <si>
    <t>M4=4</t>
  </si>
  <si>
    <t>VU deck 1</t>
  </si>
  <si>
    <t>VU master</t>
  </si>
  <si>
    <t>Track Position</t>
  </si>
  <si>
    <t>Deck Selected</t>
  </si>
  <si>
    <t>Loop Size</t>
  </si>
  <si>
    <t>PFX Page Select</t>
  </si>
  <si>
    <t>Mixer FX1</t>
  </si>
  <si>
    <t>Mixer FX2</t>
  </si>
  <si>
    <t>Mixer FX3</t>
  </si>
  <si>
    <t>Mixer FX4</t>
  </si>
  <si>
    <t>Slip Reverse</t>
  </si>
  <si>
    <t>FADER L</t>
  </si>
  <si>
    <t>FADER R</t>
  </si>
  <si>
    <t>Fader L</t>
  </si>
  <si>
    <t>Fader R</t>
  </si>
  <si>
    <t>MixerFX select</t>
  </si>
  <si>
    <t>Deck Size</t>
  </si>
  <si>
    <t>note: all below assignments refer to the LEFT DECK!!</t>
  </si>
  <si>
    <t>Enable Filter FX</t>
  </si>
  <si>
    <t>Mute all Samples</t>
  </si>
  <si>
    <t>Play Sample #1</t>
  </si>
  <si>
    <t>Play Sample #2</t>
  </si>
  <si>
    <t>Play Sample #3</t>
  </si>
  <si>
    <t>Pan</t>
  </si>
  <si>
    <t>L Key Up</t>
  </si>
  <si>
    <t>L Key Down</t>
  </si>
  <si>
    <t>L Key Reset</t>
  </si>
  <si>
    <t>R Key Up</t>
  </si>
  <si>
    <t>R Key Down</t>
  </si>
  <si>
    <t>R Key Reset</t>
  </si>
  <si>
    <t>LEFT/RIGHT shift</t>
  </si>
  <si>
    <t>NA</t>
  </si>
  <si>
    <t>Master Volume</t>
  </si>
  <si>
    <t>BEATGRID / DECK SELECT MODE</t>
  </si>
  <si>
    <t>PADFX / SAMPLER MODE</t>
  </si>
  <si>
    <t>MACRO FX MODE</t>
  </si>
  <si>
    <t>MAIN MODE</t>
  </si>
  <si>
    <t>Toggle Deck</t>
  </si>
  <si>
    <t>Tempo Bend / 
Fine Search</t>
  </si>
  <si>
    <t>page 5 (combo)</t>
  </si>
  <si>
    <t>Sample BPM +
Default Gain</t>
  </si>
  <si>
    <t>Sample Vol  +
100% Range</t>
  </si>
  <si>
    <t>FILTER</t>
  </si>
  <si>
    <t>MixerFX / MacroFX</t>
  </si>
  <si>
    <t>Enable JogFX and Roll 
(requires touch!)</t>
  </si>
  <si>
    <t>Enable CF (normal)</t>
  </si>
  <si>
    <t>Enable CF (Inverted)</t>
  </si>
  <si>
    <t>MAIN MODE (Additonal shifts)</t>
  </si>
  <si>
    <t>LED METER 1/2</t>
  </si>
  <si>
    <t>LED MASTER L/R</t>
  </si>
  <si>
    <t>Browser only</t>
  </si>
  <si>
    <r>
      <t xml:space="preserve">Pad FX (sub-pages)   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i/>
        <sz val="10"/>
        <color theme="0"/>
        <rFont val="Calibri"/>
        <family val="2"/>
        <scheme val="minor"/>
      </rPr>
      <t>(H = Hold / T = Toogle)</t>
    </r>
  </si>
  <si>
    <t>R Loop Out (+Q off)</t>
  </si>
  <si>
    <t>R Loop In (+Q off)</t>
  </si>
  <si>
    <t>L Loop Out (+Q off)</t>
  </si>
  <si>
    <t>L Loop In (+Q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</si>
</sst>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i/>
      <sz val="10"/>
      <color theme="1"/>
      <name val="Arial"/>
      <family val="2"/>
    </font>
    <font>
      <sz val="10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>
      <alignment horizontal="center"/>
    </xf>
    <xf numFmtId="0" fontId="3" fillId="0" borderId="3"/>
    <xf numFmtId="0" fontId="4" fillId="0" borderId="3"/>
    <xf numFmtId="0" fontId="3" fillId="4" borderId="3"/>
    <xf numFmtId="0" fontId="5" fillId="3" borderId="0">
      <alignment horizontal="left" vertical="center"/>
    </xf>
  </cellStyleXfs>
  <cellXfs count="26">
    <xf numFmtId="0" fontId="0" fillId="0" borderId="0" xfId="0"/>
    <xf numFmtId="0" fontId="3" fillId="4" borderId="3" xfId="5"/>
    <xf numFmtId="0" fontId="6" fillId="0" borderId="0" xfId="0" applyFont="1"/>
    <xf numFmtId="0" fontId="7" fillId="0" borderId="2" xfId="0" applyFont="1" applyBorder="1"/>
    <xf numFmtId="0" fontId="7" fillId="0" borderId="0" xfId="0" applyFont="1" applyBorder="1"/>
    <xf numFmtId="0" fontId="8" fillId="0" borderId="0" xfId="0" applyFont="1"/>
    <xf numFmtId="0" fontId="9" fillId="3" borderId="0" xfId="2" applyFont="1">
      <alignment horizontal="center"/>
    </xf>
    <xf numFmtId="0" fontId="9" fillId="3" borderId="0" xfId="2" quotePrefix="1" applyFont="1">
      <alignment horizontal="center"/>
    </xf>
    <xf numFmtId="0" fontId="8" fillId="0" borderId="3" xfId="4" applyFont="1"/>
    <xf numFmtId="0" fontId="6" fillId="0" borderId="3" xfId="3" applyFont="1"/>
    <xf numFmtId="0" fontId="6" fillId="0" borderId="2" xfId="0" applyFont="1" applyBorder="1"/>
    <xf numFmtId="0" fontId="6" fillId="4" borderId="3" xfId="5" applyFont="1"/>
    <xf numFmtId="0" fontId="11" fillId="0" borderId="0" xfId="0" applyFont="1"/>
    <xf numFmtId="0" fontId="11" fillId="0" borderId="2" xfId="0" applyFont="1" applyBorder="1"/>
    <xf numFmtId="0" fontId="8" fillId="0" borderId="1" xfId="0" applyFont="1" applyBorder="1"/>
    <xf numFmtId="0" fontId="6" fillId="0" borderId="3" xfId="3" quotePrefix="1" applyFont="1"/>
    <xf numFmtId="0" fontId="12" fillId="2" borderId="3" xfId="1" applyFont="1" applyBorder="1"/>
    <xf numFmtId="0" fontId="6" fillId="0" borderId="3" xfId="3" applyFont="1" applyAlignment="1">
      <alignment wrapText="1"/>
    </xf>
    <xf numFmtId="0" fontId="6" fillId="4" borderId="3" xfId="5" quotePrefix="1" applyFont="1"/>
    <xf numFmtId="0" fontId="6" fillId="0" borderId="0" xfId="0" applyFont="1" applyBorder="1"/>
    <xf numFmtId="0" fontId="13" fillId="0" borderId="0" xfId="0" applyFont="1"/>
    <xf numFmtId="0" fontId="10" fillId="3" borderId="0" xfId="2" applyFont="1">
      <alignment horizontal="center"/>
    </xf>
    <xf numFmtId="49" fontId="6" fillId="0" borderId="0" xfId="0" applyNumberFormat="1" applyFont="1"/>
    <xf numFmtId="49" fontId="6" fillId="0" borderId="1" xfId="0" applyNumberFormat="1" applyFont="1" applyBorder="1"/>
    <xf numFmtId="0" fontId="6" fillId="0" borderId="0" xfId="0" quotePrefix="1" applyFont="1"/>
    <xf numFmtId="0" fontId="15" fillId="3" borderId="0" xfId="6" applyFont="1">
      <alignment horizontal="left" vertical="center"/>
    </xf>
  </cellXfs>
  <cellStyles count="7">
    <cellStyle name="_AMX left" xfId="4"/>
    <cellStyle name="_Header" xfId="2"/>
    <cellStyle name="_HEADER BIG" xfId="6"/>
    <cellStyle name="_none" xfId="5"/>
    <cellStyle name="_white" xfId="3"/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1"/>
  <sheetViews>
    <sheetView showZeros="0" tabSelected="1" topLeftCell="B1" zoomScale="145" zoomScaleNormal="145" workbookViewId="0">
      <pane ySplit="6" topLeftCell="A117" activePane="bottomLeft" state="frozen"/>
      <selection pane="bottomLeft" activeCell="E133" sqref="E133"/>
    </sheetView>
  </sheetViews>
  <sheetFormatPr defaultColWidth="10.85546875" defaultRowHeight="12.75" x14ac:dyDescent="0.2"/>
  <cols>
    <col min="1" max="1" width="11.42578125" style="2" hidden="1" customWidth="1"/>
    <col min="2" max="2" width="16" style="2" customWidth="1"/>
    <col min="3" max="3" width="21.42578125" style="2" customWidth="1"/>
    <col min="4" max="4" width="19" style="2" customWidth="1"/>
    <col min="5" max="5" width="22.42578125" style="2" customWidth="1"/>
    <col min="6" max="6" width="15.140625" style="2" customWidth="1"/>
    <col min="7" max="7" width="7.5703125" style="2" customWidth="1"/>
    <col min="8" max="8" width="25.42578125" style="2" customWidth="1"/>
    <col min="9" max="9" width="17.5703125" style="2" customWidth="1"/>
    <col min="10" max="10" width="15.7109375" style="2" customWidth="1"/>
    <col min="11" max="11" width="16" style="2" customWidth="1"/>
    <col min="12" max="12" width="15.42578125" style="2" customWidth="1"/>
    <col min="13" max="13" width="16.7109375" style="2" customWidth="1"/>
    <col min="14" max="14" width="16.28515625" style="2" customWidth="1"/>
    <col min="15" max="16384" width="10.85546875" style="2"/>
  </cols>
  <sheetData>
    <row r="2" spans="1:14" x14ac:dyDescent="0.2">
      <c r="B2" s="3" t="s">
        <v>223</v>
      </c>
    </row>
    <row r="3" spans="1:14" x14ac:dyDescent="0.2">
      <c r="C3" s="4"/>
    </row>
    <row r="4" spans="1:14" ht="27" customHeight="1" x14ac:dyDescent="0.2">
      <c r="A4" s="5"/>
      <c r="B4" s="6"/>
      <c r="C4" s="25" t="s">
        <v>242</v>
      </c>
      <c r="D4" s="6"/>
      <c r="E4" s="6"/>
      <c r="F4" s="6"/>
      <c r="G4" s="6"/>
      <c r="H4" s="6"/>
      <c r="I4" s="6"/>
      <c r="J4" s="6"/>
      <c r="K4" s="6"/>
    </row>
    <row r="5" spans="1:14" x14ac:dyDescent="0.2">
      <c r="A5" s="5"/>
      <c r="B5" s="6"/>
      <c r="C5" s="6" t="s">
        <v>192</v>
      </c>
      <c r="D5" s="6" t="s">
        <v>193</v>
      </c>
      <c r="E5" s="6" t="s">
        <v>195</v>
      </c>
      <c r="F5" s="6" t="s">
        <v>194</v>
      </c>
      <c r="G5" s="6"/>
      <c r="H5" s="6" t="s">
        <v>196</v>
      </c>
      <c r="I5" s="6" t="s">
        <v>197</v>
      </c>
      <c r="J5" s="6" t="s">
        <v>198</v>
      </c>
      <c r="K5" s="6" t="s">
        <v>199</v>
      </c>
    </row>
    <row r="6" spans="1:14" x14ac:dyDescent="0.2">
      <c r="A6" s="5"/>
      <c r="B6" s="6" t="s">
        <v>1</v>
      </c>
      <c r="C6" s="6" t="s">
        <v>64</v>
      </c>
      <c r="D6" s="7" t="s">
        <v>41</v>
      </c>
      <c r="E6" s="6" t="s">
        <v>140</v>
      </c>
      <c r="F6" s="6" t="s">
        <v>151</v>
      </c>
      <c r="G6" s="6"/>
      <c r="H6" s="6" t="s">
        <v>141</v>
      </c>
      <c r="I6" s="6" t="s">
        <v>142</v>
      </c>
      <c r="J6" s="6" t="s">
        <v>65</v>
      </c>
      <c r="K6" s="6" t="s">
        <v>66</v>
      </c>
    </row>
    <row r="7" spans="1:14" x14ac:dyDescent="0.2">
      <c r="B7" s="8" t="s">
        <v>0</v>
      </c>
      <c r="C7" s="9" t="s">
        <v>143</v>
      </c>
      <c r="D7" s="9" t="s">
        <v>144</v>
      </c>
      <c r="E7" s="9" t="s">
        <v>190</v>
      </c>
      <c r="F7" s="9" t="s">
        <v>35</v>
      </c>
      <c r="H7" s="10" t="s">
        <v>191</v>
      </c>
      <c r="I7" s="2" t="s">
        <v>61</v>
      </c>
    </row>
    <row r="8" spans="1:14" ht="25.5" x14ac:dyDescent="0.2">
      <c r="B8" s="8" t="s">
        <v>2</v>
      </c>
      <c r="C8" s="9" t="s">
        <v>147</v>
      </c>
      <c r="D8" s="17" t="s">
        <v>148</v>
      </c>
      <c r="E8" s="11"/>
      <c r="F8" s="11"/>
      <c r="H8" s="10"/>
    </row>
    <row r="9" spans="1:14" x14ac:dyDescent="0.2">
      <c r="B9" s="8" t="s">
        <v>136</v>
      </c>
      <c r="C9" s="9" t="s">
        <v>41</v>
      </c>
      <c r="D9" s="11"/>
      <c r="E9" s="11"/>
      <c r="F9" s="11"/>
      <c r="G9" s="12"/>
      <c r="H9" s="13"/>
      <c r="I9" s="12"/>
      <c r="M9" s="5"/>
      <c r="N9" s="14"/>
    </row>
    <row r="10" spans="1:14" ht="25.5" x14ac:dyDescent="0.2">
      <c r="B10" s="8" t="s">
        <v>19</v>
      </c>
      <c r="C10" s="9" t="s">
        <v>149</v>
      </c>
      <c r="D10" s="17" t="s">
        <v>150</v>
      </c>
      <c r="E10" s="9" t="s">
        <v>38</v>
      </c>
      <c r="F10" s="9" t="s">
        <v>62</v>
      </c>
      <c r="H10" s="13"/>
      <c r="I10" s="12"/>
      <c r="M10" s="5"/>
      <c r="N10" s="14"/>
    </row>
    <row r="11" spans="1:14" x14ac:dyDescent="0.2">
      <c r="B11" s="8" t="s">
        <v>17</v>
      </c>
      <c r="C11" s="9" t="s">
        <v>224</v>
      </c>
      <c r="D11" s="11"/>
      <c r="E11" s="11"/>
      <c r="F11" s="11"/>
      <c r="H11" s="10"/>
      <c r="N11" s="5"/>
    </row>
    <row r="12" spans="1:14" x14ac:dyDescent="0.2">
      <c r="B12" s="8"/>
      <c r="C12" s="11"/>
      <c r="D12" s="11"/>
      <c r="E12" s="11"/>
      <c r="F12" s="11"/>
      <c r="H12" s="10"/>
    </row>
    <row r="13" spans="1:14" ht="25.5" x14ac:dyDescent="0.2">
      <c r="B13" s="8" t="s">
        <v>30</v>
      </c>
      <c r="C13" s="17" t="s">
        <v>139</v>
      </c>
      <c r="D13" s="15" t="s">
        <v>34</v>
      </c>
      <c r="E13" s="9" t="s">
        <v>36</v>
      </c>
      <c r="F13" s="9" t="s">
        <v>37</v>
      </c>
      <c r="H13" s="10"/>
      <c r="J13" s="2" t="s">
        <v>67</v>
      </c>
      <c r="K13" s="2" t="s">
        <v>68</v>
      </c>
    </row>
    <row r="14" spans="1:14" x14ac:dyDescent="0.2">
      <c r="B14" s="8" t="s">
        <v>18</v>
      </c>
      <c r="C14" s="9" t="s">
        <v>138</v>
      </c>
      <c r="D14" s="9" t="s">
        <v>178</v>
      </c>
      <c r="E14" s="11"/>
      <c r="F14" s="11"/>
      <c r="H14" s="10"/>
      <c r="J14" s="2" t="s">
        <v>256</v>
      </c>
      <c r="K14" s="2" t="str">
        <f>J14</f>
        <v>Browser only</v>
      </c>
    </row>
    <row r="15" spans="1:14" x14ac:dyDescent="0.2">
      <c r="B15" s="8" t="s">
        <v>29</v>
      </c>
      <c r="C15" s="9" t="s">
        <v>153</v>
      </c>
      <c r="D15" s="11"/>
      <c r="E15" s="11"/>
      <c r="F15" s="11"/>
      <c r="H15" s="10"/>
    </row>
    <row r="16" spans="1:14" x14ac:dyDescent="0.2">
      <c r="B16" s="8"/>
      <c r="C16" s="11"/>
      <c r="D16" s="11"/>
      <c r="E16" s="11"/>
      <c r="F16" s="11"/>
      <c r="H16" s="10"/>
    </row>
    <row r="17" spans="2:9" x14ac:dyDescent="0.2">
      <c r="B17" s="8" t="s">
        <v>3</v>
      </c>
      <c r="C17" s="9" t="s">
        <v>154</v>
      </c>
      <c r="D17" s="9" t="s">
        <v>155</v>
      </c>
      <c r="E17" s="9" t="s">
        <v>39</v>
      </c>
      <c r="F17" s="9" t="s">
        <v>40</v>
      </c>
      <c r="H17" s="10"/>
    </row>
    <row r="18" spans="2:9" ht="28.5" customHeight="1" x14ac:dyDescent="0.2">
      <c r="B18" s="8" t="s">
        <v>152</v>
      </c>
      <c r="C18" s="16" t="s">
        <v>173</v>
      </c>
      <c r="D18" s="16" t="str">
        <f>C18</f>
        <v>Danger! (other deck)</v>
      </c>
      <c r="E18" s="17" t="s">
        <v>244</v>
      </c>
      <c r="F18" s="9" t="s">
        <v>156</v>
      </c>
      <c r="H18" s="10"/>
    </row>
    <row r="19" spans="2:9" x14ac:dyDescent="0.2">
      <c r="B19" s="8"/>
      <c r="C19" s="11"/>
      <c r="D19" s="11"/>
      <c r="E19" s="11"/>
      <c r="F19" s="11"/>
      <c r="H19" s="10"/>
    </row>
    <row r="20" spans="2:9" x14ac:dyDescent="0.2">
      <c r="B20" s="8" t="s">
        <v>4</v>
      </c>
      <c r="C20" s="9" t="s">
        <v>25</v>
      </c>
      <c r="D20" s="9" t="s">
        <v>127</v>
      </c>
      <c r="E20" s="9" t="s">
        <v>111</v>
      </c>
      <c r="F20" s="11"/>
      <c r="H20" s="10" t="s">
        <v>157</v>
      </c>
    </row>
    <row r="21" spans="2:9" x14ac:dyDescent="0.2">
      <c r="B21" s="8" t="s">
        <v>5</v>
      </c>
      <c r="C21" s="9" t="s">
        <v>26</v>
      </c>
      <c r="D21" s="9" t="s">
        <v>128</v>
      </c>
      <c r="E21" s="9" t="s">
        <v>112</v>
      </c>
      <c r="F21" s="18" t="s">
        <v>179</v>
      </c>
      <c r="H21" s="10" t="s">
        <v>158</v>
      </c>
    </row>
    <row r="22" spans="2:9" x14ac:dyDescent="0.2">
      <c r="B22" s="8" t="s">
        <v>6</v>
      </c>
      <c r="C22" s="9" t="s">
        <v>27</v>
      </c>
      <c r="D22" s="9" t="s">
        <v>129</v>
      </c>
      <c r="E22" s="11"/>
      <c r="F22" s="11"/>
      <c r="H22" s="10" t="s">
        <v>159</v>
      </c>
    </row>
    <row r="23" spans="2:9" x14ac:dyDescent="0.2">
      <c r="B23" s="8" t="s">
        <v>7</v>
      </c>
      <c r="C23" s="9" t="s">
        <v>249</v>
      </c>
      <c r="D23" s="9" t="s">
        <v>221</v>
      </c>
      <c r="E23" s="9" t="s">
        <v>222</v>
      </c>
      <c r="F23" s="11"/>
      <c r="H23" s="10" t="s">
        <v>115</v>
      </c>
      <c r="I23" s="2" t="s">
        <v>63</v>
      </c>
    </row>
    <row r="24" spans="2:9" x14ac:dyDescent="0.2">
      <c r="B24" s="8"/>
      <c r="C24" s="11"/>
      <c r="D24" s="11"/>
      <c r="E24" s="11"/>
      <c r="F24" s="11"/>
      <c r="H24" s="10"/>
    </row>
    <row r="25" spans="2:9" x14ac:dyDescent="0.2">
      <c r="B25" s="8" t="s">
        <v>145</v>
      </c>
      <c r="C25" s="9" t="s">
        <v>146</v>
      </c>
      <c r="D25" s="11"/>
      <c r="E25" s="11"/>
      <c r="F25" s="11"/>
      <c r="H25" s="10"/>
    </row>
    <row r="26" spans="2:9" x14ac:dyDescent="0.2">
      <c r="B26" s="8"/>
      <c r="C26" s="11"/>
      <c r="D26" s="11"/>
      <c r="E26" s="11"/>
      <c r="F26" s="11"/>
      <c r="H26" s="10"/>
    </row>
    <row r="27" spans="2:9" x14ac:dyDescent="0.2">
      <c r="B27" s="8" t="s">
        <v>8</v>
      </c>
      <c r="C27" s="9" t="s">
        <v>43</v>
      </c>
      <c r="D27" s="9" t="s">
        <v>33</v>
      </c>
      <c r="E27" s="9" t="s">
        <v>160</v>
      </c>
      <c r="F27" s="9" t="s">
        <v>237</v>
      </c>
      <c r="H27" s="10"/>
    </row>
    <row r="28" spans="2:9" x14ac:dyDescent="0.2">
      <c r="B28" s="8" t="s">
        <v>20</v>
      </c>
      <c r="C28" s="9" t="s">
        <v>42</v>
      </c>
      <c r="D28" s="16" t="str">
        <f>D30</f>
        <v>Danger! (other deck)</v>
      </c>
      <c r="E28" s="10" t="s">
        <v>161</v>
      </c>
      <c r="F28" s="9" t="s">
        <v>243</v>
      </c>
      <c r="H28" s="10"/>
    </row>
    <row r="29" spans="2:9" ht="13.15" x14ac:dyDescent="0.25">
      <c r="B29" s="8" t="s">
        <v>9</v>
      </c>
      <c r="C29" s="9" t="s">
        <v>56</v>
      </c>
      <c r="D29" s="9" t="s">
        <v>57</v>
      </c>
      <c r="E29" s="9" t="s">
        <v>44</v>
      </c>
      <c r="F29" s="9" t="s">
        <v>50</v>
      </c>
      <c r="H29" s="10"/>
    </row>
    <row r="30" spans="2:9" ht="13.9" x14ac:dyDescent="0.3">
      <c r="B30" s="8" t="s">
        <v>21</v>
      </c>
      <c r="C30" s="16" t="str">
        <f>C18</f>
        <v>Danger! (other deck)</v>
      </c>
      <c r="D30" s="16" t="str">
        <f>C30</f>
        <v>Danger! (other deck)</v>
      </c>
      <c r="E30" s="9" t="s">
        <v>45</v>
      </c>
      <c r="F30" s="9" t="s">
        <v>51</v>
      </c>
      <c r="H30" s="10"/>
    </row>
    <row r="31" spans="2:9" ht="13.15" x14ac:dyDescent="0.25">
      <c r="B31" s="8" t="s">
        <v>10</v>
      </c>
      <c r="C31" s="9" t="s">
        <v>58</v>
      </c>
      <c r="D31" s="9" t="s">
        <v>172</v>
      </c>
      <c r="E31" s="9" t="s">
        <v>46</v>
      </c>
      <c r="F31" s="9" t="s">
        <v>52</v>
      </c>
      <c r="H31" s="10"/>
    </row>
    <row r="32" spans="2:9" ht="13.9" x14ac:dyDescent="0.3">
      <c r="B32" s="8" t="s">
        <v>22</v>
      </c>
      <c r="C32" s="16" t="str">
        <f>C30</f>
        <v>Danger! (other deck)</v>
      </c>
      <c r="D32" s="16" t="str">
        <f>C32</f>
        <v>Danger! (other deck)</v>
      </c>
      <c r="E32" s="9" t="s">
        <v>47</v>
      </c>
      <c r="F32" s="9" t="s">
        <v>53</v>
      </c>
      <c r="H32" s="10"/>
    </row>
    <row r="33" spans="2:9" ht="13.15" x14ac:dyDescent="0.25">
      <c r="B33" s="8" t="s">
        <v>11</v>
      </c>
      <c r="C33" s="9" t="s">
        <v>59</v>
      </c>
      <c r="D33" s="9" t="s">
        <v>60</v>
      </c>
      <c r="E33" s="9" t="s">
        <v>48</v>
      </c>
      <c r="F33" s="9" t="s">
        <v>54</v>
      </c>
      <c r="H33" s="10"/>
    </row>
    <row r="34" spans="2:9" ht="13.9" x14ac:dyDescent="0.3">
      <c r="B34" s="8" t="s">
        <v>23</v>
      </c>
      <c r="C34" s="16" t="str">
        <f>C32</f>
        <v>Danger! (other deck)</v>
      </c>
      <c r="D34" s="16" t="str">
        <f>D32</f>
        <v>Danger! (other deck)</v>
      </c>
      <c r="E34" s="9" t="s">
        <v>49</v>
      </c>
      <c r="F34" s="9" t="s">
        <v>55</v>
      </c>
      <c r="H34" s="10"/>
    </row>
    <row r="35" spans="2:9" ht="13.15" x14ac:dyDescent="0.25">
      <c r="B35" s="8"/>
      <c r="C35" s="11"/>
      <c r="D35" s="11"/>
      <c r="E35" s="11"/>
      <c r="F35" s="11"/>
      <c r="H35" s="10"/>
    </row>
    <row r="36" spans="2:9" ht="13.15" x14ac:dyDescent="0.25">
      <c r="B36" s="8" t="s">
        <v>12</v>
      </c>
      <c r="C36" s="9" t="s">
        <v>176</v>
      </c>
      <c r="D36" s="2" t="s">
        <v>31</v>
      </c>
      <c r="E36" s="9" t="s">
        <v>104</v>
      </c>
      <c r="F36" s="11"/>
      <c r="H36" s="10"/>
    </row>
    <row r="37" spans="2:9" ht="13.15" x14ac:dyDescent="0.25">
      <c r="B37" s="8" t="s">
        <v>14</v>
      </c>
      <c r="C37" s="9" t="s">
        <v>175</v>
      </c>
      <c r="D37" s="11"/>
      <c r="E37" s="11"/>
      <c r="F37" s="11"/>
      <c r="H37" s="10"/>
    </row>
    <row r="38" spans="2:9" ht="13.15" x14ac:dyDescent="0.25">
      <c r="B38" s="8" t="s">
        <v>13</v>
      </c>
      <c r="C38" s="9" t="s">
        <v>238</v>
      </c>
      <c r="D38" s="11"/>
      <c r="E38" s="11"/>
      <c r="F38" s="11"/>
      <c r="H38" s="10"/>
    </row>
    <row r="39" spans="2:9" ht="13.15" x14ac:dyDescent="0.25">
      <c r="B39" s="8"/>
      <c r="C39" s="11"/>
      <c r="D39" s="11"/>
      <c r="E39" s="11"/>
      <c r="F39" s="11"/>
      <c r="H39" s="10"/>
    </row>
    <row r="40" spans="2:9" ht="27.75" customHeight="1" x14ac:dyDescent="0.25">
      <c r="B40" s="8" t="s">
        <v>137</v>
      </c>
      <c r="C40" s="17" t="s">
        <v>250</v>
      </c>
      <c r="D40" s="11"/>
      <c r="E40" s="11"/>
      <c r="F40" s="11"/>
      <c r="H40" s="10"/>
    </row>
    <row r="41" spans="2:9" ht="13.15" x14ac:dyDescent="0.25">
      <c r="B41" s="8" t="s">
        <v>16</v>
      </c>
      <c r="C41" s="9" t="s">
        <v>28</v>
      </c>
      <c r="D41" s="9" t="s">
        <v>32</v>
      </c>
      <c r="E41" s="9" t="s">
        <v>251</v>
      </c>
      <c r="F41" s="11"/>
      <c r="H41" s="10" t="s">
        <v>252</v>
      </c>
    </row>
    <row r="42" spans="2:9" ht="13.15" x14ac:dyDescent="0.25">
      <c r="B42" s="8" t="s">
        <v>123</v>
      </c>
      <c r="C42" s="9" t="s">
        <v>126</v>
      </c>
      <c r="D42" s="9" t="s">
        <v>229</v>
      </c>
      <c r="E42" s="9" t="s">
        <v>124</v>
      </c>
      <c r="F42" s="11"/>
      <c r="H42" s="10" t="s">
        <v>162</v>
      </c>
      <c r="I42" s="2" t="s">
        <v>125</v>
      </c>
    </row>
    <row r="43" spans="2:9" ht="13.15" x14ac:dyDescent="0.25">
      <c r="B43" s="8"/>
      <c r="C43" s="11"/>
      <c r="D43" s="11"/>
      <c r="E43" s="11"/>
      <c r="F43" s="11"/>
      <c r="H43" s="19"/>
    </row>
    <row r="44" spans="2:9" ht="13.15" x14ac:dyDescent="0.25">
      <c r="B44" s="8" t="s">
        <v>254</v>
      </c>
      <c r="C44" s="9" t="s">
        <v>206</v>
      </c>
      <c r="D44" s="9" t="s">
        <v>209</v>
      </c>
      <c r="E44" s="9" t="str">
        <f>D44</f>
        <v>Deck Selected</v>
      </c>
      <c r="F44" s="11"/>
      <c r="H44" s="19"/>
    </row>
    <row r="45" spans="2:9" ht="13.15" x14ac:dyDescent="0.25">
      <c r="B45" s="8" t="s">
        <v>255</v>
      </c>
      <c r="C45" s="9" t="s">
        <v>207</v>
      </c>
      <c r="D45" s="9" t="s">
        <v>208</v>
      </c>
      <c r="E45" s="9" t="s">
        <v>210</v>
      </c>
      <c r="F45" s="11"/>
      <c r="H45" s="19"/>
    </row>
    <row r="46" spans="2:9" ht="13.9" x14ac:dyDescent="0.3">
      <c r="B46" s="20"/>
      <c r="C46" s="20"/>
      <c r="D46" s="20"/>
      <c r="E46" s="20"/>
      <c r="F46" s="20"/>
    </row>
    <row r="47" spans="2:9" s="20" customFormat="1" ht="15.75" customHeight="1" x14ac:dyDescent="0.3"/>
    <row r="48" spans="2:9" s="20" customFormat="1" ht="15.75" customHeight="1" x14ac:dyDescent="0.3"/>
    <row r="49" spans="2:6" s="20" customFormat="1" ht="29.25" customHeight="1" x14ac:dyDescent="0.2">
      <c r="B49" s="21"/>
      <c r="C49" s="25" t="s">
        <v>253</v>
      </c>
      <c r="D49" s="21"/>
      <c r="E49" s="21"/>
      <c r="F49" s="21"/>
    </row>
    <row r="50" spans="2:6" s="20" customFormat="1" ht="15.75" customHeight="1" x14ac:dyDescent="0.3">
      <c r="B50" s="21"/>
      <c r="C50" s="21" t="str">
        <f t="shared" ref="C50:C80" si="0">H5</f>
        <v>M1=3</v>
      </c>
      <c r="D50" s="21" t="str">
        <f t="shared" ref="D50:D80" si="1">I5</f>
        <v>M1=7</v>
      </c>
      <c r="E50" s="21" t="str">
        <f t="shared" ref="E50:E80" si="2">J5</f>
        <v>M7=2</v>
      </c>
      <c r="F50" s="21" t="str">
        <f t="shared" ref="F50:F80" si="3">K5</f>
        <v>M7=4</v>
      </c>
    </row>
    <row r="51" spans="2:6" s="20" customFormat="1" ht="15.75" customHeight="1" x14ac:dyDescent="0.3">
      <c r="B51" s="21" t="s">
        <v>1</v>
      </c>
      <c r="C51" s="21" t="str">
        <f t="shared" si="0"/>
        <v>RIGHT Shift</v>
      </c>
      <c r="D51" s="21" t="str">
        <f t="shared" si="1"/>
        <v>Right+Main</v>
      </c>
      <c r="E51" s="21" t="str">
        <f t="shared" si="2"/>
        <v>L LOAD</v>
      </c>
      <c r="F51" s="21" t="str">
        <f t="shared" si="3"/>
        <v>R LOAD</v>
      </c>
    </row>
    <row r="52" spans="2:6" s="20" customFormat="1" ht="15.75" customHeight="1" x14ac:dyDescent="0.3">
      <c r="B52" s="8" t="str">
        <f t="shared" ref="B52:B87" si="4">B7</f>
        <v>PANEL</v>
      </c>
      <c r="C52" s="9" t="str">
        <f t="shared" si="0"/>
        <v>FullScreen</v>
      </c>
      <c r="D52" s="9" t="str">
        <f t="shared" si="1"/>
        <v>Show Values</v>
      </c>
      <c r="E52" s="11">
        <f t="shared" si="2"/>
        <v>0</v>
      </c>
      <c r="F52" s="11">
        <f t="shared" si="3"/>
        <v>0</v>
      </c>
    </row>
    <row r="53" spans="2:6" s="20" customFormat="1" ht="15.75" hidden="1" customHeight="1" x14ac:dyDescent="0.2">
      <c r="B53" s="8" t="str">
        <f t="shared" si="4"/>
        <v>L SEARCH</v>
      </c>
      <c r="C53" s="11">
        <f t="shared" si="0"/>
        <v>0</v>
      </c>
      <c r="D53" s="11">
        <f t="shared" si="1"/>
        <v>0</v>
      </c>
      <c r="E53" s="11">
        <f t="shared" si="2"/>
        <v>0</v>
      </c>
      <c r="F53" s="11">
        <f t="shared" si="3"/>
        <v>0</v>
      </c>
    </row>
    <row r="54" spans="2:6" s="20" customFormat="1" ht="15.75" hidden="1" customHeight="1" x14ac:dyDescent="0.2">
      <c r="B54" s="8" t="str">
        <f t="shared" si="4"/>
        <v>M Shift</v>
      </c>
      <c r="C54" s="11">
        <f t="shared" si="0"/>
        <v>0</v>
      </c>
      <c r="D54" s="11">
        <f t="shared" si="1"/>
        <v>0</v>
      </c>
      <c r="E54" s="11">
        <f t="shared" si="2"/>
        <v>0</v>
      </c>
      <c r="F54" s="11">
        <f t="shared" si="3"/>
        <v>0</v>
      </c>
    </row>
    <row r="55" spans="2:6" s="20" customFormat="1" ht="15.75" hidden="1" customHeight="1" x14ac:dyDescent="0.2">
      <c r="B55" s="8" t="str">
        <f t="shared" si="4"/>
        <v>R SEARCH</v>
      </c>
      <c r="C55" s="11">
        <f t="shared" si="0"/>
        <v>0</v>
      </c>
      <c r="D55" s="11">
        <f t="shared" si="1"/>
        <v>0</v>
      </c>
      <c r="E55" s="11">
        <f t="shared" si="2"/>
        <v>0</v>
      </c>
      <c r="F55" s="11">
        <f t="shared" si="3"/>
        <v>0</v>
      </c>
    </row>
    <row r="56" spans="2:6" s="20" customFormat="1" ht="15.75" hidden="1" customHeight="1" x14ac:dyDescent="0.2">
      <c r="B56" s="8" t="str">
        <f t="shared" si="4"/>
        <v>TOUCH</v>
      </c>
      <c r="C56" s="11">
        <f t="shared" si="0"/>
        <v>0</v>
      </c>
      <c r="D56" s="11">
        <f t="shared" si="1"/>
        <v>0</v>
      </c>
      <c r="E56" s="11">
        <f t="shared" si="2"/>
        <v>0</v>
      </c>
      <c r="F56" s="11">
        <f t="shared" si="3"/>
        <v>0</v>
      </c>
    </row>
    <row r="57" spans="2:6" s="20" customFormat="1" ht="15.75" customHeight="1" x14ac:dyDescent="0.3">
      <c r="B57" s="8">
        <f t="shared" si="4"/>
        <v>0</v>
      </c>
      <c r="C57" s="11">
        <f t="shared" si="0"/>
        <v>0</v>
      </c>
      <c r="D57" s="11">
        <f t="shared" si="1"/>
        <v>0</v>
      </c>
      <c r="E57" s="11">
        <f t="shared" si="2"/>
        <v>0</v>
      </c>
      <c r="F57" s="11">
        <f t="shared" si="3"/>
        <v>0</v>
      </c>
    </row>
    <row r="58" spans="2:6" s="20" customFormat="1" ht="15.75" customHeight="1" x14ac:dyDescent="0.3">
      <c r="B58" s="8" t="str">
        <f t="shared" si="4"/>
        <v>BROWSER Turn</v>
      </c>
      <c r="C58" s="11">
        <f t="shared" si="0"/>
        <v>0</v>
      </c>
      <c r="D58" s="11">
        <f t="shared" si="1"/>
        <v>0</v>
      </c>
      <c r="E58" s="9" t="str">
        <f t="shared" si="2"/>
        <v>Page Up/Down</v>
      </c>
      <c r="F58" s="9" t="str">
        <f t="shared" si="3"/>
        <v>Favorites Select</v>
      </c>
    </row>
    <row r="59" spans="2:6" s="20" customFormat="1" ht="15.75" customHeight="1" x14ac:dyDescent="0.3">
      <c r="B59" s="8" t="str">
        <f t="shared" si="4"/>
        <v>BROWSER Press</v>
      </c>
      <c r="C59" s="11">
        <f t="shared" si="0"/>
        <v>0</v>
      </c>
      <c r="D59" s="11">
        <f t="shared" si="1"/>
        <v>0</v>
      </c>
      <c r="E59" s="9" t="str">
        <f t="shared" si="2"/>
        <v>Browser only</v>
      </c>
      <c r="F59" s="9" t="str">
        <f t="shared" si="3"/>
        <v>Browser only</v>
      </c>
    </row>
    <row r="60" spans="2:6" s="20" customFormat="1" ht="15.75" hidden="1" customHeight="1" x14ac:dyDescent="0.2">
      <c r="B60" s="8" t="str">
        <f t="shared" si="4"/>
        <v>BROWSER Touch</v>
      </c>
      <c r="C60" s="11">
        <f t="shared" si="0"/>
        <v>0</v>
      </c>
      <c r="D60" s="11">
        <f t="shared" si="1"/>
        <v>0</v>
      </c>
      <c r="E60" s="11">
        <f t="shared" si="2"/>
        <v>0</v>
      </c>
      <c r="F60" s="11">
        <f t="shared" si="3"/>
        <v>0</v>
      </c>
    </row>
    <row r="61" spans="2:6" s="20" customFormat="1" ht="15.75" hidden="1" customHeight="1" x14ac:dyDescent="0.2">
      <c r="B61" s="8">
        <f t="shared" si="4"/>
        <v>0</v>
      </c>
      <c r="C61" s="11">
        <f t="shared" si="0"/>
        <v>0</v>
      </c>
      <c r="D61" s="11">
        <f t="shared" si="1"/>
        <v>0</v>
      </c>
      <c r="E61" s="11">
        <f t="shared" si="2"/>
        <v>0</v>
      </c>
      <c r="F61" s="11">
        <f t="shared" si="3"/>
        <v>0</v>
      </c>
    </row>
    <row r="62" spans="2:6" s="20" customFormat="1" ht="15.75" hidden="1" customHeight="1" x14ac:dyDescent="0.2">
      <c r="B62" s="8" t="str">
        <f t="shared" si="4"/>
        <v>L GAIN</v>
      </c>
      <c r="C62" s="11">
        <f t="shared" si="0"/>
        <v>0</v>
      </c>
      <c r="D62" s="11">
        <f t="shared" si="1"/>
        <v>0</v>
      </c>
      <c r="E62" s="11">
        <f t="shared" si="2"/>
        <v>0</v>
      </c>
      <c r="F62" s="11">
        <f t="shared" si="3"/>
        <v>0</v>
      </c>
    </row>
    <row r="63" spans="2:6" s="20" customFormat="1" ht="15.75" hidden="1" customHeight="1" x14ac:dyDescent="0.2">
      <c r="B63" s="8" t="str">
        <f t="shared" si="4"/>
        <v>R GAIN</v>
      </c>
      <c r="C63" s="11">
        <f t="shared" si="0"/>
        <v>0</v>
      </c>
      <c r="D63" s="11">
        <f t="shared" si="1"/>
        <v>0</v>
      </c>
      <c r="E63" s="11">
        <f t="shared" si="2"/>
        <v>0</v>
      </c>
      <c r="F63" s="11">
        <f t="shared" si="3"/>
        <v>0</v>
      </c>
    </row>
    <row r="64" spans="2:6" s="20" customFormat="1" ht="15.75" customHeight="1" x14ac:dyDescent="0.3">
      <c r="B64" s="8">
        <f t="shared" si="4"/>
        <v>0</v>
      </c>
      <c r="C64" s="11">
        <f t="shared" si="0"/>
        <v>0</v>
      </c>
      <c r="D64" s="11">
        <f t="shared" si="1"/>
        <v>0</v>
      </c>
      <c r="E64" s="11">
        <f t="shared" si="2"/>
        <v>0</v>
      </c>
      <c r="F64" s="11">
        <f t="shared" si="3"/>
        <v>0</v>
      </c>
    </row>
    <row r="65" spans="2:6" s="20" customFormat="1" ht="15.75" customHeight="1" x14ac:dyDescent="0.3">
      <c r="B65" s="8" t="str">
        <f t="shared" si="4"/>
        <v>L TREBLE</v>
      </c>
      <c r="C65" s="9" t="str">
        <f t="shared" si="0"/>
        <v>HOLD FX: SELECT</v>
      </c>
      <c r="D65" s="11">
        <f t="shared" si="1"/>
        <v>0</v>
      </c>
      <c r="E65" s="11">
        <f t="shared" si="2"/>
        <v>0</v>
      </c>
      <c r="F65" s="11">
        <f t="shared" si="3"/>
        <v>0</v>
      </c>
    </row>
    <row r="66" spans="2:6" s="20" customFormat="1" ht="15.75" customHeight="1" x14ac:dyDescent="0.3">
      <c r="B66" s="8" t="str">
        <f t="shared" si="4"/>
        <v>L MID</v>
      </c>
      <c r="C66" s="9" t="str">
        <f t="shared" si="0"/>
        <v>HOLD FX: PARAM</v>
      </c>
      <c r="D66" s="11">
        <f t="shared" si="1"/>
        <v>0</v>
      </c>
      <c r="E66" s="11">
        <f t="shared" si="2"/>
        <v>0</v>
      </c>
      <c r="F66" s="11">
        <f t="shared" si="3"/>
        <v>0</v>
      </c>
    </row>
    <row r="67" spans="2:6" s="20" customFormat="1" ht="15.75" customHeight="1" x14ac:dyDescent="0.3">
      <c r="B67" s="8" t="str">
        <f t="shared" si="4"/>
        <v>L BASS</v>
      </c>
      <c r="C67" s="9" t="str">
        <f t="shared" si="0"/>
        <v>HOLD FX: DRY/WET</v>
      </c>
      <c r="D67" s="11">
        <f t="shared" si="1"/>
        <v>0</v>
      </c>
      <c r="E67" s="11">
        <f t="shared" si="2"/>
        <v>0</v>
      </c>
      <c r="F67" s="11">
        <f t="shared" si="3"/>
        <v>0</v>
      </c>
    </row>
    <row r="68" spans="2:6" s="20" customFormat="1" ht="15.75" customHeight="1" x14ac:dyDescent="0.3">
      <c r="B68" s="8" t="str">
        <f t="shared" si="4"/>
        <v>L FILTER</v>
      </c>
      <c r="C68" s="9" t="str">
        <f t="shared" si="0"/>
        <v>Layout select</v>
      </c>
      <c r="D68" s="9" t="str">
        <f t="shared" si="1"/>
        <v>Tempo Range</v>
      </c>
      <c r="E68" s="11">
        <f t="shared" si="2"/>
        <v>0</v>
      </c>
      <c r="F68" s="11">
        <f t="shared" si="3"/>
        <v>0</v>
      </c>
    </row>
    <row r="69" spans="2:6" s="20" customFormat="1" ht="15.75" hidden="1" customHeight="1" x14ac:dyDescent="0.2">
      <c r="B69" s="8">
        <f t="shared" si="4"/>
        <v>0</v>
      </c>
      <c r="C69" s="11">
        <f t="shared" si="0"/>
        <v>0</v>
      </c>
      <c r="D69" s="11">
        <f t="shared" si="1"/>
        <v>0</v>
      </c>
      <c r="E69" s="11">
        <f t="shared" si="2"/>
        <v>0</v>
      </c>
      <c r="F69" s="11">
        <f t="shared" si="3"/>
        <v>0</v>
      </c>
    </row>
    <row r="70" spans="2:6" s="20" customFormat="1" ht="15.75" hidden="1" customHeight="1" x14ac:dyDescent="0.2">
      <c r="B70" s="8" t="str">
        <f t="shared" si="4"/>
        <v>VOLUME FADER</v>
      </c>
      <c r="C70" s="11">
        <f t="shared" si="0"/>
        <v>0</v>
      </c>
      <c r="D70" s="11">
        <f t="shared" si="1"/>
        <v>0</v>
      </c>
      <c r="E70" s="11">
        <f t="shared" si="2"/>
        <v>0</v>
      </c>
      <c r="F70" s="11">
        <f t="shared" si="3"/>
        <v>0</v>
      </c>
    </row>
    <row r="71" spans="2:6" s="20" customFormat="1" ht="15.75" hidden="1" customHeight="1" x14ac:dyDescent="0.2">
      <c r="B71" s="8">
        <f t="shared" si="4"/>
        <v>0</v>
      </c>
      <c r="C71" s="11">
        <f t="shared" si="0"/>
        <v>0</v>
      </c>
      <c r="D71" s="11">
        <f t="shared" si="1"/>
        <v>0</v>
      </c>
      <c r="E71" s="11">
        <f t="shared" si="2"/>
        <v>0</v>
      </c>
      <c r="F71" s="11">
        <f t="shared" si="3"/>
        <v>0</v>
      </c>
    </row>
    <row r="72" spans="2:6" s="20" customFormat="1" ht="18" hidden="1" customHeight="1" x14ac:dyDescent="0.2">
      <c r="B72" s="8" t="str">
        <f t="shared" si="4"/>
        <v>LOAD 1</v>
      </c>
      <c r="C72" s="1"/>
      <c r="D72" s="11">
        <f t="shared" si="1"/>
        <v>0</v>
      </c>
      <c r="E72" s="11">
        <f t="shared" si="2"/>
        <v>0</v>
      </c>
      <c r="F72" s="11">
        <f t="shared" si="3"/>
        <v>0</v>
      </c>
    </row>
    <row r="73" spans="2:6" s="20" customFormat="1" ht="15.75" hidden="1" customHeight="1" x14ac:dyDescent="0.2">
      <c r="B73" s="8" t="str">
        <f t="shared" si="4"/>
        <v>LOAD 2</v>
      </c>
      <c r="C73" s="11">
        <f t="shared" si="0"/>
        <v>0</v>
      </c>
      <c r="D73" s="11">
        <f t="shared" si="1"/>
        <v>0</v>
      </c>
      <c r="E73" s="11">
        <f t="shared" si="2"/>
        <v>0</v>
      </c>
      <c r="F73" s="11">
        <f t="shared" si="3"/>
        <v>0</v>
      </c>
    </row>
    <row r="74" spans="2:6" s="20" customFormat="1" ht="15.75" hidden="1" customHeight="1" x14ac:dyDescent="0.2">
      <c r="B74" s="8" t="str">
        <f t="shared" si="4"/>
        <v>L SYNC</v>
      </c>
      <c r="C74" s="11">
        <f t="shared" si="0"/>
        <v>0</v>
      </c>
      <c r="D74" s="11">
        <f t="shared" si="1"/>
        <v>0</v>
      </c>
      <c r="E74" s="11">
        <f t="shared" si="2"/>
        <v>0</v>
      </c>
      <c r="F74" s="11">
        <f t="shared" si="3"/>
        <v>0</v>
      </c>
    </row>
    <row r="75" spans="2:6" s="20" customFormat="1" ht="15.75" hidden="1" customHeight="1" x14ac:dyDescent="0.2">
      <c r="B75" s="8" t="str">
        <f t="shared" si="4"/>
        <v>R SYNC</v>
      </c>
      <c r="C75" s="11">
        <f t="shared" si="0"/>
        <v>0</v>
      </c>
      <c r="D75" s="11">
        <f t="shared" si="1"/>
        <v>0</v>
      </c>
      <c r="E75" s="11">
        <f t="shared" si="2"/>
        <v>0</v>
      </c>
      <c r="F75" s="11">
        <f t="shared" si="3"/>
        <v>0</v>
      </c>
    </row>
    <row r="76" spans="2:6" s="20" customFormat="1" ht="15.75" hidden="1" customHeight="1" x14ac:dyDescent="0.2">
      <c r="B76" s="8" t="str">
        <f t="shared" si="4"/>
        <v>L CUE</v>
      </c>
      <c r="C76" s="11">
        <f t="shared" si="0"/>
        <v>0</v>
      </c>
      <c r="D76" s="11">
        <f t="shared" si="1"/>
        <v>0</v>
      </c>
      <c r="E76" s="11">
        <f t="shared" si="2"/>
        <v>0</v>
      </c>
      <c r="F76" s="11">
        <f t="shared" si="3"/>
        <v>0</v>
      </c>
    </row>
    <row r="77" spans="2:6" s="20" customFormat="1" ht="15.75" hidden="1" customHeight="1" x14ac:dyDescent="0.2">
      <c r="B77" s="8" t="str">
        <f t="shared" si="4"/>
        <v>R CUE</v>
      </c>
      <c r="C77" s="11">
        <f t="shared" si="0"/>
        <v>0</v>
      </c>
      <c r="D77" s="11">
        <f t="shared" si="1"/>
        <v>0</v>
      </c>
      <c r="E77" s="11">
        <f t="shared" si="2"/>
        <v>0</v>
      </c>
      <c r="F77" s="11">
        <f t="shared" si="3"/>
        <v>0</v>
      </c>
    </row>
    <row r="78" spans="2:6" s="20" customFormat="1" ht="15.75" hidden="1" customHeight="1" x14ac:dyDescent="0.2">
      <c r="B78" s="8" t="str">
        <f t="shared" si="4"/>
        <v>L PLAY/PAUSE</v>
      </c>
      <c r="C78" s="11">
        <f t="shared" si="0"/>
        <v>0</v>
      </c>
      <c r="D78" s="11">
        <f t="shared" si="1"/>
        <v>0</v>
      </c>
      <c r="E78" s="11">
        <f t="shared" si="2"/>
        <v>0</v>
      </c>
      <c r="F78" s="11">
        <f t="shared" si="3"/>
        <v>0</v>
      </c>
    </row>
    <row r="79" spans="2:6" s="20" customFormat="1" ht="15.75" hidden="1" customHeight="1" x14ac:dyDescent="0.2">
      <c r="B79" s="8" t="str">
        <f t="shared" si="4"/>
        <v>R PLAY/PAUSE</v>
      </c>
      <c r="C79" s="11">
        <f t="shared" si="0"/>
        <v>0</v>
      </c>
      <c r="D79" s="11">
        <f t="shared" si="1"/>
        <v>0</v>
      </c>
      <c r="E79" s="11">
        <f t="shared" si="2"/>
        <v>0</v>
      </c>
      <c r="F79" s="11">
        <f t="shared" si="3"/>
        <v>0</v>
      </c>
    </row>
    <row r="80" spans="2:6" s="20" customFormat="1" ht="15.75" hidden="1" customHeight="1" x14ac:dyDescent="0.2">
      <c r="B80" s="8">
        <f t="shared" si="4"/>
        <v>0</v>
      </c>
      <c r="C80" s="11">
        <f t="shared" si="0"/>
        <v>0</v>
      </c>
      <c r="D80" s="11">
        <f t="shared" si="1"/>
        <v>0</v>
      </c>
      <c r="E80" s="11">
        <f t="shared" si="2"/>
        <v>0</v>
      </c>
      <c r="F80" s="11">
        <f t="shared" si="3"/>
        <v>0</v>
      </c>
    </row>
    <row r="81" spans="2:6" s="20" customFormat="1" ht="15.75" hidden="1" customHeight="1" x14ac:dyDescent="0.2">
      <c r="B81" s="8" t="str">
        <f t="shared" si="4"/>
        <v>CUE MIX</v>
      </c>
      <c r="C81" s="11"/>
      <c r="D81" s="11">
        <f t="shared" ref="D81:F87" si="5">I36</f>
        <v>0</v>
      </c>
      <c r="E81" s="11">
        <f t="shared" si="5"/>
        <v>0</v>
      </c>
      <c r="F81" s="11">
        <f t="shared" si="5"/>
        <v>0</v>
      </c>
    </row>
    <row r="82" spans="2:6" s="20" customFormat="1" ht="15.75" hidden="1" customHeight="1" x14ac:dyDescent="0.2">
      <c r="B82" s="8" t="str">
        <f t="shared" si="4"/>
        <v>CUE GAIN</v>
      </c>
      <c r="C82" s="11"/>
      <c r="D82" s="11">
        <f t="shared" si="5"/>
        <v>0</v>
      </c>
      <c r="E82" s="11">
        <f t="shared" si="5"/>
        <v>0</v>
      </c>
      <c r="F82" s="11">
        <f t="shared" si="5"/>
        <v>0</v>
      </c>
    </row>
    <row r="83" spans="2:6" s="20" customFormat="1" ht="15.75" hidden="1" customHeight="1" x14ac:dyDescent="0.2">
      <c r="B83" s="8" t="str">
        <f t="shared" si="4"/>
        <v>MASTER</v>
      </c>
      <c r="C83" s="11"/>
      <c r="D83" s="11">
        <f t="shared" si="5"/>
        <v>0</v>
      </c>
      <c r="E83" s="11">
        <f t="shared" si="5"/>
        <v>0</v>
      </c>
      <c r="F83" s="11">
        <f t="shared" si="5"/>
        <v>0</v>
      </c>
    </row>
    <row r="84" spans="2:6" s="20" customFormat="1" ht="15.75" customHeight="1" x14ac:dyDescent="0.3">
      <c r="B84" s="8">
        <f t="shared" si="4"/>
        <v>0</v>
      </c>
      <c r="C84" s="11">
        <f>H39</f>
        <v>0</v>
      </c>
      <c r="D84" s="11">
        <f t="shared" si="5"/>
        <v>0</v>
      </c>
      <c r="E84" s="11">
        <f t="shared" si="5"/>
        <v>0</v>
      </c>
      <c r="F84" s="11">
        <f t="shared" si="5"/>
        <v>0</v>
      </c>
    </row>
    <row r="85" spans="2:6" s="20" customFormat="1" ht="15.75" hidden="1" customHeight="1" x14ac:dyDescent="0.2">
      <c r="B85" s="8" t="str">
        <f t="shared" si="4"/>
        <v>X-FADER REV</v>
      </c>
      <c r="C85" s="11">
        <f>H40</f>
        <v>0</v>
      </c>
      <c r="D85" s="11">
        <f t="shared" si="5"/>
        <v>0</v>
      </c>
      <c r="E85" s="11">
        <f t="shared" si="5"/>
        <v>0</v>
      </c>
      <c r="F85" s="11">
        <f t="shared" si="5"/>
        <v>0</v>
      </c>
    </row>
    <row r="86" spans="2:6" s="20" customFormat="1" ht="15.75" customHeight="1" x14ac:dyDescent="0.3">
      <c r="B86" s="8" t="str">
        <f t="shared" si="4"/>
        <v>CROSSFADER</v>
      </c>
      <c r="C86" s="9" t="str">
        <f>H41</f>
        <v>Enable CF (Inverted)</v>
      </c>
      <c r="D86" s="11">
        <f t="shared" si="5"/>
        <v>0</v>
      </c>
      <c r="E86" s="11">
        <f t="shared" si="5"/>
        <v>0</v>
      </c>
      <c r="F86" s="11">
        <f t="shared" si="5"/>
        <v>0</v>
      </c>
    </row>
    <row r="87" spans="2:6" s="20" customFormat="1" ht="15.75" customHeight="1" x14ac:dyDescent="0.3">
      <c r="B87" s="8" t="str">
        <f t="shared" si="4"/>
        <v>CF CURVE</v>
      </c>
      <c r="C87" s="9" t="str">
        <f>H42</f>
        <v>Key Adjust</v>
      </c>
      <c r="D87" s="9" t="str">
        <f t="shared" si="5"/>
        <v>CF curve</v>
      </c>
      <c r="E87" s="11">
        <f t="shared" si="5"/>
        <v>0</v>
      </c>
      <c r="F87" s="11">
        <f t="shared" si="5"/>
        <v>0</v>
      </c>
    </row>
    <row r="88" spans="2:6" customFormat="1" ht="15.75" customHeight="1" x14ac:dyDescent="0.3"/>
    <row r="89" spans="2:6" customFormat="1" ht="15.75" customHeight="1" x14ac:dyDescent="0.25"/>
    <row r="90" spans="2:6" customFormat="1" ht="15.75" customHeight="1" x14ac:dyDescent="0.3"/>
    <row r="91" spans="2:6" ht="21" x14ac:dyDescent="0.2">
      <c r="B91" s="21"/>
      <c r="C91" s="25" t="s">
        <v>241</v>
      </c>
      <c r="D91" s="21"/>
      <c r="E91" s="21"/>
    </row>
    <row r="92" spans="2:6" x14ac:dyDescent="0.2">
      <c r="B92" s="21"/>
      <c r="C92" s="21" t="s">
        <v>202</v>
      </c>
      <c r="D92" s="21" t="s">
        <v>203</v>
      </c>
      <c r="E92" s="21" t="s">
        <v>204</v>
      </c>
    </row>
    <row r="93" spans="2:6" x14ac:dyDescent="0.2">
      <c r="B93" s="21" t="str">
        <f>B6</f>
        <v>AMX name</v>
      </c>
      <c r="C93" s="21" t="str">
        <f>C6</f>
        <v>(None)</v>
      </c>
      <c r="D93" s="21" t="str">
        <f>D6</f>
        <v>Main shift</v>
      </c>
      <c r="E93" s="21" t="s">
        <v>236</v>
      </c>
    </row>
    <row r="94" spans="2:6" x14ac:dyDescent="0.2">
      <c r="B94" s="8" t="s">
        <v>0</v>
      </c>
      <c r="C94" s="9" t="s">
        <v>181</v>
      </c>
      <c r="D94" s="9" t="str">
        <f>D7</f>
        <v>goto PFX page</v>
      </c>
      <c r="E94" s="9" t="str">
        <f>E119</f>
        <v>Snap / Quantize</v>
      </c>
    </row>
    <row r="95" spans="2:6" x14ac:dyDescent="0.2">
      <c r="B95" s="8" t="s">
        <v>108</v>
      </c>
      <c r="C95" s="9" t="s">
        <v>110</v>
      </c>
      <c r="D95" s="11"/>
      <c r="E95" s="11"/>
    </row>
    <row r="96" spans="2:6" x14ac:dyDescent="0.2">
      <c r="B96" s="8" t="s">
        <v>109</v>
      </c>
      <c r="C96" s="9" t="str">
        <f>C95</f>
        <v>Turn off FX1+2</v>
      </c>
      <c r="D96" s="11"/>
      <c r="E96" s="11"/>
    </row>
    <row r="97" spans="1:6" x14ac:dyDescent="0.2">
      <c r="B97" s="8"/>
      <c r="C97" s="11"/>
      <c r="D97" s="11"/>
      <c r="E97" s="11"/>
    </row>
    <row r="98" spans="1:6" x14ac:dyDescent="0.2">
      <c r="B98" s="8" t="s">
        <v>8</v>
      </c>
      <c r="C98" s="9" t="s">
        <v>116</v>
      </c>
      <c r="D98" s="11"/>
      <c r="E98" s="11"/>
    </row>
    <row r="99" spans="1:6" x14ac:dyDescent="0.2">
      <c r="B99" s="8" t="s">
        <v>9</v>
      </c>
      <c r="C99" s="9" t="s">
        <v>117</v>
      </c>
      <c r="D99" s="9" t="s">
        <v>212</v>
      </c>
      <c r="E99" s="9" t="s">
        <v>230</v>
      </c>
    </row>
    <row r="100" spans="1:6" x14ac:dyDescent="0.2">
      <c r="B100" s="8" t="s">
        <v>10</v>
      </c>
      <c r="C100" s="9" t="s">
        <v>118</v>
      </c>
      <c r="D100" s="9" t="s">
        <v>213</v>
      </c>
      <c r="E100" s="9" t="s">
        <v>231</v>
      </c>
    </row>
    <row r="101" spans="1:6" ht="15.75" customHeight="1" x14ac:dyDescent="0.2">
      <c r="B101" s="8" t="s">
        <v>11</v>
      </c>
      <c r="C101" s="9" t="s">
        <v>119</v>
      </c>
      <c r="D101" s="9" t="s">
        <v>216</v>
      </c>
      <c r="E101" s="9" t="s">
        <v>232</v>
      </c>
    </row>
    <row r="102" spans="1:6" x14ac:dyDescent="0.2">
      <c r="B102" s="8" t="s">
        <v>20</v>
      </c>
      <c r="C102" s="9" t="s">
        <v>120</v>
      </c>
      <c r="D102" s="11"/>
      <c r="E102" s="11"/>
    </row>
    <row r="103" spans="1:6" x14ac:dyDescent="0.2">
      <c r="B103" s="8" t="s">
        <v>21</v>
      </c>
      <c r="C103" s="9" t="s">
        <v>122</v>
      </c>
      <c r="D103" s="9" t="s">
        <v>214</v>
      </c>
      <c r="E103" s="9" t="s">
        <v>233</v>
      </c>
    </row>
    <row r="104" spans="1:6" x14ac:dyDescent="0.2">
      <c r="B104" s="8" t="s">
        <v>22</v>
      </c>
      <c r="C104" s="9" t="s">
        <v>121</v>
      </c>
      <c r="D104" s="9" t="s">
        <v>215</v>
      </c>
      <c r="E104" s="9" t="s">
        <v>234</v>
      </c>
    </row>
    <row r="105" spans="1:6" x14ac:dyDescent="0.2">
      <c r="B105" s="8" t="s">
        <v>23</v>
      </c>
      <c r="C105" s="9" t="s">
        <v>114</v>
      </c>
      <c r="D105" s="9" t="str">
        <f>D101</f>
        <v>Slip Reverse</v>
      </c>
      <c r="E105" s="9" t="s">
        <v>235</v>
      </c>
    </row>
    <row r="106" spans="1:6" x14ac:dyDescent="0.2">
      <c r="B106" s="8"/>
      <c r="C106" s="11"/>
      <c r="D106" s="11"/>
      <c r="E106" s="11"/>
    </row>
    <row r="107" spans="1:6" x14ac:dyDescent="0.2">
      <c r="B107" s="8" t="s">
        <v>71</v>
      </c>
      <c r="C107" s="9" t="s">
        <v>72</v>
      </c>
      <c r="D107" s="11"/>
      <c r="E107" s="11"/>
    </row>
    <row r="108" spans="1:6" x14ac:dyDescent="0.2">
      <c r="B108" s="8"/>
      <c r="C108" s="11"/>
      <c r="D108" s="11"/>
      <c r="E108" s="11"/>
    </row>
    <row r="109" spans="1:6" x14ac:dyDescent="0.2">
      <c r="B109" s="8" t="s">
        <v>69</v>
      </c>
      <c r="C109" s="9" t="s">
        <v>70</v>
      </c>
      <c r="D109" s="9" t="s">
        <v>31</v>
      </c>
      <c r="E109" s="11"/>
    </row>
    <row r="110" spans="1:6" ht="25.5" x14ac:dyDescent="0.2">
      <c r="B110" s="8" t="s">
        <v>15</v>
      </c>
      <c r="C110" s="17" t="str">
        <f>C40</f>
        <v>Enable JogFX and Roll 
(requires touch!)</v>
      </c>
      <c r="D110" s="11"/>
      <c r="E110" s="11"/>
    </row>
    <row r="111" spans="1:6" x14ac:dyDescent="0.2">
      <c r="B111" s="8" t="str">
        <f>B44</f>
        <v>LED METER 1/2</v>
      </c>
      <c r="C111" s="9" t="str">
        <f>C44</f>
        <v>VU deck 1</v>
      </c>
      <c r="D111" s="11"/>
      <c r="E111" s="11"/>
    </row>
    <row r="112" spans="1:6" x14ac:dyDescent="0.2">
      <c r="A112" s="5"/>
      <c r="B112" s="8" t="str">
        <f>B45</f>
        <v>LED MASTER L/R</v>
      </c>
      <c r="C112" s="9" t="str">
        <f>C45</f>
        <v>VU master</v>
      </c>
      <c r="D112" s="11"/>
      <c r="E112" s="11"/>
      <c r="F112" s="20"/>
    </row>
    <row r="113" spans="1:6" customFormat="1" ht="15.75" customHeight="1" x14ac:dyDescent="0.25"/>
    <row r="114" spans="1:6" customFormat="1" ht="15.75" customHeight="1" x14ac:dyDescent="0.25"/>
    <row r="115" spans="1:6" customFormat="1" ht="15.75" customHeight="1" x14ac:dyDescent="0.25"/>
    <row r="116" spans="1:6" ht="21" x14ac:dyDescent="0.2">
      <c r="A116" s="5"/>
      <c r="B116" s="21"/>
      <c r="C116" s="25" t="s">
        <v>240</v>
      </c>
      <c r="D116" s="21"/>
      <c r="E116" s="21"/>
      <c r="F116" s="20"/>
    </row>
    <row r="117" spans="1:6" ht="13.9" x14ac:dyDescent="0.3">
      <c r="A117" s="5"/>
      <c r="B117" s="21"/>
      <c r="C117" s="21" t="s">
        <v>205</v>
      </c>
      <c r="D117" s="21" t="s">
        <v>200</v>
      </c>
      <c r="E117" s="21" t="s">
        <v>201</v>
      </c>
      <c r="F117" s="20"/>
    </row>
    <row r="118" spans="1:6" ht="13.9" x14ac:dyDescent="0.3">
      <c r="A118" s="5"/>
      <c r="B118" s="21" t="str">
        <f>B6</f>
        <v>AMX name</v>
      </c>
      <c r="C118" s="21" t="str">
        <f>C6</f>
        <v>(None)</v>
      </c>
      <c r="D118" s="21" t="str">
        <f>D6</f>
        <v>Main shift</v>
      </c>
      <c r="E118" s="21" t="str">
        <f>E93</f>
        <v>LEFT/RIGHT shift</v>
      </c>
      <c r="F118" s="20"/>
    </row>
    <row r="119" spans="1:6" ht="13.9" x14ac:dyDescent="0.3">
      <c r="A119" s="5"/>
      <c r="B119" s="8" t="s">
        <v>0</v>
      </c>
      <c r="C119" s="9" t="str">
        <f>C94</f>
        <v>goto Main page</v>
      </c>
      <c r="D119" s="9" t="s">
        <v>134</v>
      </c>
      <c r="E119" s="9" t="str">
        <f>E7</f>
        <v>Snap / Quantize</v>
      </c>
      <c r="F119" s="20"/>
    </row>
    <row r="120" spans="1:6" ht="13.9" x14ac:dyDescent="0.3">
      <c r="A120" s="5"/>
      <c r="B120" s="8" t="s">
        <v>71</v>
      </c>
      <c r="C120" s="9" t="s">
        <v>72</v>
      </c>
      <c r="D120" s="11"/>
      <c r="E120" s="11"/>
      <c r="F120" s="20"/>
    </row>
    <row r="121" spans="1:6" x14ac:dyDescent="0.2">
      <c r="A121" s="5"/>
      <c r="B121" s="8"/>
      <c r="C121" s="11"/>
      <c r="D121" s="11"/>
      <c r="E121" s="11"/>
      <c r="F121" s="20"/>
    </row>
    <row r="122" spans="1:6" x14ac:dyDescent="0.2">
      <c r="A122" s="5"/>
      <c r="B122" s="8" t="s">
        <v>24</v>
      </c>
      <c r="C122" s="9" t="s">
        <v>90</v>
      </c>
      <c r="D122" s="9" t="s">
        <v>211</v>
      </c>
      <c r="E122" s="11"/>
      <c r="F122" s="20"/>
    </row>
    <row r="123" spans="1:6" x14ac:dyDescent="0.2">
      <c r="A123" s="5"/>
      <c r="B123" s="8" t="s">
        <v>108</v>
      </c>
      <c r="C123" s="9" t="s">
        <v>78</v>
      </c>
      <c r="D123" s="11"/>
      <c r="E123" s="11"/>
      <c r="F123" s="20"/>
    </row>
    <row r="124" spans="1:6" x14ac:dyDescent="0.2">
      <c r="A124" s="5"/>
      <c r="B124" s="8" t="s">
        <v>113</v>
      </c>
      <c r="C124" s="9" t="str">
        <f>C123</f>
        <v>ALL PFX Off</v>
      </c>
      <c r="D124" s="11"/>
      <c r="E124" s="11"/>
      <c r="F124" s="20"/>
    </row>
    <row r="125" spans="1:6" x14ac:dyDescent="0.2">
      <c r="B125" s="8"/>
      <c r="C125" s="11"/>
      <c r="D125" s="11"/>
      <c r="E125" s="11"/>
      <c r="F125" s="20"/>
    </row>
    <row r="126" spans="1:6" x14ac:dyDescent="0.2">
      <c r="B126" s="8" t="s">
        <v>8</v>
      </c>
      <c r="C126" s="9" t="s">
        <v>76</v>
      </c>
      <c r="D126" s="11"/>
      <c r="E126" s="11"/>
      <c r="F126" s="20"/>
    </row>
    <row r="127" spans="1:6" x14ac:dyDescent="0.2">
      <c r="B127" s="8" t="s">
        <v>9</v>
      </c>
      <c r="C127" s="9" t="s">
        <v>73</v>
      </c>
      <c r="D127" s="9" t="s">
        <v>226</v>
      </c>
      <c r="E127" s="9" t="s">
        <v>261</v>
      </c>
      <c r="F127" s="20">
        <f>E130</f>
        <v>0</v>
      </c>
    </row>
    <row r="128" spans="1:6" x14ac:dyDescent="0.2">
      <c r="B128" s="8" t="s">
        <v>10</v>
      </c>
      <c r="C128" s="9" t="s">
        <v>74</v>
      </c>
      <c r="D128" s="9" t="s">
        <v>227</v>
      </c>
      <c r="E128" s="9" t="s">
        <v>260</v>
      </c>
      <c r="F128" s="20"/>
    </row>
    <row r="129" spans="2:7" x14ac:dyDescent="0.2">
      <c r="B129" s="8" t="s">
        <v>11</v>
      </c>
      <c r="C129" s="9" t="s">
        <v>75</v>
      </c>
      <c r="D129" s="9" t="s">
        <v>77</v>
      </c>
      <c r="E129" s="9"/>
      <c r="F129" s="20"/>
    </row>
    <row r="130" spans="2:7" x14ac:dyDescent="0.2">
      <c r="B130" s="8" t="s">
        <v>20</v>
      </c>
      <c r="C130" s="9" t="str">
        <f>C126</f>
        <v>ALL PFX (Hold)</v>
      </c>
      <c r="D130" s="11"/>
      <c r="E130" s="11"/>
      <c r="F130" s="20"/>
    </row>
    <row r="131" spans="2:7" x14ac:dyDescent="0.2">
      <c r="B131" s="8" t="s">
        <v>21</v>
      </c>
      <c r="C131" s="9" t="str">
        <f>C127</f>
        <v>PFX1</v>
      </c>
      <c r="D131" s="9" t="s">
        <v>225</v>
      </c>
      <c r="E131" s="9" t="s">
        <v>259</v>
      </c>
      <c r="F131" s="20"/>
    </row>
    <row r="132" spans="2:7" x14ac:dyDescent="0.2">
      <c r="B132" s="8" t="s">
        <v>22</v>
      </c>
      <c r="C132" s="9" t="str">
        <f>C128</f>
        <v>PFX2</v>
      </c>
      <c r="D132" s="9" t="s">
        <v>228</v>
      </c>
      <c r="E132" s="9" t="s">
        <v>258</v>
      </c>
      <c r="F132" s="20"/>
    </row>
    <row r="133" spans="2:7" ht="16.5" customHeight="1" x14ac:dyDescent="0.2">
      <c r="B133" s="8" t="s">
        <v>23</v>
      </c>
      <c r="C133" s="9" t="str">
        <f>C129</f>
        <v>PFX3</v>
      </c>
      <c r="D133" s="9" t="str">
        <f>D129</f>
        <v xml:space="preserve">Slip Reverse </v>
      </c>
      <c r="E133" s="9"/>
      <c r="F133" s="20"/>
    </row>
    <row r="134" spans="2:7" x14ac:dyDescent="0.2">
      <c r="B134" s="8"/>
      <c r="C134" s="11"/>
      <c r="D134" s="11"/>
      <c r="E134" s="11"/>
      <c r="F134" s="20"/>
    </row>
    <row r="135" spans="2:7" ht="15" customHeight="1" x14ac:dyDescent="0.2">
      <c r="B135" s="8" t="s">
        <v>248</v>
      </c>
      <c r="C135" s="9" t="s">
        <v>70</v>
      </c>
      <c r="D135" s="9" t="s">
        <v>31</v>
      </c>
      <c r="E135" s="11"/>
      <c r="F135" s="20"/>
    </row>
    <row r="136" spans="2:7" ht="27" customHeight="1" x14ac:dyDescent="0.2">
      <c r="B136" s="8" t="s">
        <v>15</v>
      </c>
      <c r="C136" s="17" t="str">
        <f>C110</f>
        <v>Enable JogFX and Roll 
(requires touch!)</v>
      </c>
      <c r="D136" s="11"/>
      <c r="E136" s="11"/>
      <c r="F136" s="20"/>
    </row>
    <row r="137" spans="2:7" x14ac:dyDescent="0.2">
      <c r="B137" s="8"/>
      <c r="C137" s="9"/>
      <c r="D137" s="11"/>
      <c r="E137" s="11"/>
      <c r="F137" s="20"/>
    </row>
    <row r="138" spans="2:7" ht="25.5" x14ac:dyDescent="0.2">
      <c r="B138" s="8" t="s">
        <v>217</v>
      </c>
      <c r="C138" s="9" t="s">
        <v>219</v>
      </c>
      <c r="D138" s="17" t="s">
        <v>247</v>
      </c>
      <c r="E138" s="18" t="s">
        <v>179</v>
      </c>
      <c r="F138" s="20"/>
    </row>
    <row r="139" spans="2:7" ht="25.5" x14ac:dyDescent="0.2">
      <c r="B139" s="8" t="s">
        <v>218</v>
      </c>
      <c r="C139" s="9" t="s">
        <v>220</v>
      </c>
      <c r="D139" s="17" t="s">
        <v>246</v>
      </c>
      <c r="E139" s="11"/>
      <c r="F139" s="20"/>
    </row>
    <row r="140" spans="2:7" x14ac:dyDescent="0.2">
      <c r="B140" s="8"/>
      <c r="C140" s="9"/>
      <c r="D140" s="11"/>
      <c r="E140" s="11"/>
      <c r="F140" s="20"/>
    </row>
    <row r="141" spans="2:7" x14ac:dyDescent="0.2">
      <c r="B141" s="8" t="str">
        <f>B111</f>
        <v>LED METER 1/2</v>
      </c>
      <c r="C141" s="9" t="str">
        <f>C111</f>
        <v>VU deck 1</v>
      </c>
      <c r="D141" s="9" t="str">
        <f>D44</f>
        <v>Deck Selected</v>
      </c>
      <c r="E141" s="11">
        <f>E111</f>
        <v>0</v>
      </c>
    </row>
    <row r="142" spans="2:7" ht="17.25" customHeight="1" x14ac:dyDescent="0.2">
      <c r="B142" s="8" t="str">
        <f>B112</f>
        <v>LED MASTER L/R</v>
      </c>
      <c r="C142" s="9" t="str">
        <f>C112</f>
        <v>VU master</v>
      </c>
      <c r="D142" s="9" t="str">
        <f>D122</f>
        <v>PFX Page Select</v>
      </c>
      <c r="E142" s="11">
        <f>E112</f>
        <v>0</v>
      </c>
      <c r="G142" s="5"/>
    </row>
    <row r="143" spans="2:7" customFormat="1" ht="15.75" customHeight="1" x14ac:dyDescent="0.25"/>
    <row r="144" spans="2:7" customFormat="1" ht="15.75" customHeight="1" x14ac:dyDescent="0.25"/>
    <row r="145" spans="2:6" customFormat="1" ht="15.75" customHeight="1" x14ac:dyDescent="0.25"/>
    <row r="146" spans="2:6" ht="21" x14ac:dyDescent="0.2">
      <c r="B146" s="21"/>
      <c r="C146" s="25" t="s">
        <v>257</v>
      </c>
      <c r="D146" s="21"/>
      <c r="E146" s="21"/>
      <c r="F146" s="21"/>
    </row>
    <row r="147" spans="2:6" ht="13.9" x14ac:dyDescent="0.3">
      <c r="B147" s="21"/>
      <c r="C147" s="21" t="s">
        <v>180</v>
      </c>
      <c r="D147" s="21" t="s">
        <v>84</v>
      </c>
      <c r="E147" s="21" t="s">
        <v>85</v>
      </c>
      <c r="F147" s="21" t="s">
        <v>86</v>
      </c>
    </row>
    <row r="148" spans="2:6" ht="13.15" x14ac:dyDescent="0.25">
      <c r="B148" s="8" t="s">
        <v>81</v>
      </c>
      <c r="C148" s="9" t="s">
        <v>106</v>
      </c>
      <c r="D148" s="9" t="s">
        <v>91</v>
      </c>
      <c r="E148" s="9" t="s">
        <v>92</v>
      </c>
      <c r="F148" s="9" t="s">
        <v>93</v>
      </c>
    </row>
    <row r="149" spans="2:6" ht="13.15" x14ac:dyDescent="0.25">
      <c r="B149" s="8" t="s">
        <v>80</v>
      </c>
      <c r="C149" s="9" t="s">
        <v>105</v>
      </c>
      <c r="D149" s="9" t="s">
        <v>98</v>
      </c>
      <c r="E149" s="9" t="s">
        <v>97</v>
      </c>
      <c r="F149" s="9" t="s">
        <v>94</v>
      </c>
    </row>
    <row r="150" spans="2:6" ht="15" customHeight="1" x14ac:dyDescent="0.25">
      <c r="B150" s="8" t="s">
        <v>79</v>
      </c>
      <c r="C150" s="9" t="s">
        <v>107</v>
      </c>
      <c r="D150" s="9" t="s">
        <v>99</v>
      </c>
      <c r="E150" s="9" t="s">
        <v>96</v>
      </c>
      <c r="F150" s="9" t="s">
        <v>95</v>
      </c>
    </row>
    <row r="151" spans="2:6" ht="13.15" x14ac:dyDescent="0.25">
      <c r="B151" s="8" t="s">
        <v>82</v>
      </c>
      <c r="C151" s="9" t="s">
        <v>100</v>
      </c>
      <c r="D151" s="9" t="s">
        <v>101</v>
      </c>
      <c r="E151" s="9" t="s">
        <v>102</v>
      </c>
      <c r="F151" s="9" t="s">
        <v>103</v>
      </c>
    </row>
    <row r="152" spans="2:6" ht="13.15" x14ac:dyDescent="0.25">
      <c r="B152" s="8" t="s">
        <v>83</v>
      </c>
      <c r="C152" s="9" t="s">
        <v>130</v>
      </c>
      <c r="D152" s="9" t="s">
        <v>131</v>
      </c>
      <c r="E152" s="9" t="s">
        <v>132</v>
      </c>
      <c r="F152" s="9" t="s">
        <v>133</v>
      </c>
    </row>
    <row r="153" spans="2:6" ht="16.5" customHeight="1" x14ac:dyDescent="0.25">
      <c r="B153" s="8" t="s">
        <v>245</v>
      </c>
      <c r="C153" s="24" t="s">
        <v>185</v>
      </c>
      <c r="D153" s="9" t="s">
        <v>89</v>
      </c>
      <c r="E153" s="9" t="s">
        <v>87</v>
      </c>
      <c r="F153" s="9" t="s">
        <v>88</v>
      </c>
    </row>
    <row r="154" spans="2:6" ht="13.15" x14ac:dyDescent="0.25">
      <c r="B154" s="9"/>
      <c r="C154" s="11"/>
      <c r="D154" s="11"/>
      <c r="E154" s="11"/>
      <c r="F154" s="11"/>
    </row>
    <row r="155" spans="2:6" ht="13.15" x14ac:dyDescent="0.25">
      <c r="B155" s="8" t="s">
        <v>184</v>
      </c>
      <c r="C155" s="9" t="s">
        <v>106</v>
      </c>
      <c r="D155" s="9" t="s">
        <v>183</v>
      </c>
      <c r="E155" s="9" t="s">
        <v>69</v>
      </c>
      <c r="F155" s="9" t="s">
        <v>182</v>
      </c>
    </row>
    <row r="156" spans="2:6" customFormat="1" ht="15.75" customHeight="1" x14ac:dyDescent="0.25"/>
    <row r="157" spans="2:6" s="20" customFormat="1" ht="15.75" customHeight="1" x14ac:dyDescent="0.3"/>
    <row r="158" spans="2:6" ht="15.75" customHeight="1" x14ac:dyDescent="0.3">
      <c r="B158" s="20"/>
      <c r="C158" s="20"/>
      <c r="D158" s="20"/>
      <c r="E158" s="20"/>
      <c r="F158" s="20"/>
    </row>
    <row r="159" spans="2:6" ht="13.5" customHeight="1" x14ac:dyDescent="0.2">
      <c r="B159" s="21"/>
      <c r="C159" s="25" t="s">
        <v>239</v>
      </c>
      <c r="D159" s="21"/>
      <c r="E159" s="21"/>
      <c r="F159" s="21"/>
    </row>
    <row r="160" spans="2:6" ht="13.9" x14ac:dyDescent="0.3">
      <c r="B160" s="21"/>
      <c r="C160" s="21" t="str">
        <f>C5</f>
        <v>M1=6</v>
      </c>
      <c r="D160" s="21" t="str">
        <f>D5</f>
        <v>M1=1</v>
      </c>
      <c r="E160" s="21" t="str">
        <f>E5</f>
        <v>M1=2</v>
      </c>
      <c r="F160" s="21" t="str">
        <f>F5</f>
        <v>M1=4</v>
      </c>
    </row>
    <row r="161" spans="2:6" ht="13.9" x14ac:dyDescent="0.3">
      <c r="B161" s="21" t="str">
        <f>B6</f>
        <v>AMX name</v>
      </c>
      <c r="C161" s="21" t="str">
        <f>C6</f>
        <v>(None)</v>
      </c>
      <c r="D161" s="21" t="str">
        <f>D6</f>
        <v>Main shift</v>
      </c>
      <c r="E161" s="21" t="str">
        <f>E6</f>
        <v>LEFT Shift</v>
      </c>
      <c r="F161" s="21" t="str">
        <f>F6</f>
        <v>Left+Main</v>
      </c>
    </row>
    <row r="162" spans="2:6" ht="13.15" x14ac:dyDescent="0.25">
      <c r="B162" s="8" t="s">
        <v>3</v>
      </c>
      <c r="C162" s="9" t="s">
        <v>174</v>
      </c>
      <c r="D162" s="9" t="s">
        <v>135</v>
      </c>
      <c r="E162" s="9" t="s">
        <v>177</v>
      </c>
    </row>
    <row r="163" spans="2:6" ht="13.15" x14ac:dyDescent="0.25">
      <c r="B163" s="8" t="s">
        <v>65</v>
      </c>
      <c r="C163" s="11"/>
      <c r="D163" s="9" t="s">
        <v>168</v>
      </c>
      <c r="E163" s="11"/>
      <c r="F163" s="9" t="s">
        <v>163</v>
      </c>
    </row>
    <row r="164" spans="2:6" ht="13.15" x14ac:dyDescent="0.25">
      <c r="B164" s="8" t="s">
        <v>9</v>
      </c>
      <c r="C164" s="9" t="s">
        <v>187</v>
      </c>
      <c r="D164" s="9" t="s">
        <v>169</v>
      </c>
      <c r="E164" s="11"/>
      <c r="F164" s="9" t="s">
        <v>166</v>
      </c>
    </row>
    <row r="165" spans="2:6" ht="13.15" x14ac:dyDescent="0.25">
      <c r="B165" s="8" t="s">
        <v>10</v>
      </c>
      <c r="C165" s="9" t="s">
        <v>188</v>
      </c>
      <c r="D165" s="9" t="s">
        <v>170</v>
      </c>
      <c r="E165" s="11"/>
      <c r="F165" s="9" t="s">
        <v>165</v>
      </c>
    </row>
    <row r="166" spans="2:6" ht="13.15" x14ac:dyDescent="0.25">
      <c r="B166" s="8" t="s">
        <v>11</v>
      </c>
      <c r="C166" s="9" t="s">
        <v>171</v>
      </c>
      <c r="D166" s="9" t="s">
        <v>189</v>
      </c>
      <c r="E166" s="2" t="s">
        <v>186</v>
      </c>
      <c r="F166" s="9" t="s">
        <v>164</v>
      </c>
    </row>
    <row r="167" spans="2:6" ht="13.15" x14ac:dyDescent="0.25">
      <c r="B167" s="8" t="s">
        <v>7</v>
      </c>
      <c r="C167" s="9" t="str">
        <f>C23</f>
        <v>MixerFX / MacroFX</v>
      </c>
      <c r="D167" s="9" t="str">
        <f>D23</f>
        <v>MixerFX select</v>
      </c>
      <c r="E167" s="9" t="str">
        <f>E23</f>
        <v>Deck Size</v>
      </c>
      <c r="F167" s="9" t="str">
        <f>H23</f>
        <v>Layout select</v>
      </c>
    </row>
    <row r="168" spans="2:6" ht="13.15" x14ac:dyDescent="0.25">
      <c r="B168" s="9"/>
      <c r="C168" s="11"/>
      <c r="D168" s="11"/>
      <c r="E168" s="11"/>
      <c r="F168" s="11"/>
    </row>
    <row r="169" spans="2:6" ht="13.9" x14ac:dyDescent="0.3">
      <c r="B169" s="8" t="s">
        <v>152</v>
      </c>
      <c r="C169" s="16" t="str">
        <f>C18</f>
        <v>Danger! (other deck)</v>
      </c>
      <c r="D169" s="16" t="str">
        <f>C169</f>
        <v>Danger! (other deck)</v>
      </c>
      <c r="E169" s="9" t="s">
        <v>167</v>
      </c>
      <c r="F169" s="9" t="str">
        <f>E162</f>
        <v>Grid slide</v>
      </c>
    </row>
    <row r="170" spans="2:6" ht="13.9" x14ac:dyDescent="0.3">
      <c r="B170" s="8" t="s">
        <v>21</v>
      </c>
      <c r="C170" s="16" t="str">
        <f>C169</f>
        <v>Danger! (other deck)</v>
      </c>
      <c r="D170" s="16" t="str">
        <f>C170</f>
        <v>Danger! (other deck)</v>
      </c>
      <c r="E170" s="11"/>
      <c r="F170" s="11"/>
    </row>
    <row r="171" spans="2:6" ht="13.9" x14ac:dyDescent="0.3">
      <c r="B171" s="20"/>
    </row>
    <row r="172" spans="2:6" ht="13.9" x14ac:dyDescent="0.3">
      <c r="B172" s="20"/>
    </row>
    <row r="173" spans="2:6" ht="13.9" x14ac:dyDescent="0.3">
      <c r="B173" s="20"/>
    </row>
    <row r="184" spans="6:6" ht="17.25" customHeight="1" x14ac:dyDescent="0.3">
      <c r="F184" s="20"/>
    </row>
    <row r="185" spans="6:6" ht="13.9" x14ac:dyDescent="0.3">
      <c r="F185" s="20"/>
    </row>
    <row r="213" spans="2:7" ht="15.75" customHeight="1" x14ac:dyDescent="0.2">
      <c r="G213" s="5"/>
    </row>
    <row r="214" spans="2:7" x14ac:dyDescent="0.2">
      <c r="B214" s="20"/>
      <c r="C214" s="20"/>
      <c r="D214" s="20"/>
      <c r="E214" s="20"/>
    </row>
    <row r="215" spans="2:7" x14ac:dyDescent="0.2">
      <c r="B215" s="20"/>
      <c r="C215" s="20"/>
      <c r="D215" s="20"/>
      <c r="E215" s="20"/>
    </row>
    <row r="238" spans="1:6" x14ac:dyDescent="0.2">
      <c r="B238" s="20"/>
      <c r="C238" s="20"/>
      <c r="D238" s="20"/>
      <c r="E238" s="20"/>
      <c r="F238" s="20"/>
    </row>
    <row r="239" spans="1:6" x14ac:dyDescent="0.2">
      <c r="A239" s="20"/>
      <c r="B239" s="22"/>
      <c r="C239" s="22"/>
      <c r="D239" s="22"/>
      <c r="E239" s="22"/>
    </row>
    <row r="240" spans="1:6" s="22" customFormat="1" x14ac:dyDescent="0.2">
      <c r="A240" s="2"/>
    </row>
    <row r="241" spans="1:1" s="22" customFormat="1" x14ac:dyDescent="0.2">
      <c r="A241" s="2"/>
    </row>
    <row r="242" spans="1:1" s="22" customFormat="1" x14ac:dyDescent="0.2">
      <c r="A242" s="2"/>
    </row>
    <row r="243" spans="1:1" s="22" customFormat="1" x14ac:dyDescent="0.2">
      <c r="A243" s="2"/>
    </row>
    <row r="244" spans="1:1" s="22" customFormat="1" x14ac:dyDescent="0.2">
      <c r="A244" s="2"/>
    </row>
    <row r="245" spans="1:1" s="22" customFormat="1" x14ac:dyDescent="0.2">
      <c r="A245" s="2"/>
    </row>
    <row r="246" spans="1:1" s="22" customFormat="1" x14ac:dyDescent="0.2">
      <c r="A246" s="2"/>
    </row>
    <row r="247" spans="1:1" s="22" customFormat="1" x14ac:dyDescent="0.2">
      <c r="A247" s="2"/>
    </row>
    <row r="248" spans="1:1" s="22" customFormat="1" x14ac:dyDescent="0.2">
      <c r="A248" s="2"/>
    </row>
    <row r="249" spans="1:1" s="22" customFormat="1" x14ac:dyDescent="0.2">
      <c r="A249" s="2"/>
    </row>
    <row r="250" spans="1:1" s="22" customFormat="1" x14ac:dyDescent="0.2">
      <c r="A250" s="2"/>
    </row>
    <row r="251" spans="1:1" s="22" customFormat="1" x14ac:dyDescent="0.2">
      <c r="A251" s="2"/>
    </row>
    <row r="252" spans="1:1" s="22" customFormat="1" x14ac:dyDescent="0.2">
      <c r="A252" s="2"/>
    </row>
    <row r="253" spans="1:1" s="22" customFormat="1" x14ac:dyDescent="0.2">
      <c r="A253" s="2"/>
    </row>
    <row r="254" spans="1:1" s="22" customFormat="1" x14ac:dyDescent="0.2">
      <c r="A254" s="2"/>
    </row>
    <row r="255" spans="1:1" s="22" customFormat="1" x14ac:dyDescent="0.2">
      <c r="A255" s="2"/>
    </row>
    <row r="256" spans="1:1" s="22" customFormat="1" x14ac:dyDescent="0.2">
      <c r="A256" s="2"/>
    </row>
    <row r="257" spans="1:1" s="22" customFormat="1" x14ac:dyDescent="0.2">
      <c r="A257" s="2"/>
    </row>
    <row r="258" spans="1:1" s="22" customFormat="1" x14ac:dyDescent="0.2">
      <c r="A258" s="2"/>
    </row>
    <row r="259" spans="1:1" s="22" customFormat="1" x14ac:dyDescent="0.2">
      <c r="A259" s="2"/>
    </row>
    <row r="260" spans="1:1" s="22" customFormat="1" x14ac:dyDescent="0.2">
      <c r="A260" s="2"/>
    </row>
    <row r="261" spans="1:1" s="22" customFormat="1" x14ac:dyDescent="0.2">
      <c r="A261" s="2"/>
    </row>
    <row r="262" spans="1:1" s="22" customFormat="1" x14ac:dyDescent="0.2">
      <c r="A262" s="2"/>
    </row>
    <row r="263" spans="1:1" s="22" customFormat="1" x14ac:dyDescent="0.2"/>
    <row r="264" spans="1:1" s="22" customFormat="1" x14ac:dyDescent="0.2"/>
    <row r="265" spans="1:1" s="22" customFormat="1" x14ac:dyDescent="0.2"/>
    <row r="266" spans="1:1" s="22" customFormat="1" x14ac:dyDescent="0.2"/>
    <row r="267" spans="1:1" s="22" customFormat="1" x14ac:dyDescent="0.2"/>
    <row r="268" spans="1:1" s="22" customFormat="1" x14ac:dyDescent="0.2"/>
    <row r="269" spans="1:1" s="22" customFormat="1" x14ac:dyDescent="0.2"/>
    <row r="270" spans="1:1" s="22" customFormat="1" x14ac:dyDescent="0.2"/>
    <row r="271" spans="1:1" s="22" customFormat="1" x14ac:dyDescent="0.2"/>
    <row r="272" spans="1:1" s="22" customFormat="1" x14ac:dyDescent="0.2"/>
    <row r="273" spans="2:6" s="22" customFormat="1" x14ac:dyDescent="0.2"/>
    <row r="274" spans="2:6" s="22" customFormat="1" x14ac:dyDescent="0.2"/>
    <row r="275" spans="2:6" s="22" customFormat="1" x14ac:dyDescent="0.2"/>
    <row r="276" spans="2:6" s="22" customFormat="1" x14ac:dyDescent="0.2"/>
    <row r="277" spans="2:6" s="22" customFormat="1" x14ac:dyDescent="0.2">
      <c r="B277" s="23">
        <f>B91</f>
        <v>0</v>
      </c>
      <c r="C277" s="22">
        <f>H158</f>
        <v>0</v>
      </c>
      <c r="D277" s="22">
        <f>I158</f>
        <v>0</v>
      </c>
      <c r="E277" s="22">
        <f>J158</f>
        <v>0</v>
      </c>
      <c r="F277" s="22">
        <f>K158</f>
        <v>0</v>
      </c>
    </row>
    <row r="278" spans="2:6" s="22" customFormat="1" x14ac:dyDescent="0.2">
      <c r="C278" s="22">
        <f t="shared" ref="C278:F279" si="6">H160</f>
        <v>0</v>
      </c>
      <c r="D278" s="22">
        <f t="shared" si="6"/>
        <v>0</v>
      </c>
      <c r="E278" s="22">
        <f t="shared" si="6"/>
        <v>0</v>
      </c>
      <c r="F278" s="22">
        <f t="shared" si="6"/>
        <v>0</v>
      </c>
    </row>
    <row r="279" spans="2:6" s="22" customFormat="1" x14ac:dyDescent="0.2">
      <c r="C279" s="22">
        <f t="shared" si="6"/>
        <v>0</v>
      </c>
      <c r="D279" s="22">
        <f t="shared" si="6"/>
        <v>0</v>
      </c>
      <c r="E279" s="22">
        <f t="shared" si="6"/>
        <v>0</v>
      </c>
      <c r="F279" s="22">
        <f t="shared" si="6"/>
        <v>0</v>
      </c>
    </row>
    <row r="280" spans="2:6" s="22" customFormat="1" x14ac:dyDescent="0.2"/>
    <row r="281" spans="2:6" s="22" customFormat="1" x14ac:dyDescent="0.2"/>
    <row r="282" spans="2:6" s="22" customFormat="1" x14ac:dyDescent="0.2"/>
    <row r="283" spans="2:6" s="22" customFormat="1" x14ac:dyDescent="0.2"/>
    <row r="284" spans="2:6" s="22" customFormat="1" x14ac:dyDescent="0.2"/>
    <row r="285" spans="2:6" s="22" customFormat="1" x14ac:dyDescent="0.2"/>
    <row r="286" spans="2:6" s="22" customFormat="1" x14ac:dyDescent="0.2"/>
    <row r="287" spans="2:6" s="22" customFormat="1" x14ac:dyDescent="0.2"/>
    <row r="288" spans="2:6" s="22" customFormat="1" x14ac:dyDescent="0.2"/>
    <row r="289" s="22" customFormat="1" x14ac:dyDescent="0.2"/>
    <row r="290" s="22" customFormat="1" x14ac:dyDescent="0.2"/>
    <row r="291" s="22" customFormat="1" x14ac:dyDescent="0.2"/>
    <row r="292" s="22" customFormat="1" x14ac:dyDescent="0.2"/>
    <row r="293" s="22" customFormat="1" x14ac:dyDescent="0.2"/>
    <row r="294" s="22" customFormat="1" x14ac:dyDescent="0.2"/>
    <row r="295" s="22" customFormat="1" x14ac:dyDescent="0.2"/>
    <row r="296" s="22" customFormat="1" x14ac:dyDescent="0.2"/>
    <row r="297" s="22" customFormat="1" x14ac:dyDescent="0.2"/>
    <row r="298" s="22" customFormat="1" x14ac:dyDescent="0.2"/>
    <row r="299" s="22" customFormat="1" x14ac:dyDescent="0.2"/>
    <row r="300" s="22" customFormat="1" x14ac:dyDescent="0.2"/>
    <row r="301" s="22" customFormat="1" x14ac:dyDescent="0.2"/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AMX mapping 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2019-08-23T10:21:33Z</dcterms:modified>
</cp:coreProperties>
</file>