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ar\Documents\Software engineering courses\Bioinformatics\IL10 Project\"/>
    </mc:Choice>
  </mc:AlternateContent>
  <xr:revisionPtr revIDLastSave="0" documentId="13_ncr:1_{D9229FC1-AC76-494B-A402-2CE288C715D4}" xr6:coauthVersionLast="47" xr6:coauthVersionMax="47" xr10:uidLastSave="{00000000-0000-0000-0000-000000000000}"/>
  <bookViews>
    <workbookView xWindow="-120" yWindow="-120" windowWidth="29040" windowHeight="15720" xr2:uid="{0D8DC91C-FDDA-4356-A362-98C0DD72C333}"/>
  </bookViews>
  <sheets>
    <sheet name="HSPC cell numbers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8" l="1"/>
  <c r="H21" i="8"/>
  <c r="G21" i="8"/>
  <c r="F21" i="8"/>
  <c r="E21" i="8"/>
  <c r="D21" i="8"/>
  <c r="C21" i="8"/>
  <c r="I20" i="8"/>
  <c r="H20" i="8"/>
  <c r="G20" i="8"/>
  <c r="F20" i="8"/>
  <c r="E20" i="8"/>
  <c r="D20" i="8"/>
  <c r="C20" i="8"/>
  <c r="I19" i="8"/>
  <c r="H19" i="8"/>
  <c r="G19" i="8"/>
  <c r="F19" i="8"/>
  <c r="E19" i="8"/>
  <c r="D19" i="8"/>
  <c r="C19" i="8"/>
  <c r="I18" i="8"/>
  <c r="H18" i="8"/>
  <c r="G18" i="8"/>
  <c r="F18" i="8"/>
  <c r="E18" i="8"/>
  <c r="D18" i="8"/>
  <c r="C18" i="8"/>
</calcChain>
</file>

<file path=xl/sharedStrings.xml><?xml version="1.0" encoding="utf-8"?>
<sst xmlns="http://schemas.openxmlformats.org/spreadsheetml/2006/main" count="31" uniqueCount="27">
  <si>
    <t>O1</t>
  </si>
  <si>
    <t>O2</t>
  </si>
  <si>
    <t>O3</t>
  </si>
  <si>
    <t>AN20</t>
  </si>
  <si>
    <t>AN21</t>
  </si>
  <si>
    <t>AN22</t>
  </si>
  <si>
    <t>PA111</t>
  </si>
  <si>
    <t>PA112</t>
  </si>
  <si>
    <t>Old transplanted</t>
  </si>
  <si>
    <t>Young naive</t>
  </si>
  <si>
    <t>Young transplanted</t>
  </si>
  <si>
    <t>CLP</t>
  </si>
  <si>
    <t>CMP</t>
  </si>
  <si>
    <t>GMP</t>
  </si>
  <si>
    <t>HSC</t>
  </si>
  <si>
    <t>MEP</t>
  </si>
  <si>
    <t>PA113</t>
  </si>
  <si>
    <t>Flk2n</t>
  </si>
  <si>
    <t>Flk2p</t>
  </si>
  <si>
    <t>AC1</t>
  </si>
  <si>
    <t>AC2</t>
  </si>
  <si>
    <t>AN26</t>
  </si>
  <si>
    <t>AN27</t>
  </si>
  <si>
    <t>AN27b</t>
  </si>
  <si>
    <t>AN28</t>
  </si>
  <si>
    <t>batch</t>
  </si>
  <si>
    <t>Old 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</si>
</sst>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'HSPC cell numbers'!$C$1</c:f>
              <c:strCache>
                <c:ptCount val="1"/>
                <c:pt idx="0">
                  <c:v>CLP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'HSPC cell numbers'!$B$2:$B$16</c:f>
              <c:strCache>
                <c:ptCount val="15"/>
                <c:pt idx="0">
                  <c:v>PA111</c:v>
                </c:pt>
                <c:pt idx="1">
                  <c:v>PA112</c:v>
                </c:pt>
                <c:pt idx="2">
                  <c:v>PA113</c:v>
                </c:pt>
                <c:pt idx="3">
                  <c:v>AC1</c:v>
                </c:pt>
                <c:pt idx="4">
                  <c:v>AC2</c:v>
                </c:pt>
                <c:pt idx="5">
                  <c:v>AN26</c:v>
                </c:pt>
                <c:pt idx="6">
                  <c:v>AN27</c:v>
                </c:pt>
                <c:pt idx="7">
                  <c:v>AN27b</c:v>
                </c:pt>
                <c:pt idx="8">
                  <c:v>AN28</c:v>
                </c:pt>
                <c:pt idx="9">
                  <c:v>O1</c:v>
                </c:pt>
                <c:pt idx="10">
                  <c:v>O2</c:v>
                </c:pt>
                <c:pt idx="11">
                  <c:v>O3</c:v>
                </c:pt>
                <c:pt idx="12">
                  <c:v>AN20</c:v>
                </c:pt>
                <c:pt idx="13">
                  <c:v>AN21</c:v>
                </c:pt>
                <c:pt idx="14">
                  <c:v>AN22</c:v>
                </c:pt>
              </c:strCache>
            </c:strRef>
          </c:cat>
          <c:val>
            <c:numRef>
              <c:f>'HSPC cell numbers'!$C$2:$C$16</c:f>
              <c:numCache>
                <c:formatCode>General</c:formatCode>
                <c:ptCount val="15"/>
                <c:pt idx="0">
                  <c:v>1842</c:v>
                </c:pt>
                <c:pt idx="1">
                  <c:v>1694</c:v>
                </c:pt>
                <c:pt idx="2">
                  <c:v>1004</c:v>
                </c:pt>
                <c:pt idx="3">
                  <c:v>259</c:v>
                </c:pt>
                <c:pt idx="4">
                  <c:v>213</c:v>
                </c:pt>
                <c:pt idx="5">
                  <c:v>95</c:v>
                </c:pt>
                <c:pt idx="6">
                  <c:v>120</c:v>
                </c:pt>
                <c:pt idx="7">
                  <c:v>541</c:v>
                </c:pt>
                <c:pt idx="8">
                  <c:v>440</c:v>
                </c:pt>
                <c:pt idx="9">
                  <c:v>42</c:v>
                </c:pt>
                <c:pt idx="10">
                  <c:v>79</c:v>
                </c:pt>
                <c:pt idx="11">
                  <c:v>326</c:v>
                </c:pt>
                <c:pt idx="12">
                  <c:v>76</c:v>
                </c:pt>
                <c:pt idx="13">
                  <c:v>324</c:v>
                </c:pt>
                <c:pt idx="14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4-418F-BA69-796817370475}"/>
            </c:ext>
          </c:extLst>
        </c:ser>
        <c:ser>
          <c:idx val="1"/>
          <c:order val="1"/>
          <c:tx>
            <c:strRef>
              <c:f>'HSPC cell numbers'!$D$1</c:f>
              <c:strCache>
                <c:ptCount val="1"/>
                <c:pt idx="0">
                  <c:v>CMP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'HSPC cell numbers'!$B$2:$B$16</c:f>
              <c:strCache>
                <c:ptCount val="15"/>
                <c:pt idx="0">
                  <c:v>PA111</c:v>
                </c:pt>
                <c:pt idx="1">
                  <c:v>PA112</c:v>
                </c:pt>
                <c:pt idx="2">
                  <c:v>PA113</c:v>
                </c:pt>
                <c:pt idx="3">
                  <c:v>AC1</c:v>
                </c:pt>
                <c:pt idx="4">
                  <c:v>AC2</c:v>
                </c:pt>
                <c:pt idx="5">
                  <c:v>AN26</c:v>
                </c:pt>
                <c:pt idx="6">
                  <c:v>AN27</c:v>
                </c:pt>
                <c:pt idx="7">
                  <c:v>AN27b</c:v>
                </c:pt>
                <c:pt idx="8">
                  <c:v>AN28</c:v>
                </c:pt>
                <c:pt idx="9">
                  <c:v>O1</c:v>
                </c:pt>
                <c:pt idx="10">
                  <c:v>O2</c:v>
                </c:pt>
                <c:pt idx="11">
                  <c:v>O3</c:v>
                </c:pt>
                <c:pt idx="12">
                  <c:v>AN20</c:v>
                </c:pt>
                <c:pt idx="13">
                  <c:v>AN21</c:v>
                </c:pt>
                <c:pt idx="14">
                  <c:v>AN22</c:v>
                </c:pt>
              </c:strCache>
            </c:strRef>
          </c:cat>
          <c:val>
            <c:numRef>
              <c:f>'HSPC cell numbers'!$D$2:$D$16</c:f>
              <c:numCache>
                <c:formatCode>General</c:formatCode>
                <c:ptCount val="15"/>
                <c:pt idx="0">
                  <c:v>1539</c:v>
                </c:pt>
                <c:pt idx="1">
                  <c:v>782</c:v>
                </c:pt>
                <c:pt idx="2">
                  <c:v>644</c:v>
                </c:pt>
                <c:pt idx="3">
                  <c:v>1894</c:v>
                </c:pt>
                <c:pt idx="4">
                  <c:v>1316</c:v>
                </c:pt>
                <c:pt idx="5">
                  <c:v>2800</c:v>
                </c:pt>
                <c:pt idx="6">
                  <c:v>154</c:v>
                </c:pt>
                <c:pt idx="7">
                  <c:v>1536</c:v>
                </c:pt>
                <c:pt idx="8">
                  <c:v>2664</c:v>
                </c:pt>
                <c:pt idx="9">
                  <c:v>327</c:v>
                </c:pt>
                <c:pt idx="10">
                  <c:v>1159</c:v>
                </c:pt>
                <c:pt idx="11">
                  <c:v>1127</c:v>
                </c:pt>
                <c:pt idx="12">
                  <c:v>27</c:v>
                </c:pt>
                <c:pt idx="13">
                  <c:v>430</c:v>
                </c:pt>
                <c:pt idx="1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4-418F-BA69-796817370475}"/>
            </c:ext>
          </c:extLst>
        </c:ser>
        <c:ser>
          <c:idx val="2"/>
          <c:order val="2"/>
          <c:tx>
            <c:strRef>
              <c:f>'HSPC cell numbers'!$E$1</c:f>
              <c:strCache>
                <c:ptCount val="1"/>
                <c:pt idx="0">
                  <c:v>Flk2n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'HSPC cell numbers'!$B$2:$B$16</c:f>
              <c:strCache>
                <c:ptCount val="15"/>
                <c:pt idx="0">
                  <c:v>PA111</c:v>
                </c:pt>
                <c:pt idx="1">
                  <c:v>PA112</c:v>
                </c:pt>
                <c:pt idx="2">
                  <c:v>PA113</c:v>
                </c:pt>
                <c:pt idx="3">
                  <c:v>AC1</c:v>
                </c:pt>
                <c:pt idx="4">
                  <c:v>AC2</c:v>
                </c:pt>
                <c:pt idx="5">
                  <c:v>AN26</c:v>
                </c:pt>
                <c:pt idx="6">
                  <c:v>AN27</c:v>
                </c:pt>
                <c:pt idx="7">
                  <c:v>AN27b</c:v>
                </c:pt>
                <c:pt idx="8">
                  <c:v>AN28</c:v>
                </c:pt>
                <c:pt idx="9">
                  <c:v>O1</c:v>
                </c:pt>
                <c:pt idx="10">
                  <c:v>O2</c:v>
                </c:pt>
                <c:pt idx="11">
                  <c:v>O3</c:v>
                </c:pt>
                <c:pt idx="12">
                  <c:v>AN20</c:v>
                </c:pt>
                <c:pt idx="13">
                  <c:v>AN21</c:v>
                </c:pt>
                <c:pt idx="14">
                  <c:v>AN22</c:v>
                </c:pt>
              </c:strCache>
            </c:strRef>
          </c:cat>
          <c:val>
            <c:numRef>
              <c:f>'HSPC cell numbers'!$E$2:$E$16</c:f>
              <c:numCache>
                <c:formatCode>General</c:formatCode>
                <c:ptCount val="15"/>
                <c:pt idx="0">
                  <c:v>1053</c:v>
                </c:pt>
                <c:pt idx="1">
                  <c:v>926</c:v>
                </c:pt>
                <c:pt idx="2">
                  <c:v>977</c:v>
                </c:pt>
                <c:pt idx="3">
                  <c:v>1364</c:v>
                </c:pt>
                <c:pt idx="4">
                  <c:v>1064</c:v>
                </c:pt>
                <c:pt idx="5">
                  <c:v>916</c:v>
                </c:pt>
                <c:pt idx="6">
                  <c:v>240</c:v>
                </c:pt>
                <c:pt idx="7">
                  <c:v>784</c:v>
                </c:pt>
                <c:pt idx="8">
                  <c:v>623</c:v>
                </c:pt>
                <c:pt idx="9">
                  <c:v>221</c:v>
                </c:pt>
                <c:pt idx="10">
                  <c:v>498</c:v>
                </c:pt>
                <c:pt idx="11">
                  <c:v>855</c:v>
                </c:pt>
                <c:pt idx="12">
                  <c:v>84</c:v>
                </c:pt>
                <c:pt idx="13">
                  <c:v>212</c:v>
                </c:pt>
                <c:pt idx="1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4-418F-BA69-796817370475}"/>
            </c:ext>
          </c:extLst>
        </c:ser>
        <c:ser>
          <c:idx val="3"/>
          <c:order val="3"/>
          <c:tx>
            <c:strRef>
              <c:f>'HSPC cell numbers'!$F$1</c:f>
              <c:strCache>
                <c:ptCount val="1"/>
                <c:pt idx="0">
                  <c:v>Flk2p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'HSPC cell numbers'!$B$2:$B$16</c:f>
              <c:strCache>
                <c:ptCount val="15"/>
                <c:pt idx="0">
                  <c:v>PA111</c:v>
                </c:pt>
                <c:pt idx="1">
                  <c:v>PA112</c:v>
                </c:pt>
                <c:pt idx="2">
                  <c:v>PA113</c:v>
                </c:pt>
                <c:pt idx="3">
                  <c:v>AC1</c:v>
                </c:pt>
                <c:pt idx="4">
                  <c:v>AC2</c:v>
                </c:pt>
                <c:pt idx="5">
                  <c:v>AN26</c:v>
                </c:pt>
                <c:pt idx="6">
                  <c:v>AN27</c:v>
                </c:pt>
                <c:pt idx="7">
                  <c:v>AN27b</c:v>
                </c:pt>
                <c:pt idx="8">
                  <c:v>AN28</c:v>
                </c:pt>
                <c:pt idx="9">
                  <c:v>O1</c:v>
                </c:pt>
                <c:pt idx="10">
                  <c:v>O2</c:v>
                </c:pt>
                <c:pt idx="11">
                  <c:v>O3</c:v>
                </c:pt>
                <c:pt idx="12">
                  <c:v>AN20</c:v>
                </c:pt>
                <c:pt idx="13">
                  <c:v>AN21</c:v>
                </c:pt>
                <c:pt idx="14">
                  <c:v>AN22</c:v>
                </c:pt>
              </c:strCache>
            </c:strRef>
          </c:cat>
          <c:val>
            <c:numRef>
              <c:f>'HSPC cell numbers'!$F$2:$F$16</c:f>
              <c:numCache>
                <c:formatCode>General</c:formatCode>
                <c:ptCount val="15"/>
                <c:pt idx="0">
                  <c:v>733</c:v>
                </c:pt>
                <c:pt idx="1">
                  <c:v>671</c:v>
                </c:pt>
                <c:pt idx="2">
                  <c:v>733</c:v>
                </c:pt>
                <c:pt idx="3">
                  <c:v>382</c:v>
                </c:pt>
                <c:pt idx="4">
                  <c:v>268</c:v>
                </c:pt>
                <c:pt idx="5">
                  <c:v>243</c:v>
                </c:pt>
                <c:pt idx="6">
                  <c:v>82</c:v>
                </c:pt>
                <c:pt idx="7">
                  <c:v>427</c:v>
                </c:pt>
                <c:pt idx="8">
                  <c:v>563</c:v>
                </c:pt>
                <c:pt idx="9">
                  <c:v>55</c:v>
                </c:pt>
                <c:pt idx="10">
                  <c:v>198</c:v>
                </c:pt>
                <c:pt idx="11">
                  <c:v>249</c:v>
                </c:pt>
                <c:pt idx="12">
                  <c:v>3</c:v>
                </c:pt>
                <c:pt idx="13">
                  <c:v>33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44-418F-BA69-796817370475}"/>
            </c:ext>
          </c:extLst>
        </c:ser>
        <c:ser>
          <c:idx val="4"/>
          <c:order val="4"/>
          <c:tx>
            <c:strRef>
              <c:f>'HSPC cell numbers'!$G$1</c:f>
              <c:strCache>
                <c:ptCount val="1"/>
                <c:pt idx="0">
                  <c:v>GMP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'HSPC cell numbers'!$B$2:$B$16</c:f>
              <c:strCache>
                <c:ptCount val="15"/>
                <c:pt idx="0">
                  <c:v>PA111</c:v>
                </c:pt>
                <c:pt idx="1">
                  <c:v>PA112</c:v>
                </c:pt>
                <c:pt idx="2">
                  <c:v>PA113</c:v>
                </c:pt>
                <c:pt idx="3">
                  <c:v>AC1</c:v>
                </c:pt>
                <c:pt idx="4">
                  <c:v>AC2</c:v>
                </c:pt>
                <c:pt idx="5">
                  <c:v>AN26</c:v>
                </c:pt>
                <c:pt idx="6">
                  <c:v>AN27</c:v>
                </c:pt>
                <c:pt idx="7">
                  <c:v>AN27b</c:v>
                </c:pt>
                <c:pt idx="8">
                  <c:v>AN28</c:v>
                </c:pt>
                <c:pt idx="9">
                  <c:v>O1</c:v>
                </c:pt>
                <c:pt idx="10">
                  <c:v>O2</c:v>
                </c:pt>
                <c:pt idx="11">
                  <c:v>O3</c:v>
                </c:pt>
                <c:pt idx="12">
                  <c:v>AN20</c:v>
                </c:pt>
                <c:pt idx="13">
                  <c:v>AN21</c:v>
                </c:pt>
                <c:pt idx="14">
                  <c:v>AN22</c:v>
                </c:pt>
              </c:strCache>
            </c:strRef>
          </c:cat>
          <c:val>
            <c:numRef>
              <c:f>'HSPC cell numbers'!$G$2:$G$16</c:f>
              <c:numCache>
                <c:formatCode>General</c:formatCode>
                <c:ptCount val="15"/>
                <c:pt idx="0">
                  <c:v>805</c:v>
                </c:pt>
                <c:pt idx="1">
                  <c:v>693</c:v>
                </c:pt>
                <c:pt idx="2">
                  <c:v>634</c:v>
                </c:pt>
                <c:pt idx="3">
                  <c:v>4097</c:v>
                </c:pt>
                <c:pt idx="4">
                  <c:v>3041</c:v>
                </c:pt>
                <c:pt idx="5">
                  <c:v>2062</c:v>
                </c:pt>
                <c:pt idx="6">
                  <c:v>446</c:v>
                </c:pt>
                <c:pt idx="7">
                  <c:v>2253</c:v>
                </c:pt>
                <c:pt idx="8">
                  <c:v>2489</c:v>
                </c:pt>
                <c:pt idx="9">
                  <c:v>85</c:v>
                </c:pt>
                <c:pt idx="10">
                  <c:v>1517</c:v>
                </c:pt>
                <c:pt idx="11">
                  <c:v>264</c:v>
                </c:pt>
                <c:pt idx="12">
                  <c:v>347</c:v>
                </c:pt>
                <c:pt idx="13">
                  <c:v>754</c:v>
                </c:pt>
                <c:pt idx="14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44-418F-BA69-796817370475}"/>
            </c:ext>
          </c:extLst>
        </c:ser>
        <c:ser>
          <c:idx val="5"/>
          <c:order val="5"/>
          <c:tx>
            <c:strRef>
              <c:f>'HSPC cell numbers'!$H$1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'HSPC cell numbers'!$B$2:$B$16</c:f>
              <c:strCache>
                <c:ptCount val="15"/>
                <c:pt idx="0">
                  <c:v>PA111</c:v>
                </c:pt>
                <c:pt idx="1">
                  <c:v>PA112</c:v>
                </c:pt>
                <c:pt idx="2">
                  <c:v>PA113</c:v>
                </c:pt>
                <c:pt idx="3">
                  <c:v>AC1</c:v>
                </c:pt>
                <c:pt idx="4">
                  <c:v>AC2</c:v>
                </c:pt>
                <c:pt idx="5">
                  <c:v>AN26</c:v>
                </c:pt>
                <c:pt idx="6">
                  <c:v>AN27</c:v>
                </c:pt>
                <c:pt idx="7">
                  <c:v>AN27b</c:v>
                </c:pt>
                <c:pt idx="8">
                  <c:v>AN28</c:v>
                </c:pt>
                <c:pt idx="9">
                  <c:v>O1</c:v>
                </c:pt>
                <c:pt idx="10">
                  <c:v>O2</c:v>
                </c:pt>
                <c:pt idx="11">
                  <c:v>O3</c:v>
                </c:pt>
                <c:pt idx="12">
                  <c:v>AN20</c:v>
                </c:pt>
                <c:pt idx="13">
                  <c:v>AN21</c:v>
                </c:pt>
                <c:pt idx="14">
                  <c:v>AN22</c:v>
                </c:pt>
              </c:strCache>
            </c:strRef>
          </c:cat>
          <c:val>
            <c:numRef>
              <c:f>'HSPC cell numbers'!$H$2:$H$16</c:f>
              <c:numCache>
                <c:formatCode>General</c:formatCode>
                <c:ptCount val="15"/>
                <c:pt idx="0">
                  <c:v>1863</c:v>
                </c:pt>
                <c:pt idx="1">
                  <c:v>1896</c:v>
                </c:pt>
                <c:pt idx="2">
                  <c:v>1564</c:v>
                </c:pt>
                <c:pt idx="3">
                  <c:v>6695</c:v>
                </c:pt>
                <c:pt idx="4">
                  <c:v>4964</c:v>
                </c:pt>
                <c:pt idx="5">
                  <c:v>698</c:v>
                </c:pt>
                <c:pt idx="6">
                  <c:v>609</c:v>
                </c:pt>
                <c:pt idx="7">
                  <c:v>2281</c:v>
                </c:pt>
                <c:pt idx="8">
                  <c:v>1040</c:v>
                </c:pt>
                <c:pt idx="9">
                  <c:v>601</c:v>
                </c:pt>
                <c:pt idx="10">
                  <c:v>301</c:v>
                </c:pt>
                <c:pt idx="11">
                  <c:v>1309</c:v>
                </c:pt>
                <c:pt idx="12">
                  <c:v>2064</c:v>
                </c:pt>
                <c:pt idx="13">
                  <c:v>3603</c:v>
                </c:pt>
                <c:pt idx="14">
                  <c:v>3407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44-418F-BA69-796817370475}"/>
            </c:ext>
          </c:extLst>
        </c:ser>
        <c:ser>
          <c:idx val="6"/>
          <c:order val="6"/>
          <c:tx>
            <c:strRef>
              <c:f>'HSPC cell numbers'!$I$1</c:f>
              <c:strCache>
                <c:ptCount val="1"/>
                <c:pt idx="0">
                  <c:v>MEP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'HSPC cell numbers'!$B$2:$B$16</c:f>
              <c:strCache>
                <c:ptCount val="15"/>
                <c:pt idx="0">
                  <c:v>PA111</c:v>
                </c:pt>
                <c:pt idx="1">
                  <c:v>PA112</c:v>
                </c:pt>
                <c:pt idx="2">
                  <c:v>PA113</c:v>
                </c:pt>
                <c:pt idx="3">
                  <c:v>AC1</c:v>
                </c:pt>
                <c:pt idx="4">
                  <c:v>AC2</c:v>
                </c:pt>
                <c:pt idx="5">
                  <c:v>AN26</c:v>
                </c:pt>
                <c:pt idx="6">
                  <c:v>AN27</c:v>
                </c:pt>
                <c:pt idx="7">
                  <c:v>AN27b</c:v>
                </c:pt>
                <c:pt idx="8">
                  <c:v>AN28</c:v>
                </c:pt>
                <c:pt idx="9">
                  <c:v>O1</c:v>
                </c:pt>
                <c:pt idx="10">
                  <c:v>O2</c:v>
                </c:pt>
                <c:pt idx="11">
                  <c:v>O3</c:v>
                </c:pt>
                <c:pt idx="12">
                  <c:v>AN20</c:v>
                </c:pt>
                <c:pt idx="13">
                  <c:v>AN21</c:v>
                </c:pt>
                <c:pt idx="14">
                  <c:v>AN22</c:v>
                </c:pt>
              </c:strCache>
            </c:strRef>
          </c:cat>
          <c:val>
            <c:numRef>
              <c:f>'HSPC cell numbers'!$I$2:$I$16</c:f>
              <c:numCache>
                <c:formatCode>General</c:formatCode>
                <c:ptCount val="15"/>
                <c:pt idx="0">
                  <c:v>161</c:v>
                </c:pt>
                <c:pt idx="1">
                  <c:v>104</c:v>
                </c:pt>
                <c:pt idx="2">
                  <c:v>79</c:v>
                </c:pt>
                <c:pt idx="3">
                  <c:v>871</c:v>
                </c:pt>
                <c:pt idx="4">
                  <c:v>711</c:v>
                </c:pt>
                <c:pt idx="5">
                  <c:v>577</c:v>
                </c:pt>
                <c:pt idx="6">
                  <c:v>37</c:v>
                </c:pt>
                <c:pt idx="7">
                  <c:v>244</c:v>
                </c:pt>
                <c:pt idx="8">
                  <c:v>198</c:v>
                </c:pt>
                <c:pt idx="9">
                  <c:v>30</c:v>
                </c:pt>
                <c:pt idx="10">
                  <c:v>298</c:v>
                </c:pt>
                <c:pt idx="11">
                  <c:v>486</c:v>
                </c:pt>
                <c:pt idx="12">
                  <c:v>152</c:v>
                </c:pt>
                <c:pt idx="13">
                  <c:v>254</c:v>
                </c:pt>
                <c:pt idx="1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44-418F-BA69-796817370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720736"/>
        <c:axId val="1592711168"/>
      </c:barChart>
      <c:catAx>
        <c:axId val="1592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711168"/>
        <c:crosses val="autoZero"/>
        <c:auto val="1"/>
        <c:lblAlgn val="ctr"/>
        <c:lblOffset val="100"/>
        <c:noMultiLvlLbl val="0"/>
      </c:catAx>
      <c:valAx>
        <c:axId val="15927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7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'HSPC cell numbers'!$C$1</c:f>
              <c:strCache>
                <c:ptCount val="1"/>
                <c:pt idx="0">
                  <c:v>CLP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'HSPC cell numbers'!$B$18:$B$21</c:f>
              <c:strCache>
                <c:ptCount val="4"/>
                <c:pt idx="0">
                  <c:v>Young naive</c:v>
                </c:pt>
                <c:pt idx="1">
                  <c:v>Young transplanted</c:v>
                </c:pt>
                <c:pt idx="2">
                  <c:v>Old naive</c:v>
                </c:pt>
                <c:pt idx="3">
                  <c:v>Old transplanted</c:v>
                </c:pt>
              </c:strCache>
            </c:strRef>
          </c:cat>
          <c:val>
            <c:numRef>
              <c:f>'HSPC cell numbers'!$C$18:$C$21</c:f>
              <c:numCache>
                <c:formatCode>General</c:formatCode>
                <c:ptCount val="4"/>
                <c:pt idx="0">
                  <c:v>4540</c:v>
                </c:pt>
                <c:pt idx="1">
                  <c:v>472</c:v>
                </c:pt>
                <c:pt idx="2">
                  <c:v>1643</c:v>
                </c:pt>
                <c:pt idx="3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4-4D62-9840-913AF47A38A6}"/>
            </c:ext>
          </c:extLst>
        </c:ser>
        <c:ser>
          <c:idx val="1"/>
          <c:order val="1"/>
          <c:tx>
            <c:strRef>
              <c:f>'HSPC cell numbers'!$D$1</c:f>
              <c:strCache>
                <c:ptCount val="1"/>
                <c:pt idx="0">
                  <c:v>CMP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'HSPC cell numbers'!$B$18:$B$21</c:f>
              <c:strCache>
                <c:ptCount val="4"/>
                <c:pt idx="0">
                  <c:v>Young naive</c:v>
                </c:pt>
                <c:pt idx="1">
                  <c:v>Young transplanted</c:v>
                </c:pt>
                <c:pt idx="2">
                  <c:v>Old naive</c:v>
                </c:pt>
                <c:pt idx="3">
                  <c:v>Old transplanted</c:v>
                </c:pt>
              </c:strCache>
            </c:strRef>
          </c:cat>
          <c:val>
            <c:numRef>
              <c:f>'HSPC cell numbers'!$D$18:$D$21</c:f>
              <c:numCache>
                <c:formatCode>General</c:formatCode>
                <c:ptCount val="4"/>
                <c:pt idx="0">
                  <c:v>2965</c:v>
                </c:pt>
                <c:pt idx="1">
                  <c:v>3210</c:v>
                </c:pt>
                <c:pt idx="2">
                  <c:v>9767</c:v>
                </c:pt>
                <c:pt idx="3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4-4D62-9840-913AF47A38A6}"/>
            </c:ext>
          </c:extLst>
        </c:ser>
        <c:ser>
          <c:idx val="2"/>
          <c:order val="2"/>
          <c:tx>
            <c:strRef>
              <c:f>'HSPC cell numbers'!$E$1</c:f>
              <c:strCache>
                <c:ptCount val="1"/>
                <c:pt idx="0">
                  <c:v>Flk2n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'HSPC cell numbers'!$B$18:$B$21</c:f>
              <c:strCache>
                <c:ptCount val="4"/>
                <c:pt idx="0">
                  <c:v>Young naive</c:v>
                </c:pt>
                <c:pt idx="1">
                  <c:v>Young transplanted</c:v>
                </c:pt>
                <c:pt idx="2">
                  <c:v>Old naive</c:v>
                </c:pt>
                <c:pt idx="3">
                  <c:v>Old transplanted</c:v>
                </c:pt>
              </c:strCache>
            </c:strRef>
          </c:cat>
          <c:val>
            <c:numRef>
              <c:f>'HSPC cell numbers'!$E$18:$E$21</c:f>
              <c:numCache>
                <c:formatCode>General</c:formatCode>
                <c:ptCount val="4"/>
                <c:pt idx="0">
                  <c:v>2956</c:v>
                </c:pt>
                <c:pt idx="1">
                  <c:v>2428</c:v>
                </c:pt>
                <c:pt idx="2">
                  <c:v>4137</c:v>
                </c:pt>
                <c:pt idx="3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4-4D62-9840-913AF47A38A6}"/>
            </c:ext>
          </c:extLst>
        </c:ser>
        <c:ser>
          <c:idx val="3"/>
          <c:order val="3"/>
          <c:tx>
            <c:strRef>
              <c:f>'HSPC cell numbers'!$F$1</c:f>
              <c:strCache>
                <c:ptCount val="1"/>
                <c:pt idx="0">
                  <c:v>Flk2p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'HSPC cell numbers'!$B$18:$B$21</c:f>
              <c:strCache>
                <c:ptCount val="4"/>
                <c:pt idx="0">
                  <c:v>Young naive</c:v>
                </c:pt>
                <c:pt idx="1">
                  <c:v>Young transplanted</c:v>
                </c:pt>
                <c:pt idx="2">
                  <c:v>Old naive</c:v>
                </c:pt>
                <c:pt idx="3">
                  <c:v>Old transplanted</c:v>
                </c:pt>
              </c:strCache>
            </c:strRef>
          </c:cat>
          <c:val>
            <c:numRef>
              <c:f>'HSPC cell numbers'!$F$18:$F$21</c:f>
              <c:numCache>
                <c:formatCode>General</c:formatCode>
                <c:ptCount val="4"/>
                <c:pt idx="0">
                  <c:v>2137</c:v>
                </c:pt>
                <c:pt idx="1">
                  <c:v>650</c:v>
                </c:pt>
                <c:pt idx="2">
                  <c:v>1817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D4-4D62-9840-913AF47A38A6}"/>
            </c:ext>
          </c:extLst>
        </c:ser>
        <c:ser>
          <c:idx val="4"/>
          <c:order val="4"/>
          <c:tx>
            <c:strRef>
              <c:f>'HSPC cell numbers'!$G$1</c:f>
              <c:strCache>
                <c:ptCount val="1"/>
                <c:pt idx="0">
                  <c:v>GMP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'HSPC cell numbers'!$B$18:$B$21</c:f>
              <c:strCache>
                <c:ptCount val="4"/>
                <c:pt idx="0">
                  <c:v>Young naive</c:v>
                </c:pt>
                <c:pt idx="1">
                  <c:v>Young transplanted</c:v>
                </c:pt>
                <c:pt idx="2">
                  <c:v>Old naive</c:v>
                </c:pt>
                <c:pt idx="3">
                  <c:v>Old transplanted</c:v>
                </c:pt>
              </c:strCache>
            </c:strRef>
          </c:cat>
          <c:val>
            <c:numRef>
              <c:f>'HSPC cell numbers'!$G$18:$G$21</c:f>
              <c:numCache>
                <c:formatCode>General</c:formatCode>
                <c:ptCount val="4"/>
                <c:pt idx="0">
                  <c:v>2132</c:v>
                </c:pt>
                <c:pt idx="1">
                  <c:v>7138</c:v>
                </c:pt>
                <c:pt idx="2">
                  <c:v>9116</c:v>
                </c:pt>
                <c:pt idx="3">
                  <c:v>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D4-4D62-9840-913AF47A38A6}"/>
            </c:ext>
          </c:extLst>
        </c:ser>
        <c:ser>
          <c:idx val="5"/>
          <c:order val="5"/>
          <c:tx>
            <c:strRef>
              <c:f>'HSPC cell numbers'!$H$1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'HSPC cell numbers'!$B$18:$B$21</c:f>
              <c:strCache>
                <c:ptCount val="4"/>
                <c:pt idx="0">
                  <c:v>Young naive</c:v>
                </c:pt>
                <c:pt idx="1">
                  <c:v>Young transplanted</c:v>
                </c:pt>
                <c:pt idx="2">
                  <c:v>Old naive</c:v>
                </c:pt>
                <c:pt idx="3">
                  <c:v>Old transplanted</c:v>
                </c:pt>
              </c:strCache>
            </c:strRef>
          </c:cat>
          <c:val>
            <c:numRef>
              <c:f>'HSPC cell numbers'!$H$18:$H$21</c:f>
              <c:numCache>
                <c:formatCode>General</c:formatCode>
                <c:ptCount val="4"/>
                <c:pt idx="0">
                  <c:v>5323</c:v>
                </c:pt>
                <c:pt idx="1">
                  <c:v>11659</c:v>
                </c:pt>
                <c:pt idx="2">
                  <c:v>6839</c:v>
                </c:pt>
                <c:pt idx="3">
                  <c:v>9074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D4-4D62-9840-913AF47A38A6}"/>
            </c:ext>
          </c:extLst>
        </c:ser>
        <c:ser>
          <c:idx val="6"/>
          <c:order val="6"/>
          <c:tx>
            <c:strRef>
              <c:f>'HSPC cell numbers'!$I$1</c:f>
              <c:strCache>
                <c:ptCount val="1"/>
                <c:pt idx="0">
                  <c:v>MEP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'HSPC cell numbers'!$B$18:$B$21</c:f>
              <c:strCache>
                <c:ptCount val="4"/>
                <c:pt idx="0">
                  <c:v>Young naive</c:v>
                </c:pt>
                <c:pt idx="1">
                  <c:v>Young transplanted</c:v>
                </c:pt>
                <c:pt idx="2">
                  <c:v>Old naive</c:v>
                </c:pt>
                <c:pt idx="3">
                  <c:v>Old transplanted</c:v>
                </c:pt>
              </c:strCache>
            </c:strRef>
          </c:cat>
          <c:val>
            <c:numRef>
              <c:f>'HSPC cell numbers'!$I$18:$I$21</c:f>
              <c:numCache>
                <c:formatCode>General</c:formatCode>
                <c:ptCount val="4"/>
                <c:pt idx="0">
                  <c:v>344</c:v>
                </c:pt>
                <c:pt idx="1">
                  <c:v>1582</c:v>
                </c:pt>
                <c:pt idx="2">
                  <c:v>1870</c:v>
                </c:pt>
                <c:pt idx="3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D4-4D62-9840-913AF47A3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674752"/>
        <c:axId val="1743673504"/>
      </c:barChart>
      <c:catAx>
        <c:axId val="17436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73504"/>
        <c:crosses val="autoZero"/>
        <c:auto val="1"/>
        <c:lblAlgn val="ctr"/>
        <c:lblOffset val="100"/>
        <c:noMultiLvlLbl val="0"/>
      </c:catAx>
      <c:valAx>
        <c:axId val="17436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7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148590</xdr:rowOff>
    </xdr:from>
    <xdr:to>
      <xdr:col>20</xdr:col>
      <xdr:colOff>396240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6C2F9-CF20-4798-8DA2-A8844891E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594360</xdr:colOff>
      <xdr:row>18</xdr:row>
      <xdr:rowOff>156210</xdr:rowOff>
    </xdr:from>
    <xdr:to>
      <xdr:col>20</xdr:col>
      <xdr:colOff>381000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056751-E79E-4E88-B5A5-647C0EE73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62879-DEDE-4F8E-A29D-D740A55F3974}">
  <dimension ref="A1:I21"/>
  <sheetViews>
    <sheetView tabSelected="1" workbookViewId="0">
      <selection activeCell="D26" sqref="D26"/>
    </sheetView>
  </sheetViews>
  <sheetFormatPr defaultRowHeight="15" x14ac:dyDescent="0.25"/>
  <cols>
    <col min="1" max="1" width="17.7109375" bestFit="1" customWidth="1"/>
  </cols>
  <sheetData>
    <row r="1" spans="1:9" x14ac:dyDescent="0.25">
      <c r="A1" s="1"/>
      <c r="B1" s="2" t="s">
        <v>25</v>
      </c>
      <c r="C1" s="2" t="s">
        <v>11</v>
      </c>
      <c r="D1" s="2" t="s">
        <v>12</v>
      </c>
      <c r="E1" s="2" t="s">
        <v>17</v>
      </c>
      <c r="F1" s="2" t="s">
        <v>18</v>
      </c>
      <c r="G1" s="2" t="s">
        <v>13</v>
      </c>
      <c r="H1" s="2" t="s">
        <v>14</v>
      </c>
      <c r="I1" s="2" t="s">
        <v>15</v>
      </c>
    </row>
    <row r="2" spans="1:9" x14ac:dyDescent="0.25">
      <c r="A2" s="6" t="s">
        <v>9</v>
      </c>
      <c r="B2" s="2" t="s">
        <v>6</v>
      </c>
      <c r="C2" s="3">
        <v>1842</v>
      </c>
      <c r="D2" s="3">
        <v>1539</v>
      </c>
      <c r="E2" s="3">
        <v>1053</v>
      </c>
      <c r="F2" s="3">
        <v>733</v>
      </c>
      <c r="G2" s="3">
        <v>805</v>
      </c>
      <c r="H2" s="3">
        <v>1863</v>
      </c>
      <c r="I2" s="3">
        <v>161</v>
      </c>
    </row>
    <row r="3" spans="1:9" x14ac:dyDescent="0.25">
      <c r="A3" s="6"/>
      <c r="B3" s="2" t="s">
        <v>7</v>
      </c>
      <c r="C3" s="3">
        <v>1694</v>
      </c>
      <c r="D3" s="3">
        <v>782</v>
      </c>
      <c r="E3" s="3">
        <v>926</v>
      </c>
      <c r="F3" s="3">
        <v>671</v>
      </c>
      <c r="G3" s="3">
        <v>693</v>
      </c>
      <c r="H3" s="3">
        <v>1896</v>
      </c>
      <c r="I3" s="3">
        <v>104</v>
      </c>
    </row>
    <row r="4" spans="1:9" x14ac:dyDescent="0.25">
      <c r="A4" s="6"/>
      <c r="B4" s="2" t="s">
        <v>16</v>
      </c>
      <c r="C4" s="3">
        <v>1004</v>
      </c>
      <c r="D4" s="3">
        <v>644</v>
      </c>
      <c r="E4" s="3">
        <v>977</v>
      </c>
      <c r="F4" s="3">
        <v>733</v>
      </c>
      <c r="G4" s="3">
        <v>634</v>
      </c>
      <c r="H4" s="3">
        <v>1564</v>
      </c>
      <c r="I4" s="3">
        <v>79</v>
      </c>
    </row>
    <row r="5" spans="1:9" x14ac:dyDescent="0.25">
      <c r="A5" s="7" t="s">
        <v>10</v>
      </c>
      <c r="B5" s="5" t="s">
        <v>19</v>
      </c>
      <c r="C5" s="4">
        <v>259</v>
      </c>
      <c r="D5" s="4">
        <v>1894</v>
      </c>
      <c r="E5" s="4">
        <v>1364</v>
      </c>
      <c r="F5" s="4">
        <v>382</v>
      </c>
      <c r="G5" s="4">
        <v>4097</v>
      </c>
      <c r="H5" s="4">
        <v>6695</v>
      </c>
      <c r="I5" s="4">
        <v>871</v>
      </c>
    </row>
    <row r="6" spans="1:9" x14ac:dyDescent="0.25">
      <c r="A6" s="8"/>
      <c r="B6" s="5" t="s">
        <v>20</v>
      </c>
      <c r="C6" s="4">
        <v>213</v>
      </c>
      <c r="D6" s="4">
        <v>1316</v>
      </c>
      <c r="E6" s="4">
        <v>1064</v>
      </c>
      <c r="F6" s="4">
        <v>268</v>
      </c>
      <c r="G6" s="4">
        <v>3041</v>
      </c>
      <c r="H6" s="4">
        <v>4964</v>
      </c>
      <c r="I6" s="4">
        <v>711</v>
      </c>
    </row>
    <row r="7" spans="1:9" x14ac:dyDescent="0.25">
      <c r="A7" s="6" t="s">
        <v>26</v>
      </c>
      <c r="B7" s="2" t="s">
        <v>21</v>
      </c>
      <c r="C7" s="3">
        <v>95</v>
      </c>
      <c r="D7" s="3">
        <v>2800</v>
      </c>
      <c r="E7" s="3">
        <v>916</v>
      </c>
      <c r="F7" s="3">
        <v>243</v>
      </c>
      <c r="G7" s="3">
        <v>2062</v>
      </c>
      <c r="H7" s="3">
        <v>698</v>
      </c>
      <c r="I7" s="3">
        <v>577</v>
      </c>
    </row>
    <row r="8" spans="1:9" x14ac:dyDescent="0.25">
      <c r="A8" s="6"/>
      <c r="B8" s="2" t="s">
        <v>22</v>
      </c>
      <c r="C8" s="3">
        <v>120</v>
      </c>
      <c r="D8" s="3">
        <v>154</v>
      </c>
      <c r="E8" s="3">
        <v>240</v>
      </c>
      <c r="F8" s="3">
        <v>82</v>
      </c>
      <c r="G8" s="3">
        <v>446</v>
      </c>
      <c r="H8" s="3">
        <v>609</v>
      </c>
      <c r="I8" s="3">
        <v>37</v>
      </c>
    </row>
    <row r="9" spans="1:9" x14ac:dyDescent="0.25">
      <c r="A9" s="6"/>
      <c r="B9" s="2" t="s">
        <v>23</v>
      </c>
      <c r="C9" s="3">
        <v>541</v>
      </c>
      <c r="D9" s="3">
        <v>1536</v>
      </c>
      <c r="E9" s="3">
        <v>784</v>
      </c>
      <c r="F9" s="3">
        <v>427</v>
      </c>
      <c r="G9" s="3">
        <v>2253</v>
      </c>
      <c r="H9" s="3">
        <v>2281</v>
      </c>
      <c r="I9" s="3">
        <v>244</v>
      </c>
    </row>
    <row r="10" spans="1:9" x14ac:dyDescent="0.25">
      <c r="A10" s="6"/>
      <c r="B10" s="2" t="s">
        <v>24</v>
      </c>
      <c r="C10" s="3">
        <v>440</v>
      </c>
      <c r="D10" s="3">
        <v>2664</v>
      </c>
      <c r="E10" s="3">
        <v>623</v>
      </c>
      <c r="F10" s="3">
        <v>563</v>
      </c>
      <c r="G10" s="3">
        <v>2489</v>
      </c>
      <c r="H10" s="3">
        <v>1040</v>
      </c>
      <c r="I10" s="3">
        <v>198</v>
      </c>
    </row>
    <row r="11" spans="1:9" x14ac:dyDescent="0.25">
      <c r="A11" s="6"/>
      <c r="B11" s="2" t="s">
        <v>0</v>
      </c>
      <c r="C11" s="3">
        <v>42</v>
      </c>
      <c r="D11" s="3">
        <v>327</v>
      </c>
      <c r="E11" s="3">
        <v>221</v>
      </c>
      <c r="F11" s="3">
        <v>55</v>
      </c>
      <c r="G11" s="3">
        <v>85</v>
      </c>
      <c r="H11" s="3">
        <v>601</v>
      </c>
      <c r="I11" s="3">
        <v>30</v>
      </c>
    </row>
    <row r="12" spans="1:9" x14ac:dyDescent="0.25">
      <c r="A12" s="6"/>
      <c r="B12" s="2" t="s">
        <v>1</v>
      </c>
      <c r="C12" s="3">
        <v>79</v>
      </c>
      <c r="D12" s="3">
        <v>1159</v>
      </c>
      <c r="E12" s="3">
        <v>498</v>
      </c>
      <c r="F12" s="3">
        <v>198</v>
      </c>
      <c r="G12" s="3">
        <v>1517</v>
      </c>
      <c r="H12" s="3">
        <v>301</v>
      </c>
      <c r="I12" s="3">
        <v>298</v>
      </c>
    </row>
    <row r="13" spans="1:9" x14ac:dyDescent="0.25">
      <c r="A13" s="6"/>
      <c r="B13" s="2" t="s">
        <v>2</v>
      </c>
      <c r="C13" s="3">
        <v>326</v>
      </c>
      <c r="D13" s="3">
        <v>1127</v>
      </c>
      <c r="E13" s="3">
        <v>855</v>
      </c>
      <c r="F13" s="3">
        <v>249</v>
      </c>
      <c r="G13" s="3">
        <v>264</v>
      </c>
      <c r="H13" s="3">
        <v>1309</v>
      </c>
      <c r="I13" s="3">
        <v>486</v>
      </c>
    </row>
    <row r="14" spans="1:9" x14ac:dyDescent="0.25">
      <c r="A14" s="6" t="s">
        <v>8</v>
      </c>
      <c r="B14" s="2" t="s">
        <v>3</v>
      </c>
      <c r="C14" s="3">
        <v>76</v>
      </c>
      <c r="D14" s="3">
        <v>27</v>
      </c>
      <c r="E14" s="3">
        <v>84</v>
      </c>
      <c r="F14" s="3">
        <v>3</v>
      </c>
      <c r="G14" s="3">
        <v>347</v>
      </c>
      <c r="H14" s="3">
        <v>2064</v>
      </c>
      <c r="I14" s="3">
        <v>152</v>
      </c>
    </row>
    <row r="15" spans="1:9" x14ac:dyDescent="0.25">
      <c r="A15" s="6"/>
      <c r="B15" s="2" t="s">
        <v>4</v>
      </c>
      <c r="C15" s="3">
        <v>324</v>
      </c>
      <c r="D15" s="3">
        <v>430</v>
      </c>
      <c r="E15" s="3">
        <v>212</v>
      </c>
      <c r="F15" s="3">
        <v>33</v>
      </c>
      <c r="G15" s="3">
        <v>754</v>
      </c>
      <c r="H15" s="3">
        <v>3603</v>
      </c>
      <c r="I15" s="3">
        <v>254</v>
      </c>
    </row>
    <row r="16" spans="1:9" x14ac:dyDescent="0.25">
      <c r="A16" s="6"/>
      <c r="B16" s="2" t="s">
        <v>5</v>
      </c>
      <c r="C16" s="3">
        <v>177</v>
      </c>
      <c r="D16" s="3">
        <v>54</v>
      </c>
      <c r="E16" s="3">
        <v>103</v>
      </c>
      <c r="F16" s="3">
        <v>7</v>
      </c>
      <c r="G16" s="3">
        <v>258</v>
      </c>
      <c r="H16" s="3">
        <v>3407</v>
      </c>
      <c r="I16" s="3">
        <v>92</v>
      </c>
    </row>
    <row r="18" spans="2:9" x14ac:dyDescent="0.25">
      <c r="B18" t="s">
        <v>9</v>
      </c>
      <c r="C18" s="1">
        <f t="shared" ref="C18:I18" si="0">SUM(C2:C4)</f>
        <v>4540</v>
      </c>
      <c r="D18" s="1">
        <f t="shared" si="0"/>
        <v>2965</v>
      </c>
      <c r="E18" s="1">
        <f t="shared" si="0"/>
        <v>2956</v>
      </c>
      <c r="F18" s="1">
        <f t="shared" si="0"/>
        <v>2137</v>
      </c>
      <c r="G18" s="1">
        <f t="shared" si="0"/>
        <v>2132</v>
      </c>
      <c r="H18" s="1">
        <f t="shared" si="0"/>
        <v>5323</v>
      </c>
      <c r="I18" s="1">
        <f t="shared" si="0"/>
        <v>344</v>
      </c>
    </row>
    <row r="19" spans="2:9" x14ac:dyDescent="0.25">
      <c r="B19" t="s">
        <v>10</v>
      </c>
      <c r="C19" s="1">
        <f t="shared" ref="C19:I19" si="1">SUM(C5:C6)</f>
        <v>472</v>
      </c>
      <c r="D19" s="1">
        <f t="shared" si="1"/>
        <v>3210</v>
      </c>
      <c r="E19" s="1">
        <f t="shared" si="1"/>
        <v>2428</v>
      </c>
      <c r="F19" s="1">
        <f t="shared" si="1"/>
        <v>650</v>
      </c>
      <c r="G19" s="1">
        <f t="shared" si="1"/>
        <v>7138</v>
      </c>
      <c r="H19" s="1">
        <f t="shared" si="1"/>
        <v>11659</v>
      </c>
      <c r="I19" s="1">
        <f t="shared" si="1"/>
        <v>1582</v>
      </c>
    </row>
    <row r="20" spans="2:9" x14ac:dyDescent="0.25">
      <c r="B20" t="s">
        <v>26</v>
      </c>
      <c r="C20" s="1">
        <f>SUM(C7:C13)</f>
        <v>1643</v>
      </c>
      <c r="D20" s="1">
        <f t="shared" ref="D20:I20" si="2">SUM(D7:D13)</f>
        <v>9767</v>
      </c>
      <c r="E20" s="1">
        <f t="shared" si="2"/>
        <v>4137</v>
      </c>
      <c r="F20" s="1">
        <f t="shared" si="2"/>
        <v>1817</v>
      </c>
      <c r="G20" s="1">
        <f t="shared" si="2"/>
        <v>9116</v>
      </c>
      <c r="H20" s="1">
        <f t="shared" si="2"/>
        <v>6839</v>
      </c>
      <c r="I20" s="1">
        <f t="shared" si="2"/>
        <v>1870</v>
      </c>
    </row>
    <row r="21" spans="2:9" x14ac:dyDescent="0.25">
      <c r="B21" t="s">
        <v>8</v>
      </c>
      <c r="C21" s="1">
        <f>SUM(C14:C16)</f>
        <v>577</v>
      </c>
      <c r="D21" s="1">
        <f t="shared" ref="D21:I21" si="3">SUM(D14:D16)</f>
        <v>511</v>
      </c>
      <c r="E21" s="1">
        <f t="shared" si="3"/>
        <v>399</v>
      </c>
      <c r="F21" s="1">
        <f t="shared" si="3"/>
        <v>43</v>
      </c>
      <c r="G21" s="1">
        <f t="shared" si="3"/>
        <v>1359</v>
      </c>
      <c r="H21" s="1">
        <f t="shared" si="3"/>
        <v>9074</v>
      </c>
      <c r="I21" s="1">
        <f t="shared" si="3"/>
        <v>498</v>
      </c>
    </row>
  </sheetData>
  <mergeCells count="4">
    <mergeCell ref="A2:A4"/>
    <mergeCell ref="A7:A13"/>
    <mergeCell ref="A14:A16"/>
    <mergeCell ref="A5:A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HSPC cell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 Antovski</dc:creator>
  <cp:lastModifiedBy>Petar Antovski</cp:lastModifiedBy>
  <dcterms:created xsi:type="dcterms:W3CDTF">2021-10-27T21:15:19Z</dcterms:created>
  <dcterms:modified xsi:type="dcterms:W3CDTF">2022-11-22T15:50:40Z</dcterms:modified>
</cp:coreProperties>
</file>