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ac80dc5b8a1ec2c7/"/>
    </mc:Choice>
  </mc:AlternateContent>
  <bookViews>
    <workbookView xWindow="0" yWindow="0" windowWidth="15360" windowHeight="20480" tabRatio="500"/>
  </bookViews>
  <sheets>
    <sheet name="Order" sheetId="1" r:id="rId1"/>
  </sheets>
  <calcPr calcId="162912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L37" i="1"/>
  <c r="M37" i="1"/>
  <c r="N37" i="1"/>
  <c r="O37" i="1"/>
  <c r="P37" i="1"/>
  <c r="Q37" i="1"/>
  <c r="R37" i="1"/>
  <c r="S37" i="1"/>
  <c r="L38" i="1"/>
  <c r="M38" i="1"/>
  <c r="N38" i="1"/>
  <c r="O38" i="1"/>
  <c r="P38" i="1"/>
  <c r="Q38" i="1"/>
  <c r="R38" i="1"/>
  <c r="S38" i="1"/>
  <c r="L39" i="1"/>
  <c r="M39" i="1"/>
  <c r="N39" i="1"/>
  <c r="O39" i="1"/>
  <c r="P39" i="1"/>
  <c r="Q39" i="1"/>
  <c r="R39" i="1"/>
  <c r="S39" i="1"/>
  <c r="L40" i="1"/>
  <c r="M40" i="1"/>
  <c r="N40" i="1"/>
  <c r="O40" i="1"/>
  <c r="P40" i="1"/>
  <c r="Q40" i="1"/>
  <c r="R40" i="1"/>
  <c r="S40" i="1"/>
  <c r="L41" i="1"/>
  <c r="M41" i="1"/>
  <c r="N41" i="1"/>
  <c r="O41" i="1"/>
  <c r="P41" i="1"/>
  <c r="Q41" i="1"/>
  <c r="R41" i="1"/>
  <c r="S41" i="1"/>
  <c r="L42" i="1"/>
  <c r="M42" i="1"/>
  <c r="N42" i="1"/>
  <c r="O42" i="1"/>
  <c r="P42" i="1"/>
  <c r="Q42" i="1"/>
  <c r="R42" i="1"/>
  <c r="S42" i="1"/>
  <c r="L43" i="1"/>
  <c r="M43" i="1"/>
  <c r="N43" i="1"/>
  <c r="O43" i="1"/>
  <c r="P43" i="1"/>
  <c r="Q43" i="1"/>
  <c r="R43" i="1"/>
  <c r="S43" i="1"/>
  <c r="L44" i="1"/>
  <c r="M44" i="1"/>
  <c r="N44" i="1"/>
  <c r="O44" i="1"/>
  <c r="P44" i="1"/>
  <c r="Q44" i="1"/>
  <c r="R44" i="1"/>
  <c r="S44" i="1"/>
  <c r="L45" i="1"/>
  <c r="M45" i="1"/>
  <c r="N45" i="1"/>
  <c r="O45" i="1"/>
  <c r="P45" i="1"/>
  <c r="Q45" i="1"/>
  <c r="R45" i="1"/>
  <c r="S45" i="1"/>
  <c r="L46" i="1"/>
  <c r="M46" i="1"/>
  <c r="N46" i="1"/>
  <c r="O46" i="1"/>
  <c r="P46" i="1"/>
  <c r="Q46" i="1"/>
  <c r="R46" i="1"/>
  <c r="S46" i="1"/>
  <c r="L47" i="1"/>
  <c r="M47" i="1"/>
  <c r="N47" i="1"/>
  <c r="O47" i="1"/>
  <c r="P47" i="1"/>
  <c r="Q47" i="1"/>
  <c r="R47" i="1"/>
  <c r="S47" i="1"/>
  <c r="L48" i="1"/>
  <c r="M48" i="1"/>
  <c r="N48" i="1"/>
  <c r="O48" i="1"/>
  <c r="P48" i="1"/>
  <c r="Q48" i="1"/>
  <c r="R48" i="1"/>
  <c r="S48" i="1"/>
  <c r="L49" i="1"/>
  <c r="M49" i="1"/>
  <c r="N49" i="1"/>
  <c r="O49" i="1"/>
  <c r="P49" i="1"/>
  <c r="Q49" i="1"/>
  <c r="R49" i="1"/>
  <c r="S49" i="1"/>
  <c r="L50" i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L53" i="1"/>
  <c r="M53" i="1"/>
  <c r="N53" i="1"/>
  <c r="O53" i="1"/>
  <c r="P53" i="1"/>
  <c r="Q53" i="1"/>
  <c r="R53" i="1"/>
  <c r="S53" i="1"/>
  <c r="L54" i="1"/>
  <c r="M54" i="1"/>
  <c r="N54" i="1"/>
  <c r="O54" i="1"/>
  <c r="P54" i="1"/>
  <c r="Q54" i="1"/>
  <c r="R54" i="1"/>
  <c r="S54" i="1"/>
  <c r="L55" i="1"/>
  <c r="M55" i="1"/>
  <c r="N55" i="1"/>
  <c r="O55" i="1"/>
  <c r="P55" i="1"/>
  <c r="Q55" i="1"/>
  <c r="R55" i="1"/>
  <c r="S55" i="1"/>
  <c r="L56" i="1"/>
  <c r="M56" i="1"/>
  <c r="N56" i="1"/>
  <c r="O56" i="1"/>
  <c r="P56" i="1"/>
  <c r="Q56" i="1"/>
  <c r="R56" i="1"/>
  <c r="S56" i="1"/>
  <c r="L57" i="1"/>
  <c r="M57" i="1"/>
  <c r="N57" i="1"/>
  <c r="O57" i="1"/>
  <c r="P57" i="1"/>
  <c r="Q57" i="1"/>
  <c r="R57" i="1"/>
  <c r="S57" i="1"/>
  <c r="L58" i="1"/>
  <c r="M58" i="1"/>
  <c r="N58" i="1"/>
  <c r="O58" i="1"/>
  <c r="P58" i="1"/>
  <c r="Q58" i="1"/>
  <c r="R58" i="1"/>
  <c r="S58" i="1"/>
  <c r="L59" i="1"/>
  <c r="M59" i="1"/>
  <c r="N59" i="1"/>
  <c r="O59" i="1"/>
  <c r="P59" i="1"/>
  <c r="Q59" i="1"/>
  <c r="R59" i="1"/>
  <c r="S59" i="1"/>
  <c r="L60" i="1"/>
  <c r="M60" i="1"/>
  <c r="N60" i="1"/>
  <c r="O60" i="1"/>
  <c r="P60" i="1"/>
  <c r="Q60" i="1"/>
  <c r="R60" i="1"/>
  <c r="S60" i="1"/>
  <c r="L61" i="1"/>
  <c r="M61" i="1"/>
  <c r="N61" i="1"/>
  <c r="O61" i="1"/>
  <c r="P61" i="1"/>
  <c r="Q61" i="1"/>
  <c r="R61" i="1"/>
  <c r="S61" i="1"/>
  <c r="L62" i="1"/>
  <c r="M62" i="1"/>
  <c r="N62" i="1"/>
  <c r="O62" i="1"/>
  <c r="P62" i="1"/>
  <c r="Q62" i="1"/>
  <c r="R62" i="1"/>
  <c r="S62" i="1"/>
  <c r="L63" i="1"/>
  <c r="M63" i="1"/>
  <c r="N63" i="1"/>
  <c r="O63" i="1"/>
  <c r="P63" i="1"/>
  <c r="Q63" i="1"/>
  <c r="R63" i="1"/>
  <c r="S63" i="1"/>
  <c r="L64" i="1"/>
  <c r="M64" i="1"/>
  <c r="N64" i="1"/>
  <c r="O64" i="1"/>
  <c r="P64" i="1"/>
  <c r="Q64" i="1"/>
  <c r="R64" i="1"/>
  <c r="S64" i="1"/>
  <c r="L65" i="1"/>
  <c r="M65" i="1"/>
  <c r="N65" i="1"/>
  <c r="O65" i="1"/>
  <c r="P65" i="1"/>
  <c r="Q65" i="1"/>
  <c r="R65" i="1"/>
  <c r="S65" i="1"/>
  <c r="L66" i="1"/>
  <c r="M66" i="1"/>
  <c r="N66" i="1"/>
  <c r="O66" i="1"/>
  <c r="P66" i="1"/>
  <c r="Q66" i="1"/>
  <c r="R66" i="1"/>
  <c r="S66" i="1"/>
  <c r="L67" i="1"/>
  <c r="M67" i="1"/>
  <c r="N67" i="1"/>
  <c r="O67" i="1"/>
  <c r="P67" i="1"/>
  <c r="Q67" i="1"/>
  <c r="R67" i="1"/>
  <c r="S67" i="1"/>
  <c r="L68" i="1"/>
  <c r="M68" i="1"/>
  <c r="N68" i="1"/>
  <c r="O68" i="1"/>
  <c r="P68" i="1"/>
  <c r="Q68" i="1"/>
  <c r="R68" i="1"/>
  <c r="S68" i="1"/>
  <c r="L69" i="1"/>
  <c r="M69" i="1"/>
  <c r="N69" i="1"/>
  <c r="O69" i="1"/>
  <c r="P69" i="1"/>
  <c r="Q69" i="1"/>
  <c r="R69" i="1"/>
  <c r="S69" i="1"/>
  <c r="L70" i="1"/>
  <c r="M70" i="1"/>
  <c r="N70" i="1"/>
  <c r="O70" i="1"/>
  <c r="P70" i="1"/>
  <c r="Q70" i="1"/>
  <c r="R70" i="1"/>
  <c r="S70" i="1"/>
  <c r="L71" i="1"/>
  <c r="M71" i="1"/>
  <c r="N71" i="1"/>
  <c r="O71" i="1"/>
  <c r="P71" i="1"/>
  <c r="Q71" i="1"/>
  <c r="R71" i="1"/>
  <c r="S71" i="1"/>
  <c r="L72" i="1"/>
  <c r="M72" i="1"/>
  <c r="N72" i="1"/>
  <c r="O72" i="1"/>
  <c r="P72" i="1"/>
  <c r="Q72" i="1"/>
  <c r="R72" i="1"/>
  <c r="S72" i="1"/>
  <c r="L73" i="1"/>
  <c r="M73" i="1"/>
  <c r="N73" i="1"/>
  <c r="O73" i="1"/>
  <c r="P73" i="1"/>
  <c r="Q73" i="1"/>
  <c r="R73" i="1"/>
  <c r="S73" i="1"/>
  <c r="L74" i="1"/>
  <c r="M74" i="1"/>
  <c r="N74" i="1"/>
  <c r="O74" i="1"/>
  <c r="P74" i="1"/>
  <c r="Q74" i="1"/>
  <c r="R74" i="1"/>
  <c r="S74" i="1"/>
  <c r="L75" i="1"/>
  <c r="M75" i="1"/>
  <c r="N75" i="1"/>
  <c r="O75" i="1"/>
  <c r="P75" i="1"/>
  <c r="Q75" i="1"/>
  <c r="R75" i="1"/>
  <c r="S75" i="1"/>
  <c r="L76" i="1"/>
  <c r="M76" i="1"/>
  <c r="N76" i="1"/>
  <c r="O76" i="1"/>
  <c r="P76" i="1"/>
  <c r="Q76" i="1"/>
  <c r="R76" i="1"/>
  <c r="S76" i="1"/>
  <c r="L77" i="1"/>
  <c r="M77" i="1"/>
  <c r="N77" i="1"/>
  <c r="O77" i="1"/>
  <c r="P77" i="1"/>
  <c r="Q77" i="1"/>
  <c r="R77" i="1"/>
  <c r="S77" i="1"/>
  <c r="L78" i="1"/>
  <c r="M78" i="1"/>
  <c r="N78" i="1"/>
  <c r="O78" i="1"/>
  <c r="P78" i="1"/>
  <c r="Q78" i="1"/>
  <c r="R78" i="1"/>
  <c r="S78" i="1"/>
  <c r="L79" i="1"/>
  <c r="M79" i="1"/>
  <c r="N79" i="1"/>
  <c r="O79" i="1"/>
  <c r="P79" i="1"/>
  <c r="Q79" i="1"/>
  <c r="R79" i="1"/>
  <c r="S79" i="1"/>
  <c r="L80" i="1"/>
  <c r="M80" i="1"/>
  <c r="N80" i="1"/>
  <c r="O80" i="1"/>
  <c r="P80" i="1"/>
  <c r="Q80" i="1"/>
  <c r="R80" i="1"/>
  <c r="S80" i="1"/>
  <c r="L81" i="1"/>
  <c r="M81" i="1"/>
  <c r="N81" i="1"/>
  <c r="O81" i="1"/>
  <c r="P81" i="1"/>
  <c r="Q81" i="1"/>
  <c r="R81" i="1"/>
  <c r="S81" i="1"/>
  <c r="L82" i="1"/>
  <c r="M82" i="1"/>
  <c r="N82" i="1"/>
  <c r="O82" i="1"/>
  <c r="P82" i="1"/>
  <c r="Q82" i="1"/>
  <c r="R82" i="1"/>
  <c r="S82" i="1"/>
  <c r="L83" i="1"/>
  <c r="M83" i="1"/>
  <c r="N83" i="1"/>
  <c r="O83" i="1"/>
  <c r="P83" i="1"/>
  <c r="Q83" i="1"/>
  <c r="R83" i="1"/>
  <c r="S83" i="1"/>
  <c r="L84" i="1"/>
  <c r="M84" i="1"/>
  <c r="N84" i="1"/>
  <c r="O84" i="1"/>
  <c r="P84" i="1"/>
  <c r="Q84" i="1"/>
  <c r="R84" i="1"/>
  <c r="S84" i="1"/>
  <c r="L85" i="1"/>
  <c r="M85" i="1"/>
  <c r="N85" i="1"/>
  <c r="O85" i="1"/>
  <c r="P85" i="1"/>
  <c r="Q85" i="1"/>
  <c r="R85" i="1"/>
  <c r="S85" i="1"/>
  <c r="L86" i="1"/>
  <c r="M86" i="1"/>
  <c r="N86" i="1"/>
  <c r="O86" i="1"/>
  <c r="P86" i="1"/>
  <c r="Q86" i="1"/>
  <c r="R86" i="1"/>
  <c r="S86" i="1"/>
  <c r="L87" i="1"/>
  <c r="M87" i="1"/>
  <c r="N87" i="1"/>
  <c r="O87" i="1"/>
  <c r="P87" i="1"/>
  <c r="Q87" i="1"/>
  <c r="R87" i="1"/>
  <c r="S87" i="1"/>
  <c r="L88" i="1"/>
  <c r="M88" i="1"/>
  <c r="N88" i="1"/>
  <c r="O88" i="1"/>
  <c r="P88" i="1"/>
  <c r="Q88" i="1"/>
  <c r="R88" i="1"/>
  <c r="S88" i="1"/>
  <c r="L89" i="1"/>
  <c r="M89" i="1"/>
  <c r="N89" i="1"/>
  <c r="O89" i="1"/>
  <c r="P89" i="1"/>
  <c r="Q89" i="1"/>
  <c r="R89" i="1"/>
  <c r="S89" i="1"/>
  <c r="L90" i="1"/>
  <c r="M90" i="1"/>
  <c r="N90" i="1"/>
  <c r="O90" i="1"/>
  <c r="P90" i="1"/>
  <c r="Q90" i="1"/>
  <c r="R90" i="1"/>
  <c r="S90" i="1"/>
  <c r="L91" i="1"/>
  <c r="M91" i="1"/>
  <c r="N91" i="1"/>
  <c r="O91" i="1"/>
  <c r="P91" i="1"/>
  <c r="Q91" i="1"/>
  <c r="R91" i="1"/>
  <c r="S91" i="1"/>
  <c r="L92" i="1"/>
  <c r="M92" i="1"/>
  <c r="N92" i="1"/>
  <c r="O92" i="1"/>
  <c r="P92" i="1"/>
  <c r="Q92" i="1"/>
  <c r="R92" i="1"/>
  <c r="S92" i="1"/>
  <c r="L93" i="1"/>
  <c r="M93" i="1"/>
  <c r="N93" i="1"/>
  <c r="O93" i="1"/>
  <c r="P93" i="1"/>
  <c r="Q93" i="1"/>
  <c r="R93" i="1"/>
  <c r="S93" i="1"/>
  <c r="L94" i="1"/>
  <c r="M94" i="1"/>
  <c r="N94" i="1"/>
  <c r="O94" i="1"/>
  <c r="P94" i="1"/>
  <c r="Q94" i="1"/>
  <c r="R94" i="1"/>
  <c r="S94" i="1"/>
  <c r="L95" i="1"/>
  <c r="M95" i="1"/>
  <c r="N95" i="1"/>
  <c r="O95" i="1"/>
  <c r="P95" i="1"/>
  <c r="Q95" i="1"/>
  <c r="R95" i="1"/>
  <c r="S95" i="1"/>
  <c r="L96" i="1"/>
  <c r="M96" i="1"/>
  <c r="N96" i="1"/>
  <c r="O96" i="1"/>
  <c r="P96" i="1"/>
  <c r="Q96" i="1"/>
  <c r="R96" i="1"/>
  <c r="S96" i="1"/>
  <c r="L97" i="1"/>
  <c r="M97" i="1"/>
  <c r="N97" i="1"/>
  <c r="O97" i="1"/>
  <c r="P97" i="1"/>
  <c r="Q97" i="1"/>
  <c r="R97" i="1"/>
  <c r="S97" i="1"/>
  <c r="L98" i="1"/>
  <c r="M98" i="1"/>
  <c r="N98" i="1"/>
  <c r="O98" i="1"/>
  <c r="P98" i="1"/>
  <c r="Q98" i="1"/>
  <c r="R98" i="1"/>
  <c r="S98" i="1"/>
  <c r="L99" i="1"/>
  <c r="M99" i="1"/>
  <c r="N99" i="1"/>
  <c r="O99" i="1"/>
  <c r="P99" i="1"/>
  <c r="Q99" i="1"/>
  <c r="R99" i="1"/>
  <c r="S99" i="1"/>
  <c r="L100" i="1"/>
  <c r="M100" i="1"/>
  <c r="N100" i="1"/>
  <c r="O100" i="1"/>
  <c r="P100" i="1"/>
  <c r="Q100" i="1"/>
  <c r="R100" i="1"/>
  <c r="S100" i="1"/>
  <c r="L101" i="1"/>
  <c r="M101" i="1"/>
  <c r="N101" i="1"/>
  <c r="O101" i="1"/>
  <c r="P101" i="1"/>
  <c r="Q101" i="1"/>
  <c r="R101" i="1"/>
  <c r="S101" i="1"/>
  <c r="L102" i="1"/>
  <c r="M102" i="1"/>
  <c r="N102" i="1"/>
  <c r="O102" i="1"/>
  <c r="P102" i="1"/>
  <c r="Q102" i="1"/>
  <c r="R102" i="1"/>
  <c r="S102" i="1"/>
  <c r="L103" i="1"/>
  <c r="M103" i="1"/>
  <c r="N103" i="1"/>
  <c r="O103" i="1"/>
  <c r="P103" i="1"/>
  <c r="Q103" i="1"/>
  <c r="R103" i="1"/>
  <c r="S103" i="1"/>
  <c r="L104" i="1"/>
  <c r="M104" i="1"/>
  <c r="N104" i="1"/>
  <c r="O104" i="1"/>
  <c r="P104" i="1"/>
  <c r="Q104" i="1"/>
  <c r="R104" i="1"/>
  <c r="S104" i="1"/>
  <c r="L105" i="1"/>
  <c r="M105" i="1"/>
  <c r="N105" i="1"/>
  <c r="O105" i="1"/>
  <c r="P105" i="1"/>
  <c r="Q105" i="1"/>
  <c r="R105" i="1"/>
  <c r="S105" i="1"/>
  <c r="L106" i="1"/>
  <c r="M106" i="1"/>
  <c r="N106" i="1"/>
  <c r="O106" i="1"/>
  <c r="P106" i="1"/>
  <c r="Q106" i="1"/>
  <c r="R106" i="1"/>
  <c r="S106" i="1"/>
  <c r="L107" i="1"/>
  <c r="M107" i="1"/>
  <c r="N107" i="1"/>
  <c r="O107" i="1"/>
  <c r="P107" i="1"/>
  <c r="Q107" i="1"/>
  <c r="R107" i="1"/>
  <c r="S107" i="1"/>
  <c r="L108" i="1"/>
  <c r="M108" i="1"/>
  <c r="N108" i="1"/>
  <c r="O108" i="1"/>
  <c r="P108" i="1"/>
  <c r="Q108" i="1"/>
  <c r="R108" i="1"/>
  <c r="S108" i="1"/>
  <c r="L109" i="1"/>
  <c r="M109" i="1"/>
  <c r="N109" i="1"/>
  <c r="O109" i="1"/>
  <c r="P109" i="1"/>
  <c r="Q109" i="1"/>
  <c r="R109" i="1"/>
  <c r="S109" i="1"/>
  <c r="L110" i="1"/>
  <c r="M110" i="1"/>
  <c r="N110" i="1"/>
  <c r="O110" i="1"/>
  <c r="P110" i="1"/>
  <c r="Q110" i="1"/>
  <c r="R110" i="1"/>
  <c r="S110" i="1"/>
  <c r="L111" i="1"/>
  <c r="M111" i="1"/>
  <c r="N111" i="1"/>
  <c r="O111" i="1"/>
  <c r="P111" i="1"/>
  <c r="Q111" i="1"/>
  <c r="R111" i="1"/>
  <c r="S111" i="1"/>
  <c r="L112" i="1"/>
  <c r="M112" i="1"/>
  <c r="N112" i="1"/>
  <c r="O112" i="1"/>
  <c r="P112" i="1"/>
  <c r="Q112" i="1"/>
  <c r="R112" i="1"/>
  <c r="S112" i="1"/>
  <c r="L113" i="1"/>
  <c r="M113" i="1"/>
  <c r="N113" i="1"/>
  <c r="O113" i="1"/>
  <c r="P113" i="1"/>
  <c r="Q113" i="1"/>
  <c r="R113" i="1"/>
  <c r="S113" i="1"/>
  <c r="L114" i="1"/>
  <c r="M114" i="1"/>
  <c r="N114" i="1"/>
  <c r="O114" i="1"/>
  <c r="P114" i="1"/>
  <c r="Q114" i="1"/>
  <c r="R114" i="1"/>
  <c r="S114" i="1"/>
  <c r="L115" i="1"/>
  <c r="M115" i="1"/>
  <c r="N115" i="1"/>
  <c r="O115" i="1"/>
  <c r="P115" i="1"/>
  <c r="Q115" i="1"/>
  <c r="R115" i="1"/>
  <c r="S115" i="1"/>
  <c r="L116" i="1"/>
  <c r="M116" i="1"/>
  <c r="N116" i="1"/>
  <c r="O116" i="1"/>
  <c r="P116" i="1"/>
  <c r="Q116" i="1"/>
  <c r="R116" i="1"/>
  <c r="S116" i="1"/>
  <c r="L117" i="1"/>
  <c r="M117" i="1"/>
  <c r="N117" i="1"/>
  <c r="O117" i="1"/>
  <c r="P117" i="1"/>
  <c r="Q117" i="1"/>
  <c r="R117" i="1"/>
  <c r="S117" i="1"/>
  <c r="L118" i="1"/>
  <c r="M118" i="1"/>
  <c r="N118" i="1"/>
  <c r="O118" i="1"/>
  <c r="P118" i="1"/>
  <c r="Q118" i="1"/>
  <c r="R118" i="1"/>
  <c r="S118" i="1"/>
  <c r="L119" i="1"/>
  <c r="M119" i="1"/>
  <c r="N119" i="1"/>
  <c r="O119" i="1"/>
  <c r="P119" i="1"/>
  <c r="Q119" i="1"/>
  <c r="R119" i="1"/>
  <c r="S119" i="1"/>
  <c r="L120" i="1"/>
  <c r="M120" i="1"/>
  <c r="N120" i="1"/>
  <c r="O120" i="1"/>
  <c r="P120" i="1"/>
  <c r="Q120" i="1"/>
  <c r="R120" i="1"/>
  <c r="S120" i="1"/>
  <c r="L121" i="1"/>
  <c r="M121" i="1"/>
  <c r="N121" i="1"/>
  <c r="O121" i="1"/>
  <c r="P121" i="1"/>
  <c r="Q121" i="1"/>
  <c r="R121" i="1"/>
  <c r="S121" i="1"/>
  <c r="L122" i="1"/>
  <c r="M122" i="1"/>
  <c r="N122" i="1"/>
  <c r="O122" i="1"/>
  <c r="P122" i="1"/>
  <c r="Q122" i="1"/>
  <c r="R122" i="1"/>
  <c r="S122" i="1"/>
  <c r="L123" i="1"/>
  <c r="M123" i="1"/>
  <c r="N123" i="1"/>
  <c r="O123" i="1"/>
  <c r="P123" i="1"/>
  <c r="Q123" i="1"/>
  <c r="R123" i="1"/>
  <c r="S123" i="1"/>
  <c r="L124" i="1"/>
  <c r="M124" i="1"/>
  <c r="N124" i="1"/>
  <c r="O124" i="1"/>
  <c r="P124" i="1"/>
  <c r="Q124" i="1"/>
  <c r="R124" i="1"/>
  <c r="S124" i="1"/>
  <c r="L125" i="1"/>
  <c r="M125" i="1"/>
  <c r="N125" i="1"/>
  <c r="O125" i="1"/>
  <c r="P125" i="1"/>
  <c r="Q125" i="1"/>
  <c r="R125" i="1"/>
  <c r="S125" i="1"/>
  <c r="L126" i="1"/>
  <c r="M126" i="1"/>
  <c r="N126" i="1"/>
  <c r="O126" i="1"/>
  <c r="P126" i="1"/>
  <c r="Q126" i="1"/>
  <c r="R126" i="1"/>
  <c r="S126" i="1"/>
  <c r="L127" i="1"/>
  <c r="M127" i="1"/>
  <c r="N127" i="1"/>
  <c r="O127" i="1"/>
  <c r="P127" i="1"/>
  <c r="Q127" i="1"/>
  <c r="R127" i="1"/>
  <c r="S127" i="1"/>
  <c r="L128" i="1"/>
  <c r="M128" i="1"/>
  <c r="N128" i="1"/>
  <c r="O128" i="1"/>
  <c r="P128" i="1"/>
  <c r="Q128" i="1"/>
  <c r="R128" i="1"/>
  <c r="S128" i="1"/>
  <c r="L129" i="1"/>
  <c r="M129" i="1"/>
  <c r="N129" i="1"/>
  <c r="O129" i="1"/>
  <c r="P129" i="1"/>
  <c r="Q129" i="1"/>
  <c r="R129" i="1"/>
  <c r="S129" i="1"/>
  <c r="L130" i="1"/>
  <c r="M130" i="1"/>
  <c r="N130" i="1"/>
  <c r="O130" i="1"/>
  <c r="P130" i="1"/>
  <c r="Q130" i="1"/>
  <c r="R130" i="1"/>
  <c r="S130" i="1"/>
  <c r="L131" i="1"/>
  <c r="M131" i="1"/>
  <c r="N131" i="1"/>
  <c r="O131" i="1"/>
  <c r="P131" i="1"/>
  <c r="Q131" i="1"/>
  <c r="R131" i="1"/>
  <c r="S131" i="1"/>
  <c r="L132" i="1"/>
  <c r="M132" i="1"/>
  <c r="N132" i="1"/>
  <c r="O132" i="1"/>
  <c r="P132" i="1"/>
  <c r="Q132" i="1"/>
  <c r="R132" i="1"/>
  <c r="S132" i="1"/>
  <c r="L133" i="1"/>
  <c r="M133" i="1"/>
  <c r="N133" i="1"/>
  <c r="O133" i="1"/>
  <c r="P133" i="1"/>
  <c r="Q133" i="1"/>
  <c r="R133" i="1"/>
  <c r="S133" i="1"/>
  <c r="L134" i="1"/>
  <c r="M134" i="1"/>
  <c r="N134" i="1"/>
  <c r="O134" i="1"/>
  <c r="P134" i="1"/>
  <c r="Q134" i="1"/>
  <c r="R134" i="1"/>
  <c r="S134" i="1"/>
  <c r="L135" i="1"/>
  <c r="M135" i="1"/>
  <c r="N135" i="1"/>
  <c r="O135" i="1"/>
  <c r="P135" i="1"/>
  <c r="Q135" i="1"/>
  <c r="R135" i="1"/>
  <c r="S135" i="1"/>
  <c r="L136" i="1"/>
  <c r="M136" i="1"/>
  <c r="N136" i="1"/>
  <c r="O136" i="1"/>
  <c r="P136" i="1"/>
  <c r="Q136" i="1"/>
  <c r="R136" i="1"/>
  <c r="S136" i="1"/>
  <c r="L137" i="1"/>
  <c r="M137" i="1"/>
  <c r="N137" i="1"/>
  <c r="O137" i="1"/>
  <c r="P137" i="1"/>
  <c r="Q137" i="1"/>
  <c r="R137" i="1"/>
  <c r="S137" i="1"/>
  <c r="L138" i="1"/>
  <c r="M138" i="1"/>
  <c r="N138" i="1"/>
  <c r="O138" i="1"/>
  <c r="P138" i="1"/>
  <c r="Q138" i="1"/>
  <c r="R138" i="1"/>
  <c r="S138" i="1"/>
  <c r="L139" i="1"/>
  <c r="M139" i="1"/>
  <c r="N139" i="1"/>
  <c r="O139" i="1"/>
  <c r="P139" i="1"/>
  <c r="Q139" i="1"/>
  <c r="R139" i="1"/>
  <c r="S139" i="1"/>
  <c r="L140" i="1"/>
  <c r="M140" i="1"/>
  <c r="N140" i="1"/>
  <c r="O140" i="1"/>
  <c r="P140" i="1"/>
  <c r="Q140" i="1"/>
  <c r="R140" i="1"/>
  <c r="S140" i="1"/>
  <c r="L141" i="1"/>
  <c r="M141" i="1"/>
  <c r="N141" i="1"/>
  <c r="O141" i="1"/>
  <c r="P141" i="1"/>
  <c r="Q141" i="1"/>
  <c r="R141" i="1"/>
  <c r="S141" i="1"/>
  <c r="L142" i="1"/>
  <c r="M142" i="1"/>
  <c r="N142" i="1"/>
  <c r="O142" i="1"/>
  <c r="P142" i="1"/>
  <c r="Q142" i="1"/>
  <c r="R142" i="1"/>
  <c r="S142" i="1"/>
  <c r="L143" i="1"/>
  <c r="M143" i="1"/>
  <c r="N143" i="1"/>
  <c r="O143" i="1"/>
  <c r="P143" i="1"/>
  <c r="Q143" i="1"/>
  <c r="R143" i="1"/>
  <c r="S143" i="1"/>
  <c r="L144" i="1"/>
  <c r="M144" i="1"/>
  <c r="N144" i="1"/>
  <c r="O144" i="1"/>
  <c r="P144" i="1"/>
  <c r="Q144" i="1"/>
  <c r="R144" i="1"/>
  <c r="S144" i="1"/>
  <c r="L145" i="1"/>
  <c r="M145" i="1"/>
  <c r="N145" i="1"/>
  <c r="O145" i="1"/>
  <c r="P145" i="1"/>
  <c r="Q145" i="1"/>
  <c r="R145" i="1"/>
  <c r="S145" i="1"/>
  <c r="L146" i="1"/>
  <c r="M146" i="1"/>
  <c r="N146" i="1"/>
  <c r="O146" i="1"/>
  <c r="P146" i="1"/>
  <c r="Q146" i="1"/>
  <c r="R146" i="1"/>
  <c r="S146" i="1"/>
  <c r="L147" i="1"/>
  <c r="M147" i="1"/>
  <c r="N147" i="1"/>
  <c r="O147" i="1"/>
  <c r="P147" i="1"/>
  <c r="Q147" i="1"/>
  <c r="R147" i="1"/>
  <c r="S147" i="1"/>
  <c r="L148" i="1"/>
  <c r="M148" i="1"/>
  <c r="N148" i="1"/>
  <c r="O148" i="1"/>
  <c r="P148" i="1"/>
  <c r="Q148" i="1"/>
  <c r="R148" i="1"/>
  <c r="S148" i="1"/>
  <c r="L149" i="1"/>
  <c r="M149" i="1"/>
  <c r="N149" i="1"/>
  <c r="O149" i="1"/>
  <c r="P149" i="1"/>
  <c r="Q149" i="1"/>
  <c r="R149" i="1"/>
  <c r="S149" i="1"/>
  <c r="L150" i="1"/>
  <c r="M150" i="1"/>
  <c r="N150" i="1"/>
  <c r="O150" i="1"/>
  <c r="P150" i="1"/>
  <c r="Q150" i="1"/>
  <c r="R150" i="1"/>
  <c r="S150" i="1"/>
  <c r="L151" i="1"/>
  <c r="M151" i="1"/>
  <c r="N151" i="1"/>
  <c r="O151" i="1"/>
  <c r="P151" i="1"/>
  <c r="Q151" i="1"/>
  <c r="R151" i="1"/>
  <c r="S151" i="1"/>
  <c r="L152" i="1"/>
  <c r="M152" i="1"/>
  <c r="N152" i="1"/>
  <c r="O152" i="1"/>
  <c r="P152" i="1"/>
  <c r="Q152" i="1"/>
  <c r="R152" i="1"/>
  <c r="S152" i="1"/>
  <c r="L153" i="1"/>
  <c r="M153" i="1"/>
  <c r="N153" i="1"/>
  <c r="O153" i="1"/>
  <c r="P153" i="1"/>
  <c r="Q153" i="1"/>
  <c r="R153" i="1"/>
  <c r="S153" i="1"/>
  <c r="L154" i="1"/>
  <c r="M154" i="1"/>
  <c r="N154" i="1"/>
  <c r="O154" i="1"/>
  <c r="P154" i="1"/>
  <c r="Q154" i="1"/>
  <c r="R154" i="1"/>
  <c r="S154" i="1"/>
  <c r="L155" i="1"/>
  <c r="M155" i="1"/>
  <c r="N155" i="1"/>
  <c r="O155" i="1"/>
  <c r="P155" i="1"/>
  <c r="Q155" i="1"/>
  <c r="R155" i="1"/>
  <c r="S155" i="1"/>
  <c r="L156" i="1"/>
  <c r="M156" i="1"/>
  <c r="N156" i="1"/>
  <c r="O156" i="1"/>
  <c r="P156" i="1"/>
  <c r="Q156" i="1"/>
  <c r="R156" i="1"/>
  <c r="S156" i="1"/>
  <c r="L157" i="1"/>
  <c r="M157" i="1"/>
  <c r="N157" i="1"/>
  <c r="O157" i="1"/>
  <c r="P157" i="1"/>
  <c r="Q157" i="1"/>
  <c r="R157" i="1"/>
  <c r="S157" i="1"/>
  <c r="L158" i="1"/>
  <c r="M158" i="1"/>
  <c r="N158" i="1"/>
  <c r="O158" i="1"/>
  <c r="P158" i="1"/>
  <c r="Q158" i="1"/>
  <c r="R158" i="1"/>
  <c r="S158" i="1"/>
  <c r="L159" i="1"/>
  <c r="M159" i="1"/>
  <c r="N159" i="1"/>
  <c r="O159" i="1"/>
  <c r="P159" i="1"/>
  <c r="Q159" i="1"/>
  <c r="R159" i="1"/>
  <c r="S159" i="1"/>
  <c r="L160" i="1"/>
  <c r="M160" i="1"/>
  <c r="N160" i="1"/>
  <c r="O160" i="1"/>
  <c r="P160" i="1"/>
  <c r="Q160" i="1"/>
  <c r="R160" i="1"/>
  <c r="S160" i="1"/>
  <c r="L161" i="1"/>
  <c r="M161" i="1"/>
  <c r="N161" i="1"/>
  <c r="O161" i="1"/>
  <c r="P161" i="1"/>
  <c r="Q161" i="1"/>
  <c r="R161" i="1"/>
  <c r="S161" i="1"/>
  <c r="L162" i="1"/>
  <c r="M162" i="1"/>
  <c r="N162" i="1"/>
  <c r="O162" i="1"/>
  <c r="P162" i="1"/>
  <c r="Q162" i="1"/>
  <c r="R162" i="1"/>
  <c r="S162" i="1"/>
  <c r="L163" i="1"/>
  <c r="M163" i="1"/>
  <c r="N163" i="1"/>
  <c r="O163" i="1"/>
  <c r="P163" i="1"/>
  <c r="Q163" i="1"/>
  <c r="R163" i="1"/>
  <c r="S163" i="1"/>
  <c r="L164" i="1"/>
  <c r="M164" i="1"/>
  <c r="N164" i="1"/>
  <c r="O164" i="1"/>
  <c r="P164" i="1"/>
  <c r="Q164" i="1"/>
  <c r="R164" i="1"/>
  <c r="S164" i="1"/>
  <c r="L165" i="1"/>
  <c r="M165" i="1"/>
  <c r="N165" i="1"/>
  <c r="O165" i="1"/>
  <c r="P165" i="1"/>
  <c r="Q165" i="1"/>
  <c r="R165" i="1"/>
  <c r="S165" i="1"/>
  <c r="L166" i="1"/>
  <c r="M166" i="1"/>
  <c r="N166" i="1"/>
  <c r="O166" i="1"/>
  <c r="P166" i="1"/>
  <c r="Q166" i="1"/>
  <c r="R166" i="1"/>
  <c r="S166" i="1"/>
  <c r="L167" i="1"/>
  <c r="M167" i="1"/>
  <c r="N167" i="1"/>
  <c r="O167" i="1"/>
  <c r="P167" i="1"/>
  <c r="Q167" i="1"/>
  <c r="R167" i="1"/>
  <c r="S167" i="1"/>
  <c r="L168" i="1"/>
  <c r="M168" i="1"/>
  <c r="N168" i="1"/>
  <c r="O168" i="1"/>
  <c r="P168" i="1"/>
  <c r="Q168" i="1"/>
  <c r="R168" i="1"/>
  <c r="S168" i="1"/>
  <c r="L169" i="1"/>
  <c r="M169" i="1"/>
  <c r="N169" i="1"/>
  <c r="O169" i="1"/>
  <c r="P169" i="1"/>
  <c r="Q169" i="1"/>
  <c r="R169" i="1"/>
  <c r="S169" i="1"/>
  <c r="L170" i="1"/>
  <c r="M170" i="1"/>
  <c r="N170" i="1"/>
  <c r="O170" i="1"/>
  <c r="P170" i="1"/>
  <c r="Q170" i="1"/>
  <c r="R170" i="1"/>
  <c r="S170" i="1"/>
  <c r="L171" i="1"/>
  <c r="M171" i="1"/>
  <c r="N171" i="1"/>
  <c r="O171" i="1"/>
  <c r="P171" i="1"/>
  <c r="Q171" i="1"/>
  <c r="R171" i="1"/>
  <c r="S171" i="1"/>
  <c r="L172" i="1"/>
  <c r="M172" i="1"/>
  <c r="N172" i="1"/>
  <c r="O172" i="1"/>
  <c r="P172" i="1"/>
  <c r="Q172" i="1"/>
  <c r="R172" i="1"/>
  <c r="S172" i="1"/>
  <c r="L173" i="1"/>
  <c r="M173" i="1"/>
  <c r="N173" i="1"/>
  <c r="O173" i="1"/>
  <c r="P173" i="1"/>
  <c r="Q173" i="1"/>
  <c r="R173" i="1"/>
  <c r="S173" i="1"/>
  <c r="L174" i="1"/>
  <c r="M174" i="1"/>
  <c r="N174" i="1"/>
  <c r="O174" i="1"/>
  <c r="P174" i="1"/>
  <c r="Q174" i="1"/>
  <c r="R174" i="1"/>
  <c r="S174" i="1"/>
  <c r="L175" i="1"/>
  <c r="M175" i="1"/>
  <c r="N175" i="1"/>
  <c r="O175" i="1"/>
  <c r="P175" i="1"/>
  <c r="Q175" i="1"/>
  <c r="R175" i="1"/>
  <c r="S175" i="1"/>
  <c r="L176" i="1"/>
  <c r="M176" i="1"/>
  <c r="N176" i="1"/>
  <c r="O176" i="1"/>
  <c r="P176" i="1"/>
  <c r="Q176" i="1"/>
  <c r="R176" i="1"/>
  <c r="S176" i="1"/>
  <c r="L177" i="1"/>
  <c r="M177" i="1"/>
  <c r="N177" i="1"/>
  <c r="O177" i="1"/>
  <c r="P177" i="1"/>
  <c r="Q177" i="1"/>
  <c r="R177" i="1"/>
  <c r="S177" i="1"/>
  <c r="L178" i="1"/>
  <c r="M178" i="1"/>
  <c r="N178" i="1"/>
  <c r="O178" i="1"/>
  <c r="P178" i="1"/>
  <c r="Q178" i="1"/>
  <c r="R178" i="1"/>
  <c r="S178" i="1"/>
  <c r="L179" i="1"/>
  <c r="M179" i="1"/>
  <c r="N179" i="1"/>
  <c r="O179" i="1"/>
  <c r="P179" i="1"/>
  <c r="Q179" i="1"/>
  <c r="R179" i="1"/>
  <c r="S179" i="1"/>
  <c r="L180" i="1"/>
  <c r="M180" i="1"/>
  <c r="N180" i="1"/>
  <c r="O180" i="1"/>
  <c r="P180" i="1"/>
  <c r="Q180" i="1"/>
  <c r="R180" i="1"/>
  <c r="S180" i="1"/>
  <c r="L181" i="1"/>
  <c r="M181" i="1"/>
  <c r="N181" i="1"/>
  <c r="O181" i="1"/>
  <c r="P181" i="1"/>
  <c r="Q181" i="1"/>
  <c r="R181" i="1"/>
  <c r="S181" i="1"/>
  <c r="L182" i="1"/>
  <c r="M182" i="1"/>
  <c r="N182" i="1"/>
  <c r="O182" i="1"/>
  <c r="P182" i="1"/>
  <c r="Q182" i="1"/>
  <c r="R182" i="1"/>
  <c r="S182" i="1"/>
  <c r="L183" i="1"/>
  <c r="M183" i="1"/>
  <c r="N183" i="1"/>
  <c r="O183" i="1"/>
  <c r="P183" i="1"/>
  <c r="Q183" i="1"/>
  <c r="R183" i="1"/>
  <c r="S183" i="1"/>
  <c r="L184" i="1"/>
  <c r="M184" i="1"/>
  <c r="N184" i="1"/>
  <c r="O184" i="1"/>
  <c r="P184" i="1"/>
  <c r="Q184" i="1"/>
  <c r="R184" i="1"/>
  <c r="S184" i="1"/>
  <c r="L185" i="1"/>
  <c r="M185" i="1"/>
  <c r="N185" i="1"/>
  <c r="O185" i="1"/>
  <c r="P185" i="1"/>
  <c r="Q185" i="1"/>
  <c r="R185" i="1"/>
  <c r="S185" i="1"/>
  <c r="L186" i="1"/>
  <c r="M186" i="1"/>
  <c r="N186" i="1"/>
  <c r="O186" i="1"/>
  <c r="P186" i="1"/>
  <c r="Q186" i="1"/>
  <c r="R186" i="1"/>
  <c r="S186" i="1"/>
  <c r="L187" i="1"/>
  <c r="M187" i="1"/>
  <c r="N187" i="1"/>
  <c r="O187" i="1"/>
  <c r="P187" i="1"/>
  <c r="Q187" i="1"/>
  <c r="R187" i="1"/>
  <c r="S187" i="1"/>
  <c r="L188" i="1"/>
  <c r="M188" i="1"/>
  <c r="N188" i="1"/>
  <c r="O188" i="1"/>
  <c r="P188" i="1"/>
  <c r="Q188" i="1"/>
  <c r="R188" i="1"/>
  <c r="S188" i="1"/>
  <c r="L189" i="1"/>
  <c r="M189" i="1"/>
  <c r="N189" i="1"/>
  <c r="O189" i="1"/>
  <c r="P189" i="1"/>
  <c r="Q189" i="1"/>
  <c r="R189" i="1"/>
  <c r="S189" i="1"/>
  <c r="L190" i="1"/>
  <c r="M190" i="1"/>
  <c r="N190" i="1"/>
  <c r="O190" i="1"/>
  <c r="P190" i="1"/>
  <c r="Q190" i="1"/>
  <c r="R190" i="1"/>
  <c r="S190" i="1"/>
  <c r="L191" i="1"/>
  <c r="M191" i="1"/>
  <c r="N191" i="1"/>
  <c r="O191" i="1"/>
  <c r="P191" i="1"/>
  <c r="Q191" i="1"/>
  <c r="R191" i="1"/>
  <c r="S191" i="1"/>
  <c r="L192" i="1"/>
  <c r="M192" i="1"/>
  <c r="N192" i="1"/>
  <c r="O192" i="1"/>
  <c r="P192" i="1"/>
  <c r="Q192" i="1"/>
  <c r="R192" i="1"/>
  <c r="S192" i="1"/>
  <c r="L193" i="1"/>
  <c r="M193" i="1"/>
  <c r="N193" i="1"/>
  <c r="O193" i="1"/>
  <c r="P193" i="1"/>
  <c r="Q193" i="1"/>
  <c r="R193" i="1"/>
  <c r="S193" i="1"/>
  <c r="L194" i="1"/>
  <c r="M194" i="1"/>
  <c r="N194" i="1"/>
  <c r="O194" i="1"/>
  <c r="P194" i="1"/>
  <c r="Q194" i="1"/>
  <c r="R194" i="1"/>
  <c r="S194" i="1"/>
  <c r="L195" i="1"/>
  <c r="M195" i="1"/>
  <c r="N195" i="1"/>
  <c r="O195" i="1"/>
  <c r="P195" i="1"/>
  <c r="Q195" i="1"/>
  <c r="R195" i="1"/>
  <c r="S195" i="1"/>
  <c r="L196" i="1"/>
  <c r="M196" i="1"/>
  <c r="N196" i="1"/>
  <c r="O196" i="1"/>
  <c r="P196" i="1"/>
  <c r="Q196" i="1"/>
  <c r="R196" i="1"/>
  <c r="S196" i="1"/>
  <c r="L197" i="1"/>
  <c r="M197" i="1"/>
  <c r="N197" i="1"/>
  <c r="O197" i="1"/>
  <c r="P197" i="1"/>
  <c r="Q197" i="1"/>
  <c r="R197" i="1"/>
  <c r="S197" i="1"/>
  <c r="L198" i="1"/>
  <c r="M198" i="1"/>
  <c r="N198" i="1"/>
  <c r="O198" i="1"/>
  <c r="P198" i="1"/>
  <c r="Q198" i="1"/>
  <c r="R198" i="1"/>
  <c r="S198" i="1"/>
  <c r="L199" i="1"/>
  <c r="M199" i="1"/>
  <c r="N199" i="1"/>
  <c r="O199" i="1"/>
  <c r="P199" i="1"/>
  <c r="Q199" i="1"/>
  <c r="R199" i="1"/>
  <c r="S199" i="1"/>
  <c r="L200" i="1"/>
  <c r="M200" i="1"/>
  <c r="N200" i="1"/>
  <c r="O200" i="1"/>
  <c r="P200" i="1"/>
  <c r="Q200" i="1"/>
  <c r="R200" i="1"/>
  <c r="S200" i="1"/>
  <c r="L201" i="1"/>
  <c r="M201" i="1"/>
  <c r="N201" i="1"/>
  <c r="O201" i="1"/>
  <c r="P201" i="1"/>
  <c r="Q201" i="1"/>
  <c r="R201" i="1"/>
  <c r="S201" i="1"/>
  <c r="L202" i="1"/>
  <c r="M202" i="1"/>
  <c r="N202" i="1"/>
  <c r="O202" i="1"/>
  <c r="P202" i="1"/>
  <c r="Q202" i="1"/>
  <c r="R202" i="1"/>
  <c r="S202" i="1"/>
  <c r="L203" i="1"/>
  <c r="M203" i="1"/>
  <c r="N203" i="1"/>
  <c r="O203" i="1"/>
  <c r="P203" i="1"/>
  <c r="Q203" i="1"/>
  <c r="R203" i="1"/>
  <c r="S203" i="1"/>
  <c r="L204" i="1"/>
  <c r="M204" i="1"/>
  <c r="N204" i="1"/>
  <c r="O204" i="1"/>
  <c r="P204" i="1"/>
  <c r="Q204" i="1"/>
  <c r="R204" i="1"/>
  <c r="S204" i="1"/>
  <c r="L205" i="1"/>
  <c r="M205" i="1"/>
  <c r="N205" i="1"/>
  <c r="O205" i="1"/>
  <c r="P205" i="1"/>
  <c r="Q205" i="1"/>
  <c r="R205" i="1"/>
  <c r="S205" i="1"/>
  <c r="L206" i="1"/>
  <c r="M206" i="1"/>
  <c r="N206" i="1"/>
  <c r="O206" i="1"/>
  <c r="P206" i="1"/>
  <c r="Q206" i="1"/>
  <c r="R206" i="1"/>
  <c r="S206" i="1"/>
  <c r="L207" i="1"/>
  <c r="M207" i="1"/>
  <c r="N207" i="1"/>
  <c r="O207" i="1"/>
  <c r="P207" i="1"/>
  <c r="Q207" i="1"/>
  <c r="R207" i="1"/>
  <c r="S207" i="1"/>
  <c r="L208" i="1"/>
  <c r="M208" i="1"/>
  <c r="N208" i="1"/>
  <c r="O208" i="1"/>
  <c r="P208" i="1"/>
  <c r="Q208" i="1"/>
  <c r="R208" i="1"/>
  <c r="S208" i="1"/>
  <c r="L209" i="1"/>
  <c r="M209" i="1"/>
  <c r="N209" i="1"/>
  <c r="O209" i="1"/>
  <c r="P209" i="1"/>
  <c r="Q209" i="1"/>
  <c r="R209" i="1"/>
  <c r="S209" i="1"/>
  <c r="L210" i="1"/>
  <c r="M210" i="1"/>
  <c r="N210" i="1"/>
  <c r="O210" i="1"/>
  <c r="P210" i="1"/>
  <c r="Q210" i="1"/>
  <c r="R210" i="1"/>
  <c r="S210" i="1"/>
  <c r="L211" i="1"/>
  <c r="M211" i="1"/>
  <c r="N211" i="1"/>
  <c r="O211" i="1"/>
  <c r="P211" i="1"/>
  <c r="Q211" i="1"/>
  <c r="R211" i="1"/>
  <c r="S211" i="1"/>
  <c r="L212" i="1"/>
  <c r="M212" i="1"/>
  <c r="N212" i="1"/>
  <c r="O212" i="1"/>
  <c r="P212" i="1"/>
  <c r="Q212" i="1"/>
  <c r="R212" i="1"/>
  <c r="S212" i="1"/>
  <c r="L213" i="1"/>
  <c r="M213" i="1"/>
  <c r="N213" i="1"/>
  <c r="O213" i="1"/>
  <c r="P213" i="1"/>
  <c r="Q213" i="1"/>
  <c r="R213" i="1"/>
  <c r="S213" i="1"/>
  <c r="L214" i="1"/>
  <c r="M214" i="1"/>
  <c r="N214" i="1"/>
  <c r="O214" i="1"/>
  <c r="P214" i="1"/>
  <c r="Q214" i="1"/>
  <c r="R214" i="1"/>
  <c r="S214" i="1"/>
  <c r="L215" i="1"/>
  <c r="M215" i="1"/>
  <c r="N215" i="1"/>
  <c r="O215" i="1"/>
  <c r="P215" i="1"/>
  <c r="Q215" i="1"/>
  <c r="R215" i="1"/>
  <c r="S215" i="1"/>
  <c r="L216" i="1"/>
  <c r="M216" i="1"/>
  <c r="N216" i="1"/>
  <c r="O216" i="1"/>
  <c r="P216" i="1"/>
  <c r="Q216" i="1"/>
  <c r="R216" i="1"/>
  <c r="S216" i="1"/>
  <c r="L217" i="1"/>
  <c r="M217" i="1"/>
  <c r="N217" i="1"/>
  <c r="O217" i="1"/>
  <c r="P217" i="1"/>
  <c r="Q217" i="1"/>
  <c r="R217" i="1"/>
  <c r="S217" i="1"/>
  <c r="L218" i="1"/>
  <c r="M218" i="1"/>
  <c r="N218" i="1"/>
  <c r="O218" i="1"/>
  <c r="P218" i="1"/>
  <c r="Q218" i="1"/>
  <c r="R218" i="1"/>
  <c r="S218" i="1"/>
  <c r="L219" i="1"/>
  <c r="M219" i="1"/>
  <c r="N219" i="1"/>
  <c r="O219" i="1"/>
  <c r="P219" i="1"/>
  <c r="Q219" i="1"/>
  <c r="R219" i="1"/>
  <c r="S219" i="1"/>
  <c r="L220" i="1"/>
  <c r="M220" i="1"/>
  <c r="N220" i="1"/>
  <c r="O220" i="1"/>
  <c r="P220" i="1"/>
  <c r="Q220" i="1"/>
  <c r="R220" i="1"/>
  <c r="S220" i="1"/>
  <c r="L221" i="1"/>
  <c r="M221" i="1"/>
  <c r="N221" i="1"/>
  <c r="O221" i="1"/>
  <c r="P221" i="1"/>
  <c r="Q221" i="1"/>
  <c r="R221" i="1"/>
  <c r="S221" i="1"/>
  <c r="L222" i="1"/>
  <c r="M222" i="1"/>
  <c r="N222" i="1"/>
  <c r="O222" i="1"/>
  <c r="P222" i="1"/>
  <c r="Q222" i="1"/>
  <c r="R222" i="1"/>
  <c r="S222" i="1"/>
  <c r="L223" i="1"/>
  <c r="M223" i="1"/>
  <c r="N223" i="1"/>
  <c r="O223" i="1"/>
  <c r="P223" i="1"/>
  <c r="Q223" i="1"/>
  <c r="R223" i="1"/>
  <c r="S223" i="1"/>
  <c r="L224" i="1"/>
  <c r="M224" i="1"/>
  <c r="N224" i="1"/>
  <c r="O224" i="1"/>
  <c r="P224" i="1"/>
  <c r="Q224" i="1"/>
  <c r="R224" i="1"/>
  <c r="S224" i="1"/>
  <c r="L225" i="1"/>
  <c r="M225" i="1"/>
  <c r="N225" i="1"/>
  <c r="O225" i="1"/>
  <c r="P225" i="1"/>
  <c r="Q225" i="1"/>
  <c r="R225" i="1"/>
  <c r="S225" i="1"/>
  <c r="L226" i="1"/>
  <c r="M226" i="1"/>
  <c r="N226" i="1"/>
  <c r="O226" i="1"/>
  <c r="P226" i="1"/>
  <c r="Q226" i="1"/>
  <c r="R226" i="1"/>
  <c r="S226" i="1"/>
  <c r="L227" i="1"/>
  <c r="M227" i="1"/>
  <c r="N227" i="1"/>
  <c r="O227" i="1"/>
  <c r="P227" i="1"/>
  <c r="Q227" i="1"/>
  <c r="R227" i="1"/>
  <c r="S227" i="1"/>
  <c r="L228" i="1"/>
  <c r="M228" i="1"/>
  <c r="N228" i="1"/>
  <c r="O228" i="1"/>
  <c r="P228" i="1"/>
  <c r="Q228" i="1"/>
  <c r="R228" i="1"/>
  <c r="S228" i="1"/>
  <c r="L229" i="1"/>
  <c r="M229" i="1"/>
  <c r="N229" i="1"/>
  <c r="O229" i="1"/>
  <c r="P229" i="1"/>
  <c r="Q229" i="1"/>
  <c r="R229" i="1"/>
  <c r="S229" i="1"/>
  <c r="L230" i="1"/>
  <c r="M230" i="1"/>
  <c r="N230" i="1"/>
  <c r="O230" i="1"/>
  <c r="P230" i="1"/>
  <c r="Q230" i="1"/>
  <c r="R230" i="1"/>
  <c r="S230" i="1"/>
  <c r="L231" i="1"/>
  <c r="M231" i="1"/>
  <c r="N231" i="1"/>
  <c r="O231" i="1"/>
  <c r="P231" i="1"/>
  <c r="Q231" i="1"/>
  <c r="R231" i="1"/>
  <c r="S231" i="1"/>
  <c r="L232" i="1"/>
  <c r="M232" i="1"/>
  <c r="N232" i="1"/>
  <c r="O232" i="1"/>
  <c r="P232" i="1"/>
  <c r="Q232" i="1"/>
  <c r="R232" i="1"/>
  <c r="S232" i="1"/>
  <c r="L233" i="1"/>
  <c r="M233" i="1"/>
  <c r="N233" i="1"/>
  <c r="O233" i="1"/>
  <c r="P233" i="1"/>
  <c r="Q233" i="1"/>
  <c r="R233" i="1"/>
  <c r="S233" i="1"/>
  <c r="L234" i="1"/>
  <c r="M234" i="1"/>
  <c r="N234" i="1"/>
  <c r="O234" i="1"/>
  <c r="P234" i="1"/>
  <c r="Q234" i="1"/>
  <c r="R234" i="1"/>
  <c r="S234" i="1"/>
  <c r="L235" i="1"/>
  <c r="M235" i="1"/>
  <c r="N235" i="1"/>
  <c r="O235" i="1"/>
  <c r="P235" i="1"/>
  <c r="Q235" i="1"/>
  <c r="R235" i="1"/>
  <c r="S235" i="1"/>
  <c r="L236" i="1"/>
  <c r="M236" i="1"/>
  <c r="N236" i="1"/>
  <c r="O236" i="1"/>
  <c r="P236" i="1"/>
  <c r="Q236" i="1"/>
  <c r="R236" i="1"/>
  <c r="S236" i="1"/>
  <c r="L237" i="1"/>
  <c r="M237" i="1"/>
  <c r="N237" i="1"/>
  <c r="O237" i="1"/>
  <c r="P237" i="1"/>
  <c r="Q237" i="1"/>
  <c r="R237" i="1"/>
  <c r="S237" i="1"/>
  <c r="L238" i="1"/>
  <c r="M238" i="1"/>
  <c r="N238" i="1"/>
  <c r="O238" i="1"/>
  <c r="P238" i="1"/>
  <c r="Q238" i="1"/>
  <c r="R238" i="1"/>
  <c r="S238" i="1"/>
  <c r="L239" i="1"/>
  <c r="M239" i="1"/>
  <c r="N239" i="1"/>
  <c r="O239" i="1"/>
  <c r="P239" i="1"/>
  <c r="Q239" i="1"/>
  <c r="R239" i="1"/>
  <c r="S239" i="1"/>
  <c r="L240" i="1"/>
  <c r="M240" i="1"/>
  <c r="N240" i="1"/>
  <c r="O240" i="1"/>
  <c r="P240" i="1"/>
  <c r="Q240" i="1"/>
  <c r="R240" i="1"/>
  <c r="S240" i="1"/>
  <c r="L241" i="1"/>
  <c r="M241" i="1"/>
  <c r="N241" i="1"/>
  <c r="O241" i="1"/>
  <c r="P241" i="1"/>
  <c r="Q241" i="1"/>
  <c r="R241" i="1"/>
  <c r="S241" i="1"/>
  <c r="L242" i="1"/>
  <c r="M242" i="1"/>
  <c r="N242" i="1"/>
  <c r="O242" i="1"/>
  <c r="P242" i="1"/>
  <c r="Q242" i="1"/>
  <c r="R242" i="1"/>
  <c r="S242" i="1"/>
  <c r="L243" i="1"/>
  <c r="M243" i="1"/>
  <c r="N243" i="1"/>
  <c r="O243" i="1"/>
  <c r="P243" i="1"/>
  <c r="Q243" i="1"/>
  <c r="R243" i="1"/>
  <c r="S243" i="1"/>
  <c r="L244" i="1"/>
  <c r="M244" i="1"/>
  <c r="N244" i="1"/>
  <c r="O244" i="1"/>
  <c r="P244" i="1"/>
  <c r="Q244" i="1"/>
  <c r="R244" i="1"/>
  <c r="S244" i="1"/>
  <c r="L245" i="1"/>
  <c r="M245" i="1"/>
  <c r="N245" i="1"/>
  <c r="O245" i="1"/>
  <c r="P245" i="1"/>
  <c r="Q245" i="1"/>
  <c r="R245" i="1"/>
  <c r="S245" i="1"/>
  <c r="L246" i="1"/>
  <c r="M246" i="1"/>
  <c r="N246" i="1"/>
  <c r="O246" i="1"/>
  <c r="P246" i="1"/>
  <c r="Q246" i="1"/>
  <c r="R246" i="1"/>
  <c r="S246" i="1"/>
  <c r="L247" i="1"/>
  <c r="M247" i="1"/>
  <c r="N247" i="1"/>
  <c r="O247" i="1"/>
  <c r="P247" i="1"/>
  <c r="Q247" i="1"/>
  <c r="R247" i="1"/>
  <c r="S247" i="1"/>
  <c r="L248" i="1"/>
  <c r="M248" i="1"/>
  <c r="N248" i="1"/>
  <c r="O248" i="1"/>
  <c r="P248" i="1"/>
  <c r="Q248" i="1"/>
  <c r="R248" i="1"/>
  <c r="S248" i="1"/>
  <c r="L249" i="1"/>
  <c r="M249" i="1"/>
  <c r="N249" i="1"/>
  <c r="O249" i="1"/>
  <c r="P249" i="1"/>
  <c r="Q249" i="1"/>
  <c r="R249" i="1"/>
  <c r="S249" i="1"/>
  <c r="L250" i="1"/>
  <c r="M250" i="1"/>
  <c r="N250" i="1"/>
  <c r="O250" i="1"/>
  <c r="P250" i="1"/>
  <c r="Q250" i="1"/>
  <c r="R250" i="1"/>
  <c r="S250" i="1"/>
  <c r="L251" i="1"/>
  <c r="M251" i="1"/>
  <c r="N251" i="1"/>
  <c r="O251" i="1"/>
  <c r="P251" i="1"/>
  <c r="Q251" i="1"/>
  <c r="R251" i="1"/>
  <c r="S251" i="1"/>
  <c r="L252" i="1"/>
  <c r="M252" i="1"/>
  <c r="N252" i="1"/>
  <c r="O252" i="1"/>
  <c r="P252" i="1"/>
  <c r="Q252" i="1"/>
  <c r="R252" i="1"/>
  <c r="S252" i="1"/>
  <c r="L253" i="1"/>
  <c r="M253" i="1"/>
  <c r="N253" i="1"/>
  <c r="O253" i="1"/>
  <c r="P253" i="1"/>
  <c r="Q253" i="1"/>
  <c r="R253" i="1"/>
  <c r="S253" i="1"/>
  <c r="L254" i="1"/>
  <c r="M254" i="1"/>
  <c r="N254" i="1"/>
  <c r="O254" i="1"/>
  <c r="P254" i="1"/>
  <c r="Q254" i="1"/>
  <c r="R254" i="1"/>
  <c r="S254" i="1"/>
  <c r="L255" i="1"/>
  <c r="M255" i="1"/>
  <c r="N255" i="1"/>
  <c r="O255" i="1"/>
  <c r="P255" i="1"/>
  <c r="Q255" i="1"/>
  <c r="R255" i="1"/>
  <c r="S255" i="1"/>
  <c r="L256" i="1"/>
  <c r="M256" i="1"/>
  <c r="N256" i="1"/>
  <c r="O256" i="1"/>
  <c r="P256" i="1"/>
  <c r="Q256" i="1"/>
  <c r="R256" i="1"/>
  <c r="S256" i="1"/>
  <c r="L257" i="1"/>
  <c r="M257" i="1"/>
  <c r="N257" i="1"/>
  <c r="O257" i="1"/>
  <c r="P257" i="1"/>
  <c r="Q257" i="1"/>
  <c r="R257" i="1"/>
  <c r="S257" i="1"/>
  <c r="L258" i="1"/>
  <c r="M258" i="1"/>
  <c r="N258" i="1"/>
  <c r="O258" i="1"/>
  <c r="P258" i="1"/>
  <c r="Q258" i="1"/>
  <c r="R258" i="1"/>
  <c r="S258" i="1"/>
  <c r="L259" i="1"/>
  <c r="M259" i="1"/>
  <c r="N259" i="1"/>
  <c r="O259" i="1"/>
  <c r="P259" i="1"/>
  <c r="Q259" i="1"/>
  <c r="R259" i="1"/>
  <c r="S259" i="1"/>
  <c r="L260" i="1"/>
  <c r="M260" i="1"/>
  <c r="N260" i="1"/>
  <c r="O260" i="1"/>
  <c r="P260" i="1"/>
  <c r="Q260" i="1"/>
  <c r="R260" i="1"/>
  <c r="S260" i="1"/>
  <c r="L261" i="1"/>
  <c r="M261" i="1"/>
  <c r="N261" i="1"/>
  <c r="O261" i="1"/>
  <c r="P261" i="1"/>
  <c r="Q261" i="1"/>
  <c r="R261" i="1"/>
  <c r="S261" i="1"/>
  <c r="L262" i="1"/>
  <c r="M262" i="1"/>
  <c r="N262" i="1"/>
  <c r="O262" i="1"/>
  <c r="P262" i="1"/>
  <c r="Q262" i="1"/>
  <c r="R262" i="1"/>
  <c r="S262" i="1"/>
  <c r="L263" i="1"/>
  <c r="M263" i="1"/>
  <c r="N263" i="1"/>
  <c r="O263" i="1"/>
  <c r="P263" i="1"/>
  <c r="Q263" i="1"/>
  <c r="R263" i="1"/>
  <c r="S263" i="1"/>
  <c r="L264" i="1"/>
  <c r="M264" i="1"/>
  <c r="N264" i="1"/>
  <c r="O264" i="1"/>
  <c r="P264" i="1"/>
  <c r="Q264" i="1"/>
  <c r="R264" i="1"/>
  <c r="S264" i="1"/>
  <c r="L265" i="1"/>
  <c r="M265" i="1"/>
  <c r="N265" i="1"/>
  <c r="O265" i="1"/>
  <c r="P265" i="1"/>
  <c r="Q265" i="1"/>
  <c r="R265" i="1"/>
  <c r="S265" i="1"/>
  <c r="L266" i="1"/>
  <c r="M266" i="1"/>
  <c r="N266" i="1"/>
  <c r="O266" i="1"/>
  <c r="P266" i="1"/>
  <c r="Q266" i="1"/>
  <c r="R266" i="1"/>
  <c r="S266" i="1"/>
  <c r="L267" i="1"/>
  <c r="M267" i="1"/>
  <c r="N267" i="1"/>
  <c r="O267" i="1"/>
  <c r="P267" i="1"/>
  <c r="Q267" i="1"/>
  <c r="R267" i="1"/>
  <c r="S267" i="1"/>
  <c r="L268" i="1"/>
  <c r="M268" i="1"/>
  <c r="N268" i="1"/>
  <c r="O268" i="1"/>
  <c r="P268" i="1"/>
  <c r="Q268" i="1"/>
  <c r="R268" i="1"/>
  <c r="S268" i="1"/>
  <c r="L269" i="1"/>
  <c r="M269" i="1"/>
  <c r="N269" i="1"/>
  <c r="O269" i="1"/>
  <c r="P269" i="1"/>
  <c r="Q269" i="1"/>
  <c r="R269" i="1"/>
  <c r="S269" i="1"/>
  <c r="L270" i="1"/>
  <c r="M270" i="1"/>
  <c r="N270" i="1"/>
  <c r="O270" i="1"/>
  <c r="P270" i="1"/>
  <c r="Q270" i="1"/>
  <c r="R270" i="1"/>
  <c r="S270" i="1"/>
  <c r="L271" i="1"/>
  <c r="M271" i="1"/>
  <c r="N271" i="1"/>
  <c r="O271" i="1"/>
  <c r="P271" i="1"/>
  <c r="Q271" i="1"/>
  <c r="R271" i="1"/>
  <c r="S271" i="1"/>
  <c r="L272" i="1"/>
  <c r="M272" i="1"/>
  <c r="N272" i="1"/>
  <c r="O272" i="1"/>
  <c r="P272" i="1"/>
  <c r="Q272" i="1"/>
  <c r="R272" i="1"/>
  <c r="S272" i="1"/>
  <c r="L273" i="1"/>
  <c r="M273" i="1"/>
  <c r="N273" i="1"/>
  <c r="O273" i="1"/>
  <c r="P273" i="1"/>
  <c r="Q273" i="1"/>
  <c r="R273" i="1"/>
  <c r="S273" i="1"/>
  <c r="L274" i="1"/>
  <c r="M274" i="1"/>
  <c r="N274" i="1"/>
  <c r="O274" i="1"/>
  <c r="P274" i="1"/>
  <c r="Q274" i="1"/>
  <c r="R274" i="1"/>
  <c r="S274" i="1"/>
  <c r="L275" i="1"/>
  <c r="M275" i="1"/>
  <c r="N275" i="1"/>
  <c r="O275" i="1"/>
  <c r="P275" i="1"/>
  <c r="Q275" i="1"/>
  <c r="R275" i="1"/>
  <c r="S275" i="1"/>
  <c r="L276" i="1"/>
  <c r="M276" i="1"/>
  <c r="N276" i="1"/>
  <c r="O276" i="1"/>
  <c r="P276" i="1"/>
  <c r="Q276" i="1"/>
  <c r="R276" i="1"/>
  <c r="S276" i="1"/>
  <c r="L277" i="1"/>
  <c r="M277" i="1"/>
  <c r="N277" i="1"/>
  <c r="O277" i="1"/>
  <c r="P277" i="1"/>
  <c r="Q277" i="1"/>
  <c r="R277" i="1"/>
  <c r="S277" i="1"/>
  <c r="L278" i="1"/>
  <c r="M278" i="1"/>
  <c r="N278" i="1"/>
  <c r="O278" i="1"/>
  <c r="P278" i="1"/>
  <c r="Q278" i="1"/>
  <c r="R278" i="1"/>
  <c r="S278" i="1"/>
  <c r="L279" i="1"/>
  <c r="M279" i="1"/>
  <c r="N279" i="1"/>
  <c r="O279" i="1"/>
  <c r="P279" i="1"/>
  <c r="Q279" i="1"/>
  <c r="R279" i="1"/>
  <c r="S279" i="1"/>
  <c r="L280" i="1"/>
  <c r="M280" i="1"/>
  <c r="N280" i="1"/>
  <c r="O280" i="1"/>
  <c r="P280" i="1"/>
  <c r="Q280" i="1"/>
  <c r="R280" i="1"/>
  <c r="S280" i="1"/>
  <c r="L281" i="1"/>
  <c r="M281" i="1"/>
  <c r="N281" i="1"/>
  <c r="O281" i="1"/>
  <c r="P281" i="1"/>
  <c r="Q281" i="1"/>
  <c r="R281" i="1"/>
  <c r="S281" i="1"/>
  <c r="L282" i="1"/>
  <c r="M282" i="1"/>
  <c r="N282" i="1"/>
  <c r="O282" i="1"/>
  <c r="P282" i="1"/>
  <c r="Q282" i="1"/>
  <c r="R282" i="1"/>
  <c r="S282" i="1"/>
  <c r="L283" i="1"/>
  <c r="M283" i="1"/>
  <c r="N283" i="1"/>
  <c r="O283" i="1"/>
  <c r="P283" i="1"/>
  <c r="Q283" i="1"/>
  <c r="R283" i="1"/>
  <c r="S283" i="1"/>
  <c r="L284" i="1"/>
  <c r="M284" i="1"/>
  <c r="N284" i="1"/>
  <c r="O284" i="1"/>
  <c r="P284" i="1"/>
  <c r="Q284" i="1"/>
  <c r="R284" i="1"/>
  <c r="S284" i="1"/>
  <c r="L285" i="1"/>
  <c r="M285" i="1"/>
  <c r="N285" i="1"/>
  <c r="O285" i="1"/>
  <c r="P285" i="1"/>
  <c r="Q285" i="1"/>
  <c r="R285" i="1"/>
  <c r="S285" i="1"/>
  <c r="L286" i="1"/>
  <c r="M286" i="1"/>
  <c r="N286" i="1"/>
  <c r="O286" i="1"/>
  <c r="P286" i="1"/>
  <c r="Q286" i="1"/>
  <c r="R286" i="1"/>
  <c r="S286" i="1"/>
  <c r="L287" i="1"/>
  <c r="M287" i="1"/>
  <c r="N287" i="1"/>
  <c r="O287" i="1"/>
  <c r="P287" i="1"/>
  <c r="Q287" i="1"/>
  <c r="R287" i="1"/>
  <c r="S287" i="1"/>
  <c r="L288" i="1"/>
  <c r="M288" i="1"/>
  <c r="N288" i="1"/>
  <c r="O288" i="1"/>
  <c r="P288" i="1"/>
  <c r="Q288" i="1"/>
  <c r="R288" i="1"/>
  <c r="S288" i="1"/>
  <c r="L289" i="1"/>
  <c r="M289" i="1"/>
  <c r="N289" i="1"/>
  <c r="O289" i="1"/>
  <c r="P289" i="1"/>
  <c r="Q289" i="1"/>
  <c r="R289" i="1"/>
  <c r="S289" i="1"/>
  <c r="L290" i="1"/>
  <c r="M290" i="1"/>
  <c r="N290" i="1"/>
  <c r="O290" i="1"/>
  <c r="P290" i="1"/>
  <c r="Q290" i="1"/>
  <c r="R290" i="1"/>
  <c r="S290" i="1"/>
  <c r="L291" i="1"/>
  <c r="M291" i="1"/>
  <c r="N291" i="1"/>
  <c r="O291" i="1"/>
  <c r="P291" i="1"/>
  <c r="Q291" i="1"/>
  <c r="R291" i="1"/>
  <c r="S291" i="1"/>
  <c r="L292" i="1"/>
  <c r="M292" i="1"/>
  <c r="N292" i="1"/>
  <c r="O292" i="1"/>
  <c r="P292" i="1"/>
  <c r="Q292" i="1"/>
  <c r="R292" i="1"/>
  <c r="S292" i="1"/>
  <c r="L293" i="1"/>
  <c r="M293" i="1"/>
  <c r="N293" i="1"/>
  <c r="O293" i="1"/>
  <c r="P293" i="1"/>
  <c r="Q293" i="1"/>
  <c r="R293" i="1"/>
  <c r="S293" i="1"/>
  <c r="L294" i="1"/>
  <c r="M294" i="1"/>
  <c r="N294" i="1"/>
  <c r="O294" i="1"/>
  <c r="P294" i="1"/>
  <c r="Q294" i="1"/>
  <c r="R294" i="1"/>
  <c r="S294" i="1"/>
  <c r="L295" i="1"/>
  <c r="M295" i="1"/>
  <c r="N295" i="1"/>
  <c r="O295" i="1"/>
  <c r="P295" i="1"/>
  <c r="Q295" i="1"/>
  <c r="R295" i="1"/>
  <c r="S295" i="1"/>
  <c r="L296" i="1"/>
  <c r="M296" i="1"/>
  <c r="N296" i="1"/>
  <c r="O296" i="1"/>
  <c r="P296" i="1"/>
  <c r="Q296" i="1"/>
  <c r="R296" i="1"/>
  <c r="S296" i="1"/>
  <c r="L297" i="1"/>
  <c r="M297" i="1"/>
  <c r="N297" i="1"/>
  <c r="O297" i="1"/>
  <c r="P297" i="1"/>
  <c r="Q297" i="1"/>
  <c r="R297" i="1"/>
  <c r="S297" i="1"/>
  <c r="L298" i="1"/>
  <c r="M298" i="1"/>
  <c r="N298" i="1"/>
  <c r="O298" i="1"/>
  <c r="P298" i="1"/>
  <c r="Q298" i="1"/>
  <c r="R298" i="1"/>
  <c r="S298" i="1"/>
  <c r="L299" i="1"/>
  <c r="M299" i="1"/>
  <c r="N299" i="1"/>
  <c r="O299" i="1"/>
  <c r="P299" i="1"/>
  <c r="Q299" i="1"/>
  <c r="R299" i="1"/>
  <c r="S299" i="1"/>
  <c r="L300" i="1"/>
  <c r="M300" i="1"/>
  <c r="N300" i="1"/>
  <c r="O300" i="1"/>
  <c r="P300" i="1"/>
  <c r="Q300" i="1"/>
  <c r="R300" i="1"/>
  <c r="S300" i="1"/>
  <c r="L301" i="1"/>
  <c r="M301" i="1"/>
  <c r="N301" i="1"/>
  <c r="O301" i="1"/>
  <c r="P301" i="1"/>
  <c r="Q301" i="1"/>
  <c r="R301" i="1"/>
  <c r="S301" i="1"/>
  <c r="L302" i="1"/>
  <c r="M302" i="1"/>
  <c r="N302" i="1"/>
  <c r="O302" i="1"/>
  <c r="P302" i="1"/>
  <c r="Q302" i="1"/>
  <c r="R302" i="1"/>
  <c r="S302" i="1"/>
  <c r="L303" i="1"/>
  <c r="M303" i="1"/>
  <c r="N303" i="1"/>
  <c r="O303" i="1"/>
  <c r="P303" i="1"/>
  <c r="Q303" i="1"/>
  <c r="R303" i="1"/>
  <c r="S303" i="1"/>
  <c r="L304" i="1"/>
  <c r="M304" i="1"/>
  <c r="N304" i="1"/>
  <c r="O304" i="1"/>
  <c r="P304" i="1"/>
  <c r="Q304" i="1"/>
  <c r="R304" i="1"/>
  <c r="S304" i="1"/>
  <c r="L305" i="1"/>
  <c r="M305" i="1"/>
  <c r="N305" i="1"/>
  <c r="O305" i="1"/>
  <c r="P305" i="1"/>
  <c r="Q305" i="1"/>
  <c r="R305" i="1"/>
  <c r="S305" i="1"/>
  <c r="L306" i="1"/>
  <c r="M306" i="1"/>
  <c r="N306" i="1"/>
  <c r="O306" i="1"/>
  <c r="P306" i="1"/>
  <c r="Q306" i="1"/>
  <c r="R306" i="1"/>
  <c r="S306" i="1"/>
  <c r="L307" i="1"/>
  <c r="M307" i="1"/>
  <c r="N307" i="1"/>
  <c r="O307" i="1"/>
  <c r="P307" i="1"/>
  <c r="Q307" i="1"/>
  <c r="R307" i="1"/>
  <c r="S307" i="1"/>
  <c r="L308" i="1"/>
  <c r="M308" i="1"/>
  <c r="N308" i="1"/>
  <c r="O308" i="1"/>
  <c r="P308" i="1"/>
  <c r="Q308" i="1"/>
  <c r="R308" i="1"/>
  <c r="S308" i="1"/>
  <c r="L309" i="1"/>
  <c r="M309" i="1"/>
  <c r="N309" i="1"/>
  <c r="O309" i="1"/>
  <c r="P309" i="1"/>
  <c r="Q309" i="1"/>
  <c r="R309" i="1"/>
  <c r="S309" i="1"/>
  <c r="L310" i="1"/>
  <c r="M310" i="1"/>
  <c r="N310" i="1"/>
  <c r="O310" i="1"/>
  <c r="P310" i="1"/>
  <c r="Q310" i="1"/>
  <c r="R310" i="1"/>
  <c r="S310" i="1"/>
  <c r="L311" i="1"/>
  <c r="M311" i="1"/>
  <c r="N311" i="1"/>
  <c r="O311" i="1"/>
  <c r="P311" i="1"/>
  <c r="Q311" i="1"/>
  <c r="R311" i="1"/>
  <c r="S311" i="1"/>
  <c r="L312" i="1"/>
  <c r="M312" i="1"/>
  <c r="N312" i="1"/>
  <c r="O312" i="1"/>
  <c r="P312" i="1"/>
  <c r="Q312" i="1"/>
  <c r="R312" i="1"/>
  <c r="S312" i="1"/>
  <c r="L313" i="1"/>
  <c r="M313" i="1"/>
  <c r="N313" i="1"/>
  <c r="O313" i="1"/>
  <c r="P313" i="1"/>
  <c r="Q313" i="1"/>
  <c r="R313" i="1"/>
  <c r="S313" i="1"/>
  <c r="L314" i="1"/>
  <c r="M314" i="1"/>
  <c r="N314" i="1"/>
  <c r="O314" i="1"/>
  <c r="P314" i="1"/>
  <c r="Q314" i="1"/>
  <c r="R314" i="1"/>
  <c r="S314" i="1"/>
  <c r="L315" i="1"/>
  <c r="M315" i="1"/>
  <c r="N315" i="1"/>
  <c r="O315" i="1"/>
  <c r="P315" i="1"/>
  <c r="Q315" i="1"/>
  <c r="R315" i="1"/>
  <c r="S315" i="1"/>
  <c r="L316" i="1"/>
  <c r="M316" i="1"/>
  <c r="N316" i="1"/>
  <c r="O316" i="1"/>
  <c r="P316" i="1"/>
  <c r="Q316" i="1"/>
  <c r="R316" i="1"/>
  <c r="S316" i="1"/>
  <c r="L317" i="1"/>
  <c r="M317" i="1"/>
  <c r="N317" i="1"/>
  <c r="O317" i="1"/>
  <c r="P317" i="1"/>
  <c r="Q317" i="1"/>
  <c r="R317" i="1"/>
  <c r="S317" i="1"/>
  <c r="L318" i="1"/>
  <c r="M318" i="1"/>
  <c r="N318" i="1"/>
  <c r="O318" i="1"/>
  <c r="P318" i="1"/>
  <c r="Q318" i="1"/>
  <c r="R318" i="1"/>
  <c r="S318" i="1"/>
  <c r="L319" i="1"/>
  <c r="M319" i="1"/>
  <c r="N319" i="1"/>
  <c r="O319" i="1"/>
  <c r="P319" i="1"/>
  <c r="Q319" i="1"/>
  <c r="R319" i="1"/>
  <c r="S319" i="1"/>
  <c r="L320" i="1"/>
  <c r="M320" i="1"/>
  <c r="N320" i="1"/>
  <c r="O320" i="1"/>
  <c r="P320" i="1"/>
  <c r="Q320" i="1"/>
  <c r="R320" i="1"/>
  <c r="S320" i="1"/>
  <c r="L321" i="1"/>
  <c r="M321" i="1"/>
  <c r="N321" i="1"/>
  <c r="O321" i="1"/>
  <c r="P321" i="1"/>
  <c r="Q321" i="1"/>
  <c r="R321" i="1"/>
  <c r="S321" i="1"/>
  <c r="L322" i="1"/>
  <c r="M322" i="1"/>
  <c r="N322" i="1"/>
  <c r="O322" i="1"/>
  <c r="P322" i="1"/>
  <c r="Q322" i="1"/>
  <c r="R322" i="1"/>
  <c r="S322" i="1"/>
  <c r="L323" i="1"/>
  <c r="M323" i="1"/>
  <c r="N323" i="1"/>
  <c r="O323" i="1"/>
  <c r="P323" i="1"/>
  <c r="Q323" i="1"/>
  <c r="R323" i="1"/>
  <c r="S323" i="1"/>
  <c r="L324" i="1"/>
  <c r="M324" i="1"/>
  <c r="N324" i="1"/>
  <c r="O324" i="1"/>
  <c r="P324" i="1"/>
  <c r="Q324" i="1"/>
  <c r="R324" i="1"/>
  <c r="S324" i="1"/>
  <c r="L325" i="1"/>
  <c r="M325" i="1"/>
  <c r="N325" i="1"/>
  <c r="O325" i="1"/>
  <c r="P325" i="1"/>
  <c r="Q325" i="1"/>
  <c r="R325" i="1"/>
  <c r="S325" i="1"/>
  <c r="L326" i="1"/>
  <c r="M326" i="1"/>
  <c r="N326" i="1"/>
  <c r="O326" i="1"/>
  <c r="P326" i="1"/>
  <c r="Q326" i="1"/>
  <c r="R326" i="1"/>
  <c r="S326" i="1"/>
  <c r="L327" i="1"/>
  <c r="M327" i="1"/>
  <c r="N327" i="1"/>
  <c r="O327" i="1"/>
  <c r="P327" i="1"/>
  <c r="Q327" i="1"/>
  <c r="R327" i="1"/>
  <c r="S327" i="1"/>
  <c r="L328" i="1"/>
  <c r="M328" i="1"/>
  <c r="N328" i="1"/>
  <c r="O328" i="1"/>
  <c r="P328" i="1"/>
  <c r="Q328" i="1"/>
  <c r="R328" i="1"/>
  <c r="S328" i="1"/>
  <c r="L329" i="1"/>
  <c r="M329" i="1"/>
  <c r="N329" i="1"/>
  <c r="O329" i="1"/>
  <c r="P329" i="1"/>
  <c r="Q329" i="1"/>
  <c r="R329" i="1"/>
  <c r="S329" i="1"/>
  <c r="L330" i="1"/>
  <c r="M330" i="1"/>
  <c r="N330" i="1"/>
  <c r="O330" i="1"/>
  <c r="P330" i="1"/>
  <c r="Q330" i="1"/>
  <c r="R330" i="1"/>
  <c r="S330" i="1"/>
  <c r="L331" i="1"/>
  <c r="M331" i="1"/>
  <c r="N331" i="1"/>
  <c r="O331" i="1"/>
  <c r="P331" i="1"/>
  <c r="Q331" i="1"/>
  <c r="R331" i="1"/>
  <c r="S331" i="1"/>
  <c r="L332" i="1"/>
  <c r="M332" i="1"/>
  <c r="N332" i="1"/>
  <c r="O332" i="1"/>
  <c r="P332" i="1"/>
  <c r="Q332" i="1"/>
  <c r="R332" i="1"/>
  <c r="S332" i="1"/>
  <c r="L333" i="1"/>
  <c r="M333" i="1"/>
  <c r="N333" i="1"/>
  <c r="O333" i="1"/>
  <c r="P333" i="1"/>
  <c r="Q333" i="1"/>
  <c r="R333" i="1"/>
  <c r="S333" i="1"/>
  <c r="L334" i="1"/>
  <c r="M334" i="1"/>
  <c r="N334" i="1"/>
  <c r="O334" i="1"/>
  <c r="P334" i="1"/>
  <c r="Q334" i="1"/>
  <c r="R334" i="1"/>
  <c r="S334" i="1"/>
  <c r="L335" i="1"/>
  <c r="M335" i="1"/>
  <c r="N335" i="1"/>
  <c r="O335" i="1"/>
  <c r="P335" i="1"/>
  <c r="Q335" i="1"/>
  <c r="R335" i="1"/>
  <c r="S335" i="1"/>
  <c r="L336" i="1"/>
  <c r="M336" i="1"/>
  <c r="N336" i="1"/>
  <c r="O336" i="1"/>
  <c r="P336" i="1"/>
  <c r="Q336" i="1"/>
  <c r="R336" i="1"/>
  <c r="S336" i="1"/>
  <c r="L337" i="1"/>
  <c r="M337" i="1"/>
  <c r="N337" i="1"/>
  <c r="O337" i="1"/>
  <c r="P337" i="1"/>
  <c r="Q337" i="1"/>
  <c r="R337" i="1"/>
  <c r="S337" i="1"/>
  <c r="L338" i="1"/>
  <c r="M338" i="1"/>
  <c r="N338" i="1"/>
  <c r="O338" i="1"/>
  <c r="P338" i="1"/>
  <c r="Q338" i="1"/>
  <c r="R338" i="1"/>
  <c r="S338" i="1"/>
  <c r="L339" i="1"/>
  <c r="M339" i="1"/>
  <c r="N339" i="1"/>
  <c r="O339" i="1"/>
  <c r="P339" i="1"/>
  <c r="Q339" i="1"/>
  <c r="R339" i="1"/>
  <c r="S339" i="1"/>
  <c r="L340" i="1"/>
  <c r="M340" i="1"/>
  <c r="N340" i="1"/>
  <c r="O340" i="1"/>
  <c r="P340" i="1"/>
  <c r="Q340" i="1"/>
  <c r="R340" i="1"/>
  <c r="S340" i="1"/>
  <c r="L341" i="1"/>
  <c r="M341" i="1"/>
  <c r="N341" i="1"/>
  <c r="O341" i="1"/>
  <c r="P341" i="1"/>
  <c r="Q341" i="1"/>
  <c r="R341" i="1"/>
  <c r="S341" i="1"/>
  <c r="L342" i="1"/>
  <c r="M342" i="1"/>
  <c r="N342" i="1"/>
  <c r="O342" i="1"/>
  <c r="P342" i="1"/>
  <c r="Q342" i="1"/>
  <c r="R342" i="1"/>
  <c r="S342" i="1"/>
  <c r="L343" i="1"/>
  <c r="M343" i="1"/>
  <c r="N343" i="1"/>
  <c r="O343" i="1"/>
  <c r="P343" i="1"/>
  <c r="Q343" i="1"/>
  <c r="R343" i="1"/>
  <c r="S343" i="1"/>
  <c r="L344" i="1"/>
  <c r="M344" i="1"/>
  <c r="N344" i="1"/>
  <c r="O344" i="1"/>
  <c r="P344" i="1"/>
  <c r="Q344" i="1"/>
  <c r="R344" i="1"/>
  <c r="S344" i="1"/>
  <c r="L345" i="1"/>
  <c r="M345" i="1"/>
  <c r="N345" i="1"/>
  <c r="O345" i="1"/>
  <c r="P345" i="1"/>
  <c r="Q345" i="1"/>
  <c r="R345" i="1"/>
  <c r="S345" i="1"/>
  <c r="L346" i="1"/>
  <c r="M346" i="1"/>
  <c r="N346" i="1"/>
  <c r="O346" i="1"/>
  <c r="P346" i="1"/>
  <c r="Q346" i="1"/>
  <c r="R346" i="1"/>
  <c r="S346" i="1"/>
  <c r="L347" i="1"/>
  <c r="M347" i="1"/>
  <c r="N347" i="1"/>
  <c r="O347" i="1"/>
  <c r="P347" i="1"/>
  <c r="Q347" i="1"/>
  <c r="R347" i="1"/>
  <c r="S347" i="1"/>
  <c r="L348" i="1"/>
  <c r="M348" i="1"/>
  <c r="N348" i="1"/>
  <c r="O348" i="1"/>
  <c r="P348" i="1"/>
  <c r="Q348" i="1"/>
  <c r="R348" i="1"/>
  <c r="S348" i="1"/>
  <c r="L349" i="1"/>
  <c r="M349" i="1"/>
  <c r="N349" i="1"/>
  <c r="O349" i="1"/>
  <c r="P349" i="1"/>
  <c r="Q349" i="1"/>
  <c r="R349" i="1"/>
  <c r="S349" i="1"/>
  <c r="L350" i="1"/>
  <c r="M350" i="1"/>
  <c r="N350" i="1"/>
  <c r="O350" i="1"/>
  <c r="P350" i="1"/>
  <c r="Q350" i="1"/>
  <c r="R350" i="1"/>
  <c r="S350" i="1"/>
  <c r="L351" i="1"/>
  <c r="M351" i="1"/>
  <c r="N351" i="1"/>
  <c r="O351" i="1"/>
  <c r="P351" i="1"/>
  <c r="Q351" i="1"/>
  <c r="R351" i="1"/>
  <c r="S351" i="1"/>
  <c r="L352" i="1"/>
  <c r="M352" i="1"/>
  <c r="N352" i="1"/>
  <c r="O352" i="1"/>
  <c r="P352" i="1"/>
  <c r="Q352" i="1"/>
  <c r="R352" i="1"/>
  <c r="S352" i="1"/>
  <c r="L353" i="1"/>
  <c r="M353" i="1"/>
  <c r="N353" i="1"/>
  <c r="O353" i="1"/>
  <c r="P353" i="1"/>
  <c r="Q353" i="1"/>
  <c r="R353" i="1"/>
  <c r="S353" i="1"/>
  <c r="L354" i="1"/>
  <c r="M354" i="1"/>
  <c r="N354" i="1"/>
  <c r="O354" i="1"/>
  <c r="P354" i="1"/>
  <c r="Q354" i="1"/>
  <c r="R354" i="1"/>
  <c r="S354" i="1"/>
  <c r="L355" i="1"/>
  <c r="M355" i="1"/>
  <c r="N355" i="1"/>
  <c r="O355" i="1"/>
  <c r="P355" i="1"/>
  <c r="Q355" i="1"/>
  <c r="R355" i="1"/>
  <c r="S355" i="1"/>
  <c r="L356" i="1"/>
  <c r="M356" i="1"/>
  <c r="N356" i="1"/>
  <c r="O356" i="1"/>
  <c r="P356" i="1"/>
  <c r="Q356" i="1"/>
  <c r="R356" i="1"/>
  <c r="S356" i="1"/>
  <c r="L357" i="1"/>
  <c r="M357" i="1"/>
  <c r="N357" i="1"/>
  <c r="O357" i="1"/>
  <c r="P357" i="1"/>
  <c r="Q357" i="1"/>
  <c r="R357" i="1"/>
  <c r="S357" i="1"/>
  <c r="L358" i="1"/>
  <c r="M358" i="1"/>
  <c r="N358" i="1"/>
  <c r="O358" i="1"/>
  <c r="P358" i="1"/>
  <c r="Q358" i="1"/>
  <c r="R358" i="1"/>
  <c r="S358" i="1"/>
  <c r="L359" i="1"/>
  <c r="M359" i="1"/>
  <c r="N359" i="1"/>
  <c r="O359" i="1"/>
  <c r="P359" i="1"/>
  <c r="Q359" i="1"/>
  <c r="R359" i="1"/>
  <c r="S359" i="1"/>
  <c r="L360" i="1"/>
  <c r="M360" i="1"/>
  <c r="N360" i="1"/>
  <c r="O360" i="1"/>
  <c r="P360" i="1"/>
  <c r="Q360" i="1"/>
  <c r="R360" i="1"/>
  <c r="S360" i="1"/>
  <c r="L361" i="1"/>
  <c r="M361" i="1"/>
  <c r="N361" i="1"/>
  <c r="O361" i="1"/>
  <c r="P361" i="1"/>
  <c r="Q361" i="1"/>
  <c r="R361" i="1"/>
  <c r="S361" i="1"/>
  <c r="L362" i="1"/>
  <c r="M362" i="1"/>
  <c r="N362" i="1"/>
  <c r="O362" i="1"/>
  <c r="P362" i="1"/>
  <c r="Q362" i="1"/>
  <c r="R362" i="1"/>
  <c r="S362" i="1"/>
  <c r="L363" i="1"/>
  <c r="M363" i="1"/>
  <c r="N363" i="1"/>
  <c r="O363" i="1"/>
  <c r="P363" i="1"/>
  <c r="Q363" i="1"/>
  <c r="R363" i="1"/>
  <c r="S363" i="1"/>
  <c r="L364" i="1"/>
  <c r="M364" i="1"/>
  <c r="N364" i="1"/>
  <c r="O364" i="1"/>
  <c r="P364" i="1"/>
  <c r="Q364" i="1"/>
  <c r="R364" i="1"/>
  <c r="S364" i="1"/>
  <c r="L365" i="1"/>
  <c r="M365" i="1"/>
  <c r="N365" i="1"/>
  <c r="O365" i="1"/>
  <c r="P365" i="1"/>
  <c r="Q365" i="1"/>
  <c r="R365" i="1"/>
  <c r="S365" i="1"/>
  <c r="L366" i="1"/>
  <c r="M366" i="1"/>
  <c r="N366" i="1"/>
  <c r="O366" i="1"/>
  <c r="P366" i="1"/>
  <c r="Q366" i="1"/>
  <c r="R366" i="1"/>
  <c r="S366" i="1"/>
  <c r="L367" i="1"/>
  <c r="M367" i="1"/>
  <c r="N367" i="1"/>
  <c r="O367" i="1"/>
  <c r="P367" i="1"/>
  <c r="Q367" i="1"/>
  <c r="R367" i="1"/>
  <c r="S367" i="1"/>
  <c r="L368" i="1"/>
  <c r="M368" i="1"/>
  <c r="N368" i="1"/>
  <c r="O368" i="1"/>
  <c r="P368" i="1"/>
  <c r="Q368" i="1"/>
  <c r="R368" i="1"/>
  <c r="S368" i="1"/>
  <c r="L369" i="1"/>
  <c r="M369" i="1"/>
  <c r="N369" i="1"/>
  <c r="O369" i="1"/>
  <c r="P369" i="1"/>
  <c r="Q369" i="1"/>
  <c r="R369" i="1"/>
  <c r="S369" i="1"/>
  <c r="L370" i="1"/>
  <c r="M370" i="1"/>
  <c r="N370" i="1"/>
  <c r="O370" i="1"/>
  <c r="P370" i="1"/>
  <c r="Q370" i="1"/>
  <c r="R370" i="1"/>
  <c r="S370" i="1"/>
  <c r="L371" i="1"/>
  <c r="M371" i="1"/>
  <c r="N371" i="1"/>
  <c r="O371" i="1"/>
  <c r="P371" i="1"/>
  <c r="Q371" i="1"/>
  <c r="R371" i="1"/>
  <c r="S371" i="1"/>
  <c r="L372" i="1"/>
  <c r="M372" i="1"/>
  <c r="N372" i="1"/>
  <c r="O372" i="1"/>
  <c r="P372" i="1"/>
  <c r="Q372" i="1"/>
  <c r="R372" i="1"/>
  <c r="S372" i="1"/>
  <c r="L373" i="1"/>
  <c r="M373" i="1"/>
  <c r="N373" i="1"/>
  <c r="O373" i="1"/>
  <c r="P373" i="1"/>
  <c r="Q373" i="1"/>
  <c r="R373" i="1"/>
  <c r="S373" i="1"/>
  <c r="L374" i="1"/>
  <c r="M374" i="1"/>
  <c r="N374" i="1"/>
  <c r="O374" i="1"/>
  <c r="P374" i="1"/>
  <c r="Q374" i="1"/>
  <c r="R374" i="1"/>
  <c r="S374" i="1"/>
  <c r="L375" i="1"/>
  <c r="M375" i="1"/>
  <c r="N375" i="1"/>
  <c r="O375" i="1"/>
  <c r="P375" i="1"/>
  <c r="Q375" i="1"/>
  <c r="R375" i="1"/>
  <c r="S375" i="1"/>
  <c r="L376" i="1"/>
  <c r="M376" i="1"/>
  <c r="N376" i="1"/>
  <c r="O376" i="1"/>
  <c r="P376" i="1"/>
  <c r="Q376" i="1"/>
  <c r="R376" i="1"/>
  <c r="S376" i="1"/>
  <c r="L377" i="1"/>
  <c r="M377" i="1"/>
  <c r="N377" i="1"/>
  <c r="O377" i="1"/>
  <c r="P377" i="1"/>
  <c r="Q377" i="1"/>
  <c r="R377" i="1"/>
  <c r="S377" i="1"/>
  <c r="L378" i="1"/>
  <c r="M378" i="1"/>
  <c r="N378" i="1"/>
  <c r="O378" i="1"/>
  <c r="P378" i="1"/>
  <c r="Q378" i="1"/>
  <c r="R378" i="1"/>
  <c r="S378" i="1"/>
  <c r="L379" i="1"/>
  <c r="M379" i="1"/>
  <c r="N379" i="1"/>
  <c r="O379" i="1"/>
  <c r="P379" i="1"/>
  <c r="Q379" i="1"/>
  <c r="R379" i="1"/>
  <c r="S379" i="1"/>
  <c r="L380" i="1"/>
  <c r="M380" i="1"/>
  <c r="N380" i="1"/>
  <c r="O380" i="1"/>
  <c r="P380" i="1"/>
  <c r="Q380" i="1"/>
  <c r="R380" i="1"/>
  <c r="S380" i="1"/>
  <c r="L381" i="1"/>
  <c r="M381" i="1"/>
  <c r="N381" i="1"/>
  <c r="O381" i="1"/>
  <c r="P381" i="1"/>
  <c r="Q381" i="1"/>
  <c r="R381" i="1"/>
  <c r="S381" i="1"/>
  <c r="L382" i="1"/>
  <c r="M382" i="1"/>
  <c r="N382" i="1"/>
  <c r="O382" i="1"/>
  <c r="P382" i="1"/>
  <c r="Q382" i="1"/>
  <c r="R382" i="1"/>
  <c r="S382" i="1"/>
  <c r="L383" i="1"/>
  <c r="M383" i="1"/>
  <c r="N383" i="1"/>
  <c r="O383" i="1"/>
  <c r="P383" i="1"/>
  <c r="Q383" i="1"/>
  <c r="R383" i="1"/>
  <c r="S383" i="1"/>
  <c r="L384" i="1"/>
  <c r="M384" i="1"/>
  <c r="N384" i="1"/>
  <c r="O384" i="1"/>
  <c r="P384" i="1"/>
  <c r="Q384" i="1"/>
  <c r="R384" i="1"/>
  <c r="S384" i="1"/>
  <c r="L385" i="1"/>
  <c r="M385" i="1"/>
  <c r="N385" i="1"/>
  <c r="O385" i="1"/>
  <c r="P385" i="1"/>
  <c r="Q385" i="1"/>
  <c r="R385" i="1"/>
  <c r="S385" i="1"/>
  <c r="L386" i="1"/>
  <c r="M386" i="1"/>
  <c r="N386" i="1"/>
  <c r="O386" i="1"/>
  <c r="P386" i="1"/>
  <c r="Q386" i="1"/>
  <c r="R386" i="1"/>
  <c r="S386" i="1"/>
  <c r="L387" i="1"/>
  <c r="M387" i="1"/>
  <c r="N387" i="1"/>
  <c r="O387" i="1"/>
  <c r="P387" i="1"/>
  <c r="Q387" i="1"/>
  <c r="R387" i="1"/>
  <c r="S387" i="1"/>
  <c r="L388" i="1"/>
  <c r="M388" i="1"/>
  <c r="N388" i="1"/>
  <c r="O388" i="1"/>
  <c r="P388" i="1"/>
  <c r="Q388" i="1"/>
  <c r="R388" i="1"/>
  <c r="S388" i="1"/>
  <c r="L389" i="1"/>
  <c r="M389" i="1"/>
  <c r="N389" i="1"/>
  <c r="O389" i="1"/>
  <c r="P389" i="1"/>
  <c r="Q389" i="1"/>
  <c r="R389" i="1"/>
  <c r="S389" i="1"/>
  <c r="L390" i="1"/>
  <c r="M390" i="1"/>
  <c r="N390" i="1"/>
  <c r="O390" i="1"/>
  <c r="P390" i="1"/>
  <c r="Q390" i="1"/>
  <c r="R390" i="1"/>
  <c r="S390" i="1"/>
  <c r="L391" i="1"/>
  <c r="M391" i="1"/>
  <c r="N391" i="1"/>
  <c r="O391" i="1"/>
  <c r="P391" i="1"/>
  <c r="Q391" i="1"/>
  <c r="R391" i="1"/>
  <c r="S391" i="1"/>
  <c r="L392" i="1"/>
  <c r="M392" i="1"/>
  <c r="N392" i="1"/>
  <c r="O392" i="1"/>
  <c r="P392" i="1"/>
  <c r="Q392" i="1"/>
  <c r="R392" i="1"/>
  <c r="S392" i="1"/>
  <c r="L393" i="1"/>
  <c r="M393" i="1"/>
  <c r="N393" i="1"/>
  <c r="O393" i="1"/>
  <c r="P393" i="1"/>
  <c r="Q393" i="1"/>
  <c r="R393" i="1"/>
  <c r="S393" i="1"/>
  <c r="L394" i="1"/>
  <c r="M394" i="1"/>
  <c r="N394" i="1"/>
  <c r="O394" i="1"/>
  <c r="P394" i="1"/>
  <c r="Q394" i="1"/>
  <c r="R394" i="1"/>
  <c r="S394" i="1"/>
  <c r="L395" i="1"/>
  <c r="M395" i="1"/>
  <c r="N395" i="1"/>
  <c r="O395" i="1"/>
  <c r="P395" i="1"/>
  <c r="Q395" i="1"/>
  <c r="R395" i="1"/>
  <c r="S395" i="1"/>
  <c r="L396" i="1"/>
  <c r="M396" i="1"/>
  <c r="N396" i="1"/>
  <c r="O396" i="1"/>
  <c r="P396" i="1"/>
  <c r="Q396" i="1"/>
  <c r="R396" i="1"/>
  <c r="S396" i="1"/>
  <c r="L397" i="1"/>
  <c r="M397" i="1"/>
  <c r="N397" i="1"/>
  <c r="O397" i="1"/>
  <c r="P397" i="1"/>
  <c r="Q397" i="1"/>
  <c r="R397" i="1"/>
  <c r="S397" i="1"/>
  <c r="L398" i="1"/>
  <c r="M398" i="1"/>
  <c r="N398" i="1"/>
  <c r="O398" i="1"/>
  <c r="P398" i="1"/>
  <c r="Q398" i="1"/>
  <c r="R398" i="1"/>
  <c r="S398" i="1"/>
  <c r="L399" i="1"/>
  <c r="M399" i="1"/>
  <c r="N399" i="1"/>
  <c r="O399" i="1"/>
  <c r="P399" i="1"/>
  <c r="Q399" i="1"/>
  <c r="R399" i="1"/>
  <c r="S399" i="1"/>
  <c r="L400" i="1"/>
  <c r="M400" i="1"/>
  <c r="N400" i="1"/>
  <c r="O400" i="1"/>
  <c r="P400" i="1"/>
  <c r="Q400" i="1"/>
  <c r="R400" i="1"/>
  <c r="S400" i="1"/>
  <c r="L401" i="1"/>
  <c r="M401" i="1"/>
  <c r="N401" i="1"/>
  <c r="O401" i="1"/>
  <c r="P401" i="1"/>
  <c r="Q401" i="1"/>
  <c r="R401" i="1"/>
  <c r="S401" i="1"/>
  <c r="L402" i="1"/>
  <c r="M402" i="1"/>
  <c r="N402" i="1"/>
  <c r="O402" i="1"/>
  <c r="P402" i="1"/>
  <c r="Q402" i="1"/>
  <c r="R402" i="1"/>
  <c r="S402" i="1"/>
  <c r="L403" i="1"/>
  <c r="M403" i="1"/>
  <c r="N403" i="1"/>
  <c r="O403" i="1"/>
  <c r="P403" i="1"/>
  <c r="Q403" i="1"/>
  <c r="R403" i="1"/>
  <c r="S403" i="1"/>
  <c r="L404" i="1"/>
  <c r="M404" i="1"/>
  <c r="N404" i="1"/>
  <c r="O404" i="1"/>
  <c r="P404" i="1"/>
  <c r="Q404" i="1"/>
  <c r="R404" i="1"/>
  <c r="S404" i="1"/>
  <c r="L405" i="1"/>
  <c r="M405" i="1"/>
  <c r="N405" i="1"/>
  <c r="O405" i="1"/>
  <c r="P405" i="1"/>
  <c r="Q405" i="1"/>
  <c r="R405" i="1"/>
  <c r="S405" i="1"/>
  <c r="L406" i="1"/>
  <c r="M406" i="1"/>
  <c r="N406" i="1"/>
  <c r="O406" i="1"/>
  <c r="P406" i="1"/>
  <c r="Q406" i="1"/>
  <c r="R406" i="1"/>
  <c r="S406" i="1"/>
  <c r="L407" i="1"/>
  <c r="M407" i="1"/>
  <c r="N407" i="1"/>
  <c r="O407" i="1"/>
  <c r="P407" i="1"/>
  <c r="Q407" i="1"/>
  <c r="R407" i="1"/>
  <c r="S407" i="1"/>
  <c r="L408" i="1"/>
  <c r="M408" i="1"/>
  <c r="N408" i="1"/>
  <c r="O408" i="1"/>
  <c r="P408" i="1"/>
  <c r="Q408" i="1"/>
  <c r="R408" i="1"/>
  <c r="S408" i="1"/>
  <c r="L409" i="1"/>
  <c r="M409" i="1"/>
  <c r="N409" i="1"/>
  <c r="O409" i="1"/>
  <c r="P409" i="1"/>
  <c r="Q409" i="1"/>
  <c r="R409" i="1"/>
  <c r="S409" i="1"/>
  <c r="L410" i="1"/>
  <c r="M410" i="1"/>
  <c r="N410" i="1"/>
  <c r="O410" i="1"/>
  <c r="P410" i="1"/>
  <c r="Q410" i="1"/>
  <c r="R410" i="1"/>
  <c r="S410" i="1"/>
  <c r="L411" i="1"/>
  <c r="M411" i="1"/>
  <c r="N411" i="1"/>
  <c r="O411" i="1"/>
  <c r="P411" i="1"/>
  <c r="Q411" i="1"/>
  <c r="R411" i="1"/>
  <c r="S411" i="1"/>
  <c r="L412" i="1"/>
  <c r="M412" i="1"/>
  <c r="N412" i="1"/>
  <c r="O412" i="1"/>
  <c r="P412" i="1"/>
  <c r="Q412" i="1"/>
  <c r="R412" i="1"/>
  <c r="S412" i="1"/>
  <c r="L413" i="1"/>
  <c r="M413" i="1"/>
  <c r="N413" i="1"/>
  <c r="O413" i="1"/>
  <c r="P413" i="1"/>
  <c r="Q413" i="1"/>
  <c r="R413" i="1"/>
  <c r="S413" i="1"/>
  <c r="L414" i="1"/>
  <c r="M414" i="1"/>
  <c r="N414" i="1"/>
  <c r="O414" i="1"/>
  <c r="P414" i="1"/>
  <c r="Q414" i="1"/>
  <c r="R414" i="1"/>
  <c r="S414" i="1"/>
  <c r="L415" i="1"/>
  <c r="M415" i="1"/>
  <c r="N415" i="1"/>
  <c r="O415" i="1"/>
  <c r="P415" i="1"/>
  <c r="Q415" i="1"/>
  <c r="R415" i="1"/>
  <c r="S415" i="1"/>
  <c r="L416" i="1"/>
  <c r="M416" i="1"/>
  <c r="N416" i="1"/>
  <c r="O416" i="1"/>
  <c r="P416" i="1"/>
  <c r="Q416" i="1"/>
  <c r="R416" i="1"/>
  <c r="S416" i="1"/>
  <c r="L417" i="1"/>
  <c r="M417" i="1"/>
  <c r="N417" i="1"/>
  <c r="O417" i="1"/>
  <c r="P417" i="1"/>
  <c r="Q417" i="1"/>
  <c r="R417" i="1"/>
  <c r="S417" i="1"/>
  <c r="L418" i="1"/>
  <c r="M418" i="1"/>
  <c r="N418" i="1"/>
  <c r="O418" i="1"/>
  <c r="P418" i="1"/>
  <c r="Q418" i="1"/>
  <c r="R418" i="1"/>
  <c r="S418" i="1"/>
  <c r="L419" i="1"/>
  <c r="M419" i="1"/>
  <c r="N419" i="1"/>
  <c r="O419" i="1"/>
  <c r="P419" i="1"/>
  <c r="Q419" i="1"/>
  <c r="R419" i="1"/>
  <c r="S419" i="1"/>
  <c r="L420" i="1"/>
  <c r="M420" i="1"/>
  <c r="N420" i="1"/>
  <c r="O420" i="1"/>
  <c r="P420" i="1"/>
  <c r="Q420" i="1"/>
  <c r="R420" i="1"/>
  <c r="S420" i="1"/>
  <c r="L421" i="1"/>
  <c r="M421" i="1"/>
  <c r="N421" i="1"/>
  <c r="O421" i="1"/>
  <c r="P421" i="1"/>
  <c r="Q421" i="1"/>
  <c r="R421" i="1"/>
  <c r="S421" i="1"/>
  <c r="L422" i="1"/>
  <c r="M422" i="1"/>
  <c r="N422" i="1"/>
  <c r="O422" i="1"/>
  <c r="P422" i="1"/>
  <c r="Q422" i="1"/>
  <c r="R422" i="1"/>
  <c r="S422" i="1"/>
  <c r="L423" i="1"/>
  <c r="M423" i="1"/>
  <c r="N423" i="1"/>
  <c r="O423" i="1"/>
  <c r="P423" i="1"/>
  <c r="Q423" i="1"/>
  <c r="R423" i="1"/>
  <c r="S423" i="1"/>
  <c r="L424" i="1"/>
  <c r="M424" i="1"/>
  <c r="N424" i="1"/>
  <c r="O424" i="1"/>
  <c r="P424" i="1"/>
  <c r="Q424" i="1"/>
  <c r="R424" i="1"/>
  <c r="S424" i="1"/>
  <c r="L425" i="1"/>
  <c r="M425" i="1"/>
  <c r="N425" i="1"/>
  <c r="O425" i="1"/>
  <c r="P425" i="1"/>
  <c r="Q425" i="1"/>
  <c r="R425" i="1"/>
  <c r="S425" i="1"/>
  <c r="L426" i="1"/>
  <c r="M426" i="1"/>
  <c r="N426" i="1"/>
  <c r="O426" i="1"/>
  <c r="P426" i="1"/>
  <c r="Q426" i="1"/>
  <c r="R426" i="1"/>
  <c r="S426" i="1"/>
  <c r="L427" i="1"/>
  <c r="M427" i="1"/>
  <c r="N427" i="1"/>
  <c r="O427" i="1"/>
  <c r="P427" i="1"/>
  <c r="Q427" i="1"/>
  <c r="R427" i="1"/>
  <c r="S427" i="1"/>
  <c r="L428" i="1"/>
  <c r="M428" i="1"/>
  <c r="N428" i="1"/>
  <c r="O428" i="1"/>
  <c r="P428" i="1"/>
  <c r="Q428" i="1"/>
  <c r="R428" i="1"/>
  <c r="S428" i="1"/>
  <c r="L429" i="1"/>
  <c r="M429" i="1"/>
  <c r="N429" i="1"/>
  <c r="O429" i="1"/>
  <c r="P429" i="1"/>
  <c r="Q429" i="1"/>
  <c r="R429" i="1"/>
  <c r="S429" i="1"/>
  <c r="L430" i="1"/>
  <c r="M430" i="1"/>
  <c r="N430" i="1"/>
  <c r="O430" i="1"/>
  <c r="P430" i="1"/>
  <c r="Q430" i="1"/>
  <c r="R430" i="1"/>
  <c r="S430" i="1"/>
  <c r="L431" i="1"/>
  <c r="M431" i="1"/>
  <c r="N431" i="1"/>
  <c r="O431" i="1"/>
  <c r="P431" i="1"/>
  <c r="Q431" i="1"/>
  <c r="R431" i="1"/>
  <c r="S431" i="1"/>
  <c r="L432" i="1"/>
  <c r="M432" i="1"/>
  <c r="N432" i="1"/>
  <c r="O432" i="1"/>
  <c r="P432" i="1"/>
  <c r="Q432" i="1"/>
  <c r="R432" i="1"/>
  <c r="S432" i="1"/>
  <c r="L433" i="1"/>
  <c r="M433" i="1"/>
  <c r="N433" i="1"/>
  <c r="O433" i="1"/>
  <c r="P433" i="1"/>
  <c r="Q433" i="1"/>
  <c r="R433" i="1"/>
  <c r="S433" i="1"/>
  <c r="L434" i="1"/>
  <c r="M434" i="1"/>
  <c r="N434" i="1"/>
  <c r="O434" i="1"/>
  <c r="P434" i="1"/>
  <c r="Q434" i="1"/>
  <c r="R434" i="1"/>
  <c r="S434" i="1"/>
  <c r="L435" i="1"/>
  <c r="M435" i="1"/>
  <c r="N435" i="1"/>
  <c r="O435" i="1"/>
  <c r="P435" i="1"/>
  <c r="Q435" i="1"/>
  <c r="R435" i="1"/>
  <c r="S435" i="1"/>
  <c r="L436" i="1"/>
  <c r="M436" i="1"/>
  <c r="N436" i="1"/>
  <c r="O436" i="1"/>
  <c r="P436" i="1"/>
  <c r="Q436" i="1"/>
  <c r="R436" i="1"/>
  <c r="S436" i="1"/>
  <c r="L437" i="1"/>
  <c r="M437" i="1"/>
  <c r="N437" i="1"/>
  <c r="O437" i="1"/>
  <c r="P437" i="1"/>
  <c r="Q437" i="1"/>
  <c r="R437" i="1"/>
  <c r="S437" i="1"/>
  <c r="L438" i="1"/>
  <c r="M438" i="1"/>
  <c r="N438" i="1"/>
  <c r="O438" i="1"/>
  <c r="P438" i="1"/>
  <c r="Q438" i="1"/>
  <c r="R438" i="1"/>
  <c r="S438" i="1"/>
  <c r="L439" i="1"/>
  <c r="M439" i="1"/>
  <c r="N439" i="1"/>
  <c r="O439" i="1"/>
  <c r="P439" i="1"/>
  <c r="Q439" i="1"/>
  <c r="R439" i="1"/>
  <c r="S439" i="1"/>
  <c r="L440" i="1"/>
  <c r="M440" i="1"/>
  <c r="N440" i="1"/>
  <c r="O440" i="1"/>
  <c r="P440" i="1"/>
  <c r="Q440" i="1"/>
  <c r="R440" i="1"/>
  <c r="S440" i="1"/>
  <c r="L441" i="1"/>
  <c r="M441" i="1"/>
  <c r="N441" i="1"/>
  <c r="O441" i="1"/>
  <c r="P441" i="1"/>
  <c r="Q441" i="1"/>
  <c r="R441" i="1"/>
  <c r="S441" i="1"/>
  <c r="L442" i="1"/>
  <c r="M442" i="1"/>
  <c r="N442" i="1"/>
  <c r="O442" i="1"/>
  <c r="P442" i="1"/>
  <c r="Q442" i="1"/>
  <c r="R442" i="1"/>
  <c r="S442" i="1"/>
  <c r="L443" i="1"/>
  <c r="M443" i="1"/>
  <c r="N443" i="1"/>
  <c r="O443" i="1"/>
  <c r="P443" i="1"/>
  <c r="Q443" i="1"/>
  <c r="R443" i="1"/>
  <c r="S443" i="1"/>
  <c r="L444" i="1"/>
  <c r="M444" i="1"/>
  <c r="N444" i="1"/>
  <c r="O444" i="1"/>
  <c r="P444" i="1"/>
  <c r="Q444" i="1"/>
  <c r="R444" i="1"/>
  <c r="S444" i="1"/>
  <c r="L445" i="1"/>
  <c r="M445" i="1"/>
  <c r="N445" i="1"/>
  <c r="O445" i="1"/>
  <c r="P445" i="1"/>
  <c r="Q445" i="1"/>
  <c r="R445" i="1"/>
  <c r="S445" i="1"/>
  <c r="L446" i="1"/>
  <c r="M446" i="1"/>
  <c r="N446" i="1"/>
  <c r="O446" i="1"/>
  <c r="P446" i="1"/>
  <c r="Q446" i="1"/>
  <c r="R446" i="1"/>
  <c r="S446" i="1"/>
  <c r="L447" i="1"/>
  <c r="M447" i="1"/>
  <c r="N447" i="1"/>
  <c r="O447" i="1"/>
  <c r="P447" i="1"/>
  <c r="Q447" i="1"/>
  <c r="R447" i="1"/>
  <c r="S447" i="1"/>
  <c r="L448" i="1"/>
  <c r="M448" i="1"/>
  <c r="N448" i="1"/>
  <c r="O448" i="1"/>
  <c r="P448" i="1"/>
  <c r="Q448" i="1"/>
  <c r="R448" i="1"/>
  <c r="S448" i="1"/>
  <c r="L449" i="1"/>
  <c r="M449" i="1"/>
  <c r="N449" i="1"/>
  <c r="O449" i="1"/>
  <c r="P449" i="1"/>
  <c r="Q449" i="1"/>
  <c r="R449" i="1"/>
  <c r="S449" i="1"/>
  <c r="L450" i="1"/>
  <c r="M450" i="1"/>
  <c r="N450" i="1"/>
  <c r="O450" i="1"/>
  <c r="P450" i="1"/>
  <c r="Q450" i="1"/>
  <c r="R450" i="1"/>
  <c r="S450" i="1"/>
  <c r="L451" i="1"/>
  <c r="M451" i="1"/>
  <c r="N451" i="1"/>
  <c r="O451" i="1"/>
  <c r="P451" i="1"/>
  <c r="Q451" i="1"/>
  <c r="R451" i="1"/>
  <c r="S451" i="1"/>
  <c r="L452" i="1"/>
  <c r="M452" i="1"/>
  <c r="N452" i="1"/>
  <c r="O452" i="1"/>
  <c r="P452" i="1"/>
  <c r="Q452" i="1"/>
  <c r="R452" i="1"/>
  <c r="S452" i="1"/>
  <c r="L453" i="1"/>
  <c r="M453" i="1"/>
  <c r="N453" i="1"/>
  <c r="O453" i="1"/>
  <c r="P453" i="1"/>
  <c r="Q453" i="1"/>
  <c r="R453" i="1"/>
  <c r="S453" i="1"/>
  <c r="L454" i="1"/>
  <c r="M454" i="1"/>
  <c r="N454" i="1"/>
  <c r="O454" i="1"/>
  <c r="P454" i="1"/>
  <c r="Q454" i="1"/>
  <c r="R454" i="1"/>
  <c r="S454" i="1"/>
  <c r="L455" i="1"/>
  <c r="M455" i="1"/>
  <c r="N455" i="1"/>
  <c r="O455" i="1"/>
  <c r="P455" i="1"/>
  <c r="Q455" i="1"/>
  <c r="R455" i="1"/>
  <c r="S455" i="1"/>
  <c r="L456" i="1"/>
  <c r="M456" i="1"/>
  <c r="N456" i="1"/>
  <c r="O456" i="1"/>
  <c r="P456" i="1"/>
  <c r="Q456" i="1"/>
  <c r="R456" i="1"/>
  <c r="S456" i="1"/>
  <c r="L457" i="1"/>
  <c r="M457" i="1"/>
  <c r="N457" i="1"/>
  <c r="O457" i="1"/>
  <c r="P457" i="1"/>
  <c r="Q457" i="1"/>
  <c r="R457" i="1"/>
  <c r="S457" i="1"/>
  <c r="L458" i="1"/>
  <c r="M458" i="1"/>
  <c r="N458" i="1"/>
  <c r="O458" i="1"/>
  <c r="P458" i="1"/>
  <c r="Q458" i="1"/>
  <c r="R458" i="1"/>
  <c r="S458" i="1"/>
  <c r="L459" i="1"/>
  <c r="M459" i="1"/>
  <c r="N459" i="1"/>
  <c r="O459" i="1"/>
  <c r="P459" i="1"/>
  <c r="Q459" i="1"/>
  <c r="R459" i="1"/>
  <c r="S459" i="1"/>
  <c r="L460" i="1"/>
  <c r="M460" i="1"/>
  <c r="N460" i="1"/>
  <c r="O460" i="1"/>
  <c r="P460" i="1"/>
  <c r="Q460" i="1"/>
  <c r="R460" i="1"/>
  <c r="S460" i="1"/>
  <c r="L461" i="1"/>
  <c r="M461" i="1"/>
  <c r="N461" i="1"/>
  <c r="O461" i="1"/>
  <c r="P461" i="1"/>
  <c r="Q461" i="1"/>
  <c r="R461" i="1"/>
  <c r="S461" i="1"/>
  <c r="L462" i="1"/>
  <c r="M462" i="1"/>
  <c r="N462" i="1"/>
  <c r="O462" i="1"/>
  <c r="P462" i="1"/>
  <c r="Q462" i="1"/>
  <c r="R462" i="1"/>
  <c r="S462" i="1"/>
  <c r="L463" i="1"/>
  <c r="M463" i="1"/>
  <c r="N463" i="1"/>
  <c r="O463" i="1"/>
  <c r="P463" i="1"/>
  <c r="Q463" i="1"/>
  <c r="R463" i="1"/>
  <c r="S463" i="1"/>
  <c r="L464" i="1"/>
  <c r="M464" i="1"/>
  <c r="N464" i="1"/>
  <c r="O464" i="1"/>
  <c r="P464" i="1"/>
  <c r="Q464" i="1"/>
  <c r="R464" i="1"/>
  <c r="S464" i="1"/>
  <c r="L465" i="1"/>
  <c r="M465" i="1"/>
  <c r="N465" i="1"/>
  <c r="O465" i="1"/>
  <c r="P465" i="1"/>
  <c r="Q465" i="1"/>
  <c r="R465" i="1"/>
  <c r="S465" i="1"/>
  <c r="L466" i="1"/>
  <c r="M466" i="1"/>
  <c r="N466" i="1"/>
  <c r="O466" i="1"/>
  <c r="P466" i="1"/>
  <c r="Q466" i="1"/>
  <c r="R466" i="1"/>
  <c r="S466" i="1"/>
  <c r="L467" i="1"/>
  <c r="M467" i="1"/>
  <c r="N467" i="1"/>
  <c r="O467" i="1"/>
  <c r="P467" i="1"/>
  <c r="Q467" i="1"/>
  <c r="R467" i="1"/>
  <c r="S467" i="1"/>
  <c r="L468" i="1"/>
  <c r="M468" i="1"/>
  <c r="N468" i="1"/>
  <c r="O468" i="1"/>
  <c r="P468" i="1"/>
  <c r="Q468" i="1"/>
  <c r="R468" i="1"/>
  <c r="S468" i="1"/>
  <c r="L469" i="1"/>
  <c r="M469" i="1"/>
  <c r="N469" i="1"/>
  <c r="O469" i="1"/>
  <c r="P469" i="1"/>
  <c r="Q469" i="1"/>
  <c r="R469" i="1"/>
  <c r="S469" i="1"/>
  <c r="L470" i="1"/>
  <c r="M470" i="1"/>
  <c r="N470" i="1"/>
  <c r="O470" i="1"/>
  <c r="P470" i="1"/>
  <c r="Q470" i="1"/>
  <c r="R470" i="1"/>
  <c r="S470" i="1"/>
  <c r="L471" i="1"/>
  <c r="M471" i="1"/>
  <c r="N471" i="1"/>
  <c r="O471" i="1"/>
  <c r="P471" i="1"/>
  <c r="Q471" i="1"/>
  <c r="R471" i="1"/>
  <c r="S471" i="1"/>
  <c r="L472" i="1"/>
  <c r="M472" i="1"/>
  <c r="N472" i="1"/>
  <c r="O472" i="1"/>
  <c r="P472" i="1"/>
  <c r="Q472" i="1"/>
  <c r="R472" i="1"/>
  <c r="S472" i="1"/>
  <c r="L473" i="1"/>
  <c r="M473" i="1"/>
  <c r="N473" i="1"/>
  <c r="O473" i="1"/>
  <c r="P473" i="1"/>
  <c r="Q473" i="1"/>
  <c r="R473" i="1"/>
  <c r="S473" i="1"/>
  <c r="L474" i="1"/>
  <c r="M474" i="1"/>
  <c r="N474" i="1"/>
  <c r="O474" i="1"/>
  <c r="P474" i="1"/>
  <c r="Q474" i="1"/>
  <c r="R474" i="1"/>
  <c r="S474" i="1"/>
  <c r="L475" i="1"/>
  <c r="M475" i="1"/>
  <c r="N475" i="1"/>
  <c r="O475" i="1"/>
  <c r="P475" i="1"/>
  <c r="Q475" i="1"/>
  <c r="R475" i="1"/>
  <c r="S475" i="1"/>
  <c r="L476" i="1"/>
  <c r="M476" i="1"/>
  <c r="N476" i="1"/>
  <c r="O476" i="1"/>
  <c r="P476" i="1"/>
  <c r="Q476" i="1"/>
  <c r="R476" i="1"/>
  <c r="S476" i="1"/>
  <c r="L477" i="1"/>
  <c r="M477" i="1"/>
  <c r="N477" i="1"/>
  <c r="O477" i="1"/>
  <c r="P477" i="1"/>
  <c r="Q477" i="1"/>
  <c r="R477" i="1"/>
  <c r="S477" i="1"/>
  <c r="L478" i="1"/>
  <c r="M478" i="1"/>
  <c r="N478" i="1"/>
  <c r="O478" i="1"/>
  <c r="P478" i="1"/>
  <c r="Q478" i="1"/>
  <c r="R478" i="1"/>
  <c r="S478" i="1"/>
  <c r="L479" i="1"/>
  <c r="M479" i="1"/>
  <c r="N479" i="1"/>
  <c r="O479" i="1"/>
  <c r="P479" i="1"/>
  <c r="Q479" i="1"/>
  <c r="R479" i="1"/>
  <c r="S479" i="1"/>
  <c r="L480" i="1"/>
  <c r="M480" i="1"/>
  <c r="N480" i="1"/>
  <c r="O480" i="1"/>
  <c r="P480" i="1"/>
  <c r="Q480" i="1"/>
  <c r="R480" i="1"/>
  <c r="S480" i="1"/>
  <c r="L481" i="1"/>
  <c r="M481" i="1"/>
  <c r="N481" i="1"/>
  <c r="O481" i="1"/>
  <c r="P481" i="1"/>
  <c r="Q481" i="1"/>
  <c r="R481" i="1"/>
  <c r="S481" i="1"/>
  <c r="L482" i="1"/>
  <c r="M482" i="1"/>
  <c r="N482" i="1"/>
  <c r="O482" i="1"/>
  <c r="P482" i="1"/>
  <c r="Q482" i="1"/>
  <c r="R482" i="1"/>
  <c r="S482" i="1"/>
  <c r="L483" i="1"/>
  <c r="M483" i="1"/>
  <c r="N483" i="1"/>
  <c r="O483" i="1"/>
  <c r="P483" i="1"/>
  <c r="Q483" i="1"/>
  <c r="R483" i="1"/>
  <c r="S483" i="1"/>
  <c r="L484" i="1"/>
  <c r="M484" i="1"/>
  <c r="N484" i="1"/>
  <c r="O484" i="1"/>
  <c r="P484" i="1"/>
  <c r="Q484" i="1"/>
  <c r="R484" i="1"/>
  <c r="S484" i="1"/>
  <c r="L485" i="1"/>
  <c r="M485" i="1"/>
  <c r="N485" i="1"/>
  <c r="O485" i="1"/>
  <c r="P485" i="1"/>
  <c r="Q485" i="1"/>
  <c r="R485" i="1"/>
  <c r="S485" i="1"/>
  <c r="L486" i="1"/>
  <c r="M486" i="1"/>
  <c r="N486" i="1"/>
  <c r="O486" i="1"/>
  <c r="P486" i="1"/>
  <c r="Q486" i="1"/>
  <c r="R486" i="1"/>
  <c r="S486" i="1"/>
  <c r="L487" i="1"/>
  <c r="M487" i="1"/>
  <c r="N487" i="1"/>
  <c r="O487" i="1"/>
  <c r="P487" i="1"/>
  <c r="Q487" i="1"/>
  <c r="R487" i="1"/>
  <c r="S487" i="1"/>
  <c r="L488" i="1"/>
  <c r="M488" i="1"/>
  <c r="N488" i="1"/>
  <c r="O488" i="1"/>
  <c r="P488" i="1"/>
  <c r="Q488" i="1"/>
  <c r="R488" i="1"/>
  <c r="S488" i="1"/>
  <c r="L489" i="1"/>
  <c r="M489" i="1"/>
  <c r="N489" i="1"/>
  <c r="O489" i="1"/>
  <c r="P489" i="1"/>
  <c r="Q489" i="1"/>
  <c r="R489" i="1"/>
  <c r="S489" i="1"/>
  <c r="L490" i="1"/>
  <c r="M490" i="1"/>
  <c r="N490" i="1"/>
  <c r="O490" i="1"/>
  <c r="P490" i="1"/>
  <c r="Q490" i="1"/>
  <c r="R490" i="1"/>
  <c r="S490" i="1"/>
  <c r="L491" i="1"/>
  <c r="M491" i="1"/>
  <c r="N491" i="1"/>
  <c r="O491" i="1"/>
  <c r="P491" i="1"/>
  <c r="Q491" i="1"/>
  <c r="R491" i="1"/>
  <c r="S491" i="1"/>
  <c r="L492" i="1"/>
  <c r="M492" i="1"/>
  <c r="N492" i="1"/>
  <c r="O492" i="1"/>
  <c r="P492" i="1"/>
  <c r="Q492" i="1"/>
  <c r="R492" i="1"/>
  <c r="S492" i="1"/>
  <c r="L493" i="1"/>
  <c r="M493" i="1"/>
  <c r="N493" i="1"/>
  <c r="O493" i="1"/>
  <c r="P493" i="1"/>
  <c r="Q493" i="1"/>
  <c r="R493" i="1"/>
  <c r="S493" i="1"/>
  <c r="L494" i="1"/>
  <c r="M494" i="1"/>
  <c r="N494" i="1"/>
  <c r="O494" i="1"/>
  <c r="P494" i="1"/>
  <c r="Q494" i="1"/>
  <c r="R494" i="1"/>
  <c r="S494" i="1"/>
  <c r="L495" i="1"/>
  <c r="M495" i="1"/>
  <c r="N495" i="1"/>
  <c r="O495" i="1"/>
  <c r="P495" i="1"/>
  <c r="Q495" i="1"/>
  <c r="R495" i="1"/>
  <c r="S495" i="1"/>
  <c r="L496" i="1"/>
  <c r="M496" i="1"/>
  <c r="N496" i="1"/>
  <c r="O496" i="1"/>
  <c r="P496" i="1"/>
  <c r="Q496" i="1"/>
  <c r="R496" i="1"/>
  <c r="S496" i="1"/>
  <c r="L497" i="1"/>
  <c r="M497" i="1"/>
  <c r="N497" i="1"/>
  <c r="O497" i="1"/>
  <c r="P497" i="1"/>
  <c r="Q497" i="1"/>
  <c r="R497" i="1"/>
  <c r="S497" i="1"/>
  <c r="L498" i="1"/>
  <c r="M498" i="1"/>
  <c r="N498" i="1"/>
  <c r="O498" i="1"/>
  <c r="P498" i="1"/>
  <c r="Q498" i="1"/>
  <c r="R498" i="1"/>
  <c r="S498" i="1"/>
  <c r="L499" i="1"/>
  <c r="M499" i="1"/>
  <c r="N499" i="1"/>
  <c r="O499" i="1"/>
  <c r="P499" i="1"/>
  <c r="Q499" i="1"/>
  <c r="R499" i="1"/>
  <c r="S499" i="1"/>
  <c r="M5" i="1"/>
  <c r="N5" i="1"/>
  <c r="O5" i="1"/>
  <c r="P5" i="1"/>
  <c r="Q5" i="1"/>
  <c r="R5" i="1"/>
  <c r="S5" i="1"/>
  <c r="L5" i="1"/>
  <c r="M3" i="1"/>
  <c r="N3" i="1"/>
  <c r="O3" i="1"/>
  <c r="P3" i="1"/>
  <c r="Q3" i="1"/>
  <c r="R3" i="1"/>
  <c r="S3" i="1"/>
  <c r="L3" i="1"/>
  <c r="S2" i="1"/>
  <c r="R2" i="1"/>
  <c r="Q2" i="1"/>
  <c r="P2" i="1"/>
  <c r="O2" i="1"/>
  <c r="N2" i="1"/>
  <c r="M2" i="1"/>
  <c r="L2" i="1"/>
  <c r="U499" i="1"/>
  <c r="V499" i="1"/>
  <c r="U498" i="1"/>
  <c r="V498" i="1"/>
  <c r="U497" i="1"/>
  <c r="V497" i="1"/>
  <c r="U496" i="1"/>
  <c r="V496" i="1"/>
  <c r="U495" i="1"/>
  <c r="V495" i="1"/>
  <c r="U494" i="1"/>
  <c r="V494" i="1"/>
  <c r="U493" i="1"/>
  <c r="V493" i="1"/>
  <c r="U492" i="1"/>
  <c r="V492" i="1"/>
  <c r="U491" i="1"/>
  <c r="V491" i="1"/>
  <c r="U490" i="1"/>
  <c r="V490" i="1"/>
  <c r="U489" i="1"/>
  <c r="V489" i="1"/>
  <c r="U488" i="1"/>
  <c r="V488" i="1"/>
  <c r="U487" i="1"/>
  <c r="V487" i="1"/>
  <c r="U486" i="1"/>
  <c r="V486" i="1"/>
  <c r="U485" i="1"/>
  <c r="V485" i="1"/>
  <c r="U482" i="1"/>
  <c r="V482" i="1"/>
  <c r="U481" i="1"/>
  <c r="V481" i="1"/>
  <c r="U480" i="1"/>
  <c r="V480" i="1"/>
  <c r="U479" i="1"/>
  <c r="V479" i="1"/>
  <c r="U478" i="1"/>
  <c r="V478" i="1"/>
  <c r="U477" i="1"/>
  <c r="V477" i="1"/>
  <c r="U476" i="1"/>
  <c r="V476" i="1"/>
  <c r="U475" i="1"/>
  <c r="V475" i="1"/>
  <c r="U474" i="1"/>
  <c r="V474" i="1"/>
  <c r="U473" i="1"/>
  <c r="V473" i="1"/>
  <c r="U472" i="1"/>
  <c r="V472" i="1"/>
  <c r="U471" i="1"/>
  <c r="V471" i="1"/>
  <c r="U470" i="1"/>
  <c r="V470" i="1"/>
  <c r="U469" i="1"/>
  <c r="V469" i="1"/>
  <c r="U466" i="1"/>
  <c r="V466" i="1"/>
  <c r="U465" i="1"/>
  <c r="V465" i="1"/>
  <c r="U464" i="1"/>
  <c r="V464" i="1"/>
  <c r="U463" i="1"/>
  <c r="V463" i="1"/>
  <c r="U462" i="1"/>
  <c r="V462" i="1"/>
  <c r="U461" i="1"/>
  <c r="V461" i="1"/>
  <c r="U460" i="1"/>
  <c r="V460" i="1"/>
  <c r="U459" i="1"/>
  <c r="V459" i="1"/>
  <c r="U458" i="1"/>
  <c r="V458" i="1"/>
  <c r="U457" i="1"/>
  <c r="V457" i="1"/>
  <c r="U456" i="1"/>
  <c r="V456" i="1"/>
  <c r="U455" i="1"/>
  <c r="V455" i="1"/>
  <c r="U454" i="1"/>
  <c r="V454" i="1"/>
  <c r="U451" i="1"/>
  <c r="V451" i="1"/>
  <c r="U450" i="1"/>
  <c r="V450" i="1"/>
  <c r="U449" i="1"/>
  <c r="V449" i="1"/>
  <c r="U448" i="1"/>
  <c r="V448" i="1"/>
  <c r="U447" i="1"/>
  <c r="V447" i="1"/>
  <c r="U446" i="1"/>
  <c r="V446" i="1"/>
  <c r="U445" i="1"/>
  <c r="V445" i="1"/>
  <c r="U444" i="1"/>
  <c r="V444" i="1"/>
  <c r="U443" i="1"/>
  <c r="V443" i="1"/>
  <c r="U442" i="1"/>
  <c r="V442" i="1"/>
  <c r="U441" i="1"/>
  <c r="V441" i="1"/>
  <c r="U440" i="1"/>
  <c r="V440" i="1"/>
  <c r="U439" i="1"/>
  <c r="V439" i="1"/>
  <c r="U438" i="1"/>
  <c r="V438" i="1"/>
  <c r="U437" i="1"/>
  <c r="V437" i="1"/>
  <c r="U434" i="1"/>
  <c r="V434" i="1"/>
  <c r="U433" i="1"/>
  <c r="V433" i="1"/>
  <c r="U432" i="1"/>
  <c r="V432" i="1"/>
  <c r="U431" i="1"/>
  <c r="V431" i="1"/>
  <c r="U430" i="1"/>
  <c r="V430" i="1"/>
  <c r="U429" i="1"/>
  <c r="V429" i="1"/>
  <c r="U428" i="1"/>
  <c r="V428" i="1"/>
  <c r="U427" i="1"/>
  <c r="V427" i="1"/>
  <c r="U426" i="1"/>
  <c r="V426" i="1"/>
  <c r="U425" i="1"/>
  <c r="V425" i="1"/>
  <c r="U424" i="1"/>
  <c r="V424" i="1"/>
  <c r="U423" i="1"/>
  <c r="V423" i="1"/>
  <c r="U422" i="1"/>
  <c r="V422" i="1"/>
  <c r="U419" i="1"/>
  <c r="V419" i="1"/>
  <c r="U418" i="1"/>
  <c r="V418" i="1"/>
  <c r="U417" i="1"/>
  <c r="V417" i="1"/>
  <c r="U416" i="1"/>
  <c r="V416" i="1"/>
  <c r="U415" i="1"/>
  <c r="V415" i="1"/>
  <c r="U414" i="1"/>
  <c r="V414" i="1"/>
  <c r="U413" i="1"/>
  <c r="V413" i="1"/>
  <c r="U412" i="1"/>
  <c r="V412" i="1"/>
  <c r="U411" i="1"/>
  <c r="V411" i="1"/>
  <c r="U410" i="1"/>
  <c r="V410" i="1"/>
  <c r="U409" i="1"/>
  <c r="V409" i="1"/>
  <c r="U408" i="1"/>
  <c r="V408" i="1"/>
  <c r="U407" i="1"/>
  <c r="V407" i="1"/>
  <c r="U406" i="1"/>
  <c r="V406" i="1"/>
  <c r="U405" i="1"/>
  <c r="V405" i="1"/>
  <c r="U402" i="1"/>
  <c r="V402" i="1"/>
  <c r="U401" i="1"/>
  <c r="V401" i="1"/>
  <c r="U400" i="1"/>
  <c r="V400" i="1"/>
  <c r="U399" i="1"/>
  <c r="V399" i="1"/>
  <c r="U398" i="1"/>
  <c r="V398" i="1"/>
  <c r="U397" i="1"/>
  <c r="V397" i="1"/>
  <c r="U396" i="1"/>
  <c r="V396" i="1"/>
  <c r="U395" i="1"/>
  <c r="V395" i="1"/>
  <c r="U394" i="1"/>
  <c r="V394" i="1"/>
  <c r="U393" i="1"/>
  <c r="V393" i="1"/>
  <c r="U392" i="1"/>
  <c r="V392" i="1"/>
  <c r="U391" i="1"/>
  <c r="V391" i="1"/>
  <c r="U390" i="1"/>
  <c r="V390" i="1"/>
  <c r="U389" i="1"/>
  <c r="V389" i="1"/>
  <c r="U388" i="1"/>
  <c r="V388" i="1"/>
  <c r="U385" i="1"/>
  <c r="V385" i="1"/>
  <c r="U384" i="1"/>
  <c r="V384" i="1"/>
  <c r="U383" i="1"/>
  <c r="V383" i="1"/>
  <c r="U382" i="1"/>
  <c r="V382" i="1"/>
  <c r="U381" i="1"/>
  <c r="V381" i="1"/>
  <c r="U380" i="1"/>
  <c r="V380" i="1"/>
  <c r="U379" i="1"/>
  <c r="V379" i="1"/>
  <c r="U378" i="1"/>
  <c r="V378" i="1"/>
  <c r="U377" i="1"/>
  <c r="V377" i="1"/>
  <c r="U376" i="1"/>
  <c r="V376" i="1"/>
  <c r="U375" i="1"/>
  <c r="V375" i="1"/>
  <c r="U374" i="1"/>
  <c r="V374" i="1"/>
  <c r="U373" i="1"/>
  <c r="V373" i="1"/>
  <c r="U372" i="1"/>
  <c r="V372" i="1"/>
  <c r="U371" i="1"/>
  <c r="V371" i="1"/>
  <c r="U370" i="1"/>
  <c r="V370" i="1"/>
  <c r="U367" i="1"/>
  <c r="V367" i="1"/>
  <c r="U366" i="1"/>
  <c r="V366" i="1"/>
  <c r="U365" i="1"/>
  <c r="V365" i="1"/>
  <c r="U364" i="1"/>
  <c r="V364" i="1"/>
  <c r="U363" i="1"/>
  <c r="V363" i="1"/>
  <c r="U362" i="1"/>
  <c r="V362" i="1"/>
  <c r="U361" i="1"/>
  <c r="V361" i="1"/>
  <c r="U360" i="1"/>
  <c r="V360" i="1"/>
  <c r="U359" i="1"/>
  <c r="V359" i="1"/>
  <c r="U358" i="1"/>
  <c r="V358" i="1"/>
  <c r="U357" i="1"/>
  <c r="V357" i="1"/>
  <c r="U356" i="1"/>
  <c r="V356" i="1"/>
  <c r="U355" i="1"/>
  <c r="V355" i="1"/>
  <c r="U354" i="1"/>
  <c r="V354" i="1"/>
  <c r="U351" i="1"/>
  <c r="V351" i="1"/>
  <c r="U350" i="1"/>
  <c r="V350" i="1"/>
  <c r="U349" i="1"/>
  <c r="V349" i="1"/>
  <c r="U348" i="1"/>
  <c r="V348" i="1"/>
  <c r="U347" i="1"/>
  <c r="V347" i="1"/>
  <c r="U346" i="1"/>
  <c r="V346" i="1"/>
  <c r="U345" i="1"/>
  <c r="V345" i="1"/>
  <c r="U344" i="1"/>
  <c r="V344" i="1"/>
  <c r="U343" i="1"/>
  <c r="V343" i="1"/>
  <c r="U342" i="1"/>
  <c r="V342" i="1"/>
  <c r="U341" i="1"/>
  <c r="V341" i="1"/>
  <c r="U340" i="1"/>
  <c r="V340" i="1"/>
  <c r="U339" i="1"/>
  <c r="V339" i="1"/>
  <c r="U338" i="1"/>
  <c r="V338" i="1"/>
  <c r="U335" i="1"/>
  <c r="V335" i="1"/>
  <c r="U334" i="1"/>
  <c r="V334" i="1"/>
  <c r="U333" i="1"/>
  <c r="V333" i="1"/>
  <c r="U332" i="1"/>
  <c r="V332" i="1"/>
  <c r="U331" i="1"/>
  <c r="V331" i="1"/>
  <c r="U330" i="1"/>
  <c r="V330" i="1"/>
  <c r="U329" i="1"/>
  <c r="V329" i="1"/>
  <c r="U328" i="1"/>
  <c r="V328" i="1"/>
  <c r="U327" i="1"/>
  <c r="V327" i="1"/>
  <c r="U326" i="1"/>
  <c r="V326" i="1"/>
  <c r="U325" i="1"/>
  <c r="V325" i="1"/>
  <c r="U324" i="1"/>
  <c r="V324" i="1"/>
  <c r="U323" i="1"/>
  <c r="V323" i="1"/>
  <c r="U322" i="1"/>
  <c r="V322" i="1"/>
  <c r="U319" i="1"/>
  <c r="V319" i="1"/>
  <c r="U318" i="1"/>
  <c r="V318" i="1"/>
  <c r="U317" i="1"/>
  <c r="V317" i="1"/>
  <c r="U316" i="1"/>
  <c r="V316" i="1"/>
  <c r="U315" i="1"/>
  <c r="V315" i="1"/>
  <c r="U314" i="1"/>
  <c r="V314" i="1"/>
  <c r="U313" i="1"/>
  <c r="V313" i="1"/>
  <c r="U312" i="1"/>
  <c r="V312" i="1"/>
  <c r="U311" i="1"/>
  <c r="V311" i="1"/>
  <c r="U310" i="1"/>
  <c r="V310" i="1"/>
  <c r="U309" i="1"/>
  <c r="V309" i="1"/>
  <c r="U308" i="1"/>
  <c r="V308" i="1"/>
  <c r="U307" i="1"/>
  <c r="V307" i="1"/>
  <c r="U306" i="1"/>
  <c r="V306" i="1"/>
  <c r="U305" i="1"/>
  <c r="V305" i="1"/>
  <c r="U302" i="1"/>
  <c r="V302" i="1"/>
  <c r="U301" i="1"/>
  <c r="V301" i="1"/>
  <c r="U300" i="1"/>
  <c r="V300" i="1"/>
  <c r="U299" i="1"/>
  <c r="V299" i="1"/>
  <c r="U298" i="1"/>
  <c r="V298" i="1"/>
  <c r="U297" i="1"/>
  <c r="V297" i="1"/>
  <c r="U296" i="1"/>
  <c r="V296" i="1"/>
  <c r="U295" i="1"/>
  <c r="V295" i="1"/>
  <c r="U294" i="1"/>
  <c r="V294" i="1"/>
  <c r="U293" i="1"/>
  <c r="V293" i="1"/>
  <c r="U292" i="1"/>
  <c r="V292" i="1"/>
  <c r="U291" i="1"/>
  <c r="V291" i="1"/>
  <c r="U290" i="1"/>
  <c r="V290" i="1"/>
  <c r="U289" i="1"/>
  <c r="V289" i="1"/>
  <c r="U288" i="1"/>
  <c r="V288" i="1"/>
  <c r="U285" i="1"/>
  <c r="V285" i="1"/>
  <c r="U284" i="1"/>
  <c r="V284" i="1"/>
  <c r="U283" i="1"/>
  <c r="V283" i="1"/>
  <c r="U282" i="1"/>
  <c r="V282" i="1"/>
  <c r="U281" i="1"/>
  <c r="V281" i="1"/>
  <c r="U280" i="1"/>
  <c r="V280" i="1"/>
  <c r="U279" i="1"/>
  <c r="V279" i="1"/>
  <c r="U278" i="1"/>
  <c r="V278" i="1"/>
  <c r="U277" i="1"/>
  <c r="V277" i="1"/>
  <c r="U276" i="1"/>
  <c r="V276" i="1"/>
  <c r="U275" i="1"/>
  <c r="V275" i="1"/>
  <c r="U274" i="1"/>
  <c r="V274" i="1"/>
  <c r="U273" i="1"/>
  <c r="V273" i="1"/>
  <c r="U272" i="1"/>
  <c r="V272" i="1"/>
  <c r="U271" i="1"/>
  <c r="V271" i="1"/>
  <c r="U268" i="1"/>
  <c r="V268" i="1"/>
  <c r="U267" i="1"/>
  <c r="V267" i="1"/>
  <c r="U266" i="1"/>
  <c r="V266" i="1"/>
  <c r="U265" i="1"/>
  <c r="V265" i="1"/>
  <c r="U264" i="1"/>
  <c r="V264" i="1"/>
  <c r="U263" i="1"/>
  <c r="V263" i="1"/>
  <c r="U262" i="1"/>
  <c r="V262" i="1"/>
  <c r="U261" i="1"/>
  <c r="V261" i="1"/>
  <c r="U260" i="1"/>
  <c r="V260" i="1"/>
  <c r="U259" i="1"/>
  <c r="V259" i="1"/>
  <c r="U258" i="1"/>
  <c r="V258" i="1"/>
  <c r="U257" i="1"/>
  <c r="V257" i="1"/>
  <c r="U256" i="1"/>
  <c r="V256" i="1"/>
  <c r="U255" i="1"/>
  <c r="V255" i="1"/>
  <c r="U254" i="1"/>
  <c r="V254" i="1"/>
  <c r="U253" i="1"/>
  <c r="V253" i="1"/>
  <c r="U250" i="1"/>
  <c r="V250" i="1"/>
  <c r="U249" i="1"/>
  <c r="V249" i="1"/>
  <c r="U248" i="1"/>
  <c r="V248" i="1"/>
  <c r="U247" i="1"/>
  <c r="V247" i="1"/>
  <c r="U246" i="1"/>
  <c r="V246" i="1"/>
  <c r="U245" i="1"/>
  <c r="V245" i="1"/>
  <c r="U244" i="1"/>
  <c r="V244" i="1"/>
  <c r="U243" i="1"/>
  <c r="V243" i="1"/>
  <c r="U242" i="1"/>
  <c r="V242" i="1"/>
  <c r="U241" i="1"/>
  <c r="V241" i="1"/>
  <c r="U240" i="1"/>
  <c r="V240" i="1"/>
  <c r="U239" i="1"/>
  <c r="V239" i="1"/>
  <c r="U238" i="1"/>
  <c r="V238" i="1"/>
  <c r="U237" i="1"/>
  <c r="V237" i="1"/>
  <c r="U236" i="1"/>
  <c r="V236" i="1"/>
  <c r="U235" i="1"/>
  <c r="V235" i="1"/>
  <c r="U234" i="1"/>
  <c r="V234" i="1"/>
  <c r="U231" i="1"/>
  <c r="V231" i="1"/>
  <c r="U230" i="1"/>
  <c r="V230" i="1"/>
  <c r="U229" i="1"/>
  <c r="V229" i="1"/>
  <c r="U228" i="1"/>
  <c r="V228" i="1"/>
  <c r="U227" i="1"/>
  <c r="V227" i="1"/>
  <c r="U226" i="1"/>
  <c r="V226" i="1"/>
  <c r="U225" i="1"/>
  <c r="V225" i="1"/>
  <c r="U224" i="1"/>
  <c r="V224" i="1"/>
  <c r="U223" i="1"/>
  <c r="V223" i="1"/>
  <c r="U222" i="1"/>
  <c r="V222" i="1"/>
  <c r="U221" i="1"/>
  <c r="V221" i="1"/>
  <c r="U220" i="1"/>
  <c r="V220" i="1"/>
  <c r="U219" i="1"/>
  <c r="V219" i="1"/>
  <c r="U218" i="1"/>
  <c r="V218" i="1"/>
  <c r="U217" i="1"/>
  <c r="V217" i="1"/>
  <c r="U214" i="1"/>
  <c r="V214" i="1"/>
  <c r="U213" i="1"/>
  <c r="V213" i="1"/>
  <c r="U212" i="1"/>
  <c r="V212" i="1"/>
  <c r="U211" i="1"/>
  <c r="V211" i="1"/>
  <c r="U210" i="1"/>
  <c r="V210" i="1"/>
  <c r="U209" i="1"/>
  <c r="V209" i="1"/>
  <c r="U208" i="1"/>
  <c r="V208" i="1"/>
  <c r="U207" i="1"/>
  <c r="V207" i="1"/>
  <c r="U206" i="1"/>
  <c r="V206" i="1"/>
  <c r="U205" i="1"/>
  <c r="V205" i="1"/>
  <c r="U204" i="1"/>
  <c r="V204" i="1"/>
  <c r="U203" i="1"/>
  <c r="V203" i="1"/>
  <c r="U202" i="1"/>
  <c r="V202" i="1"/>
  <c r="U201" i="1"/>
  <c r="V201" i="1"/>
  <c r="U198" i="1"/>
  <c r="V198" i="1"/>
  <c r="U197" i="1"/>
  <c r="V197" i="1"/>
  <c r="U196" i="1"/>
  <c r="V196" i="1"/>
  <c r="U195" i="1"/>
  <c r="V195" i="1"/>
  <c r="U194" i="1"/>
  <c r="V194" i="1"/>
  <c r="U193" i="1"/>
  <c r="V193" i="1"/>
  <c r="U192" i="1"/>
  <c r="V192" i="1"/>
  <c r="U191" i="1"/>
  <c r="V191" i="1"/>
  <c r="U190" i="1"/>
  <c r="V190" i="1"/>
  <c r="U189" i="1"/>
  <c r="V189" i="1"/>
  <c r="U188" i="1"/>
  <c r="V188" i="1"/>
  <c r="U187" i="1"/>
  <c r="V187" i="1"/>
  <c r="U186" i="1"/>
  <c r="V186" i="1"/>
  <c r="U183" i="1"/>
  <c r="V183" i="1"/>
  <c r="U182" i="1"/>
  <c r="V182" i="1"/>
  <c r="U181" i="1"/>
  <c r="V181" i="1"/>
  <c r="U180" i="1"/>
  <c r="V180" i="1"/>
  <c r="U179" i="1"/>
  <c r="V179" i="1"/>
  <c r="U178" i="1"/>
  <c r="V178" i="1"/>
  <c r="U177" i="1"/>
  <c r="V177" i="1"/>
  <c r="U176" i="1"/>
  <c r="V176" i="1"/>
  <c r="U175" i="1"/>
  <c r="V175" i="1"/>
  <c r="U174" i="1"/>
  <c r="V174" i="1"/>
  <c r="U173" i="1"/>
  <c r="V173" i="1"/>
  <c r="U172" i="1"/>
  <c r="V172" i="1"/>
  <c r="U171" i="1"/>
  <c r="V171" i="1"/>
  <c r="U170" i="1"/>
  <c r="V170" i="1"/>
  <c r="U169" i="1"/>
  <c r="V169" i="1"/>
  <c r="U166" i="1"/>
  <c r="V166" i="1"/>
  <c r="U165" i="1"/>
  <c r="V165" i="1"/>
  <c r="U164" i="1"/>
  <c r="V164" i="1"/>
  <c r="U163" i="1"/>
  <c r="V163" i="1"/>
  <c r="U162" i="1"/>
  <c r="V162" i="1"/>
  <c r="U161" i="1"/>
  <c r="V161" i="1"/>
  <c r="U160" i="1"/>
  <c r="V160" i="1"/>
  <c r="U159" i="1"/>
  <c r="V159" i="1"/>
  <c r="U158" i="1"/>
  <c r="V158" i="1"/>
  <c r="U157" i="1"/>
  <c r="V157" i="1"/>
  <c r="U156" i="1"/>
  <c r="V156" i="1"/>
  <c r="U155" i="1"/>
  <c r="V155" i="1"/>
  <c r="U154" i="1"/>
  <c r="V154" i="1"/>
  <c r="U153" i="1"/>
  <c r="V153" i="1"/>
  <c r="U150" i="1"/>
  <c r="V150" i="1"/>
  <c r="U149" i="1"/>
  <c r="V149" i="1"/>
  <c r="U148" i="1"/>
  <c r="V148" i="1"/>
  <c r="U147" i="1"/>
  <c r="V147" i="1"/>
  <c r="U146" i="1"/>
  <c r="V146" i="1"/>
  <c r="U145" i="1"/>
  <c r="V145" i="1"/>
  <c r="U144" i="1"/>
  <c r="V144" i="1"/>
  <c r="U143" i="1"/>
  <c r="V143" i="1"/>
  <c r="U142" i="1"/>
  <c r="V142" i="1"/>
  <c r="U141" i="1"/>
  <c r="V141" i="1"/>
  <c r="U140" i="1"/>
  <c r="V140" i="1"/>
  <c r="U139" i="1"/>
  <c r="V139" i="1"/>
  <c r="U138" i="1"/>
  <c r="V138" i="1"/>
  <c r="U137" i="1"/>
  <c r="V137" i="1"/>
  <c r="U136" i="1"/>
  <c r="V136" i="1"/>
  <c r="U133" i="1"/>
  <c r="V133" i="1"/>
  <c r="U132" i="1"/>
  <c r="V132" i="1"/>
  <c r="U131" i="1"/>
  <c r="V131" i="1"/>
  <c r="U130" i="1"/>
  <c r="V130" i="1"/>
  <c r="U129" i="1"/>
  <c r="V129" i="1"/>
  <c r="U128" i="1"/>
  <c r="V128" i="1"/>
  <c r="U127" i="1"/>
  <c r="V127" i="1"/>
  <c r="U126" i="1"/>
  <c r="V126" i="1"/>
  <c r="U125" i="1"/>
  <c r="V125" i="1"/>
  <c r="U124" i="1"/>
  <c r="V124" i="1"/>
  <c r="U123" i="1"/>
  <c r="V123" i="1"/>
  <c r="U122" i="1"/>
  <c r="V122" i="1"/>
  <c r="U121" i="1"/>
  <c r="V121" i="1"/>
  <c r="U120" i="1"/>
  <c r="V120" i="1"/>
  <c r="U119" i="1"/>
  <c r="V119" i="1"/>
  <c r="U116" i="1"/>
  <c r="V116" i="1"/>
  <c r="U115" i="1"/>
  <c r="V115" i="1"/>
  <c r="U114" i="1"/>
  <c r="V114" i="1"/>
  <c r="U113" i="1"/>
  <c r="V113" i="1"/>
  <c r="U112" i="1"/>
  <c r="V112" i="1"/>
  <c r="U111" i="1"/>
  <c r="V111" i="1"/>
  <c r="U110" i="1"/>
  <c r="V110" i="1"/>
  <c r="U109" i="1"/>
  <c r="V109" i="1"/>
  <c r="U108" i="1"/>
  <c r="V108" i="1"/>
  <c r="U107" i="1"/>
  <c r="V107" i="1"/>
  <c r="U106" i="1"/>
  <c r="V106" i="1"/>
  <c r="U105" i="1"/>
  <c r="V105" i="1"/>
  <c r="U104" i="1"/>
  <c r="V104" i="1"/>
  <c r="U103" i="1"/>
  <c r="V103" i="1"/>
  <c r="U102" i="1"/>
  <c r="V102" i="1"/>
  <c r="U99" i="1"/>
  <c r="V99" i="1"/>
  <c r="U98" i="1"/>
  <c r="V98" i="1"/>
  <c r="U97" i="1"/>
  <c r="V97" i="1"/>
  <c r="U96" i="1"/>
  <c r="V96" i="1"/>
  <c r="U95" i="1"/>
  <c r="V95" i="1"/>
  <c r="U94" i="1"/>
  <c r="V94" i="1"/>
  <c r="U93" i="1"/>
  <c r="V93" i="1"/>
  <c r="U92" i="1"/>
  <c r="V92" i="1"/>
  <c r="U91" i="1"/>
  <c r="V91" i="1"/>
  <c r="U90" i="1"/>
  <c r="V90" i="1"/>
  <c r="U89" i="1"/>
  <c r="V89" i="1"/>
  <c r="U88" i="1"/>
  <c r="V88" i="1"/>
  <c r="U87" i="1"/>
  <c r="V87" i="1"/>
  <c r="U86" i="1"/>
  <c r="V86" i="1"/>
  <c r="U83" i="1"/>
  <c r="V83" i="1"/>
  <c r="U82" i="1"/>
  <c r="V82" i="1"/>
  <c r="U81" i="1"/>
  <c r="V81" i="1"/>
  <c r="U80" i="1"/>
  <c r="V80" i="1"/>
  <c r="U79" i="1"/>
  <c r="V79" i="1"/>
  <c r="U78" i="1"/>
  <c r="V78" i="1"/>
  <c r="U77" i="1"/>
  <c r="V77" i="1"/>
  <c r="U76" i="1"/>
  <c r="V76" i="1"/>
  <c r="U75" i="1"/>
  <c r="V75" i="1"/>
  <c r="U74" i="1"/>
  <c r="V74" i="1"/>
  <c r="U73" i="1"/>
  <c r="V73" i="1"/>
  <c r="U72" i="1"/>
  <c r="V72" i="1"/>
  <c r="U71" i="1"/>
  <c r="V71" i="1"/>
  <c r="U68" i="1"/>
  <c r="V68" i="1"/>
  <c r="U67" i="1"/>
  <c r="V67" i="1"/>
  <c r="U66" i="1"/>
  <c r="V66" i="1"/>
  <c r="U65" i="1"/>
  <c r="V65" i="1"/>
  <c r="U64" i="1"/>
  <c r="V64" i="1"/>
  <c r="U63" i="1"/>
  <c r="V63" i="1"/>
  <c r="U62" i="1"/>
  <c r="V62" i="1"/>
  <c r="U61" i="1"/>
  <c r="V61" i="1"/>
  <c r="U60" i="1"/>
  <c r="V60" i="1"/>
  <c r="U59" i="1"/>
  <c r="V59" i="1"/>
  <c r="U58" i="1"/>
  <c r="V58" i="1"/>
  <c r="U57" i="1"/>
  <c r="V57" i="1"/>
  <c r="U56" i="1"/>
  <c r="V56" i="1"/>
  <c r="U55" i="1"/>
  <c r="V55" i="1"/>
  <c r="U52" i="1"/>
  <c r="V52" i="1"/>
  <c r="U51" i="1"/>
  <c r="V51" i="1"/>
  <c r="U50" i="1"/>
  <c r="V50" i="1"/>
  <c r="U49" i="1"/>
  <c r="V49" i="1"/>
  <c r="U48" i="1"/>
  <c r="V48" i="1"/>
  <c r="U47" i="1"/>
  <c r="V47" i="1"/>
  <c r="U46" i="1"/>
  <c r="V46" i="1"/>
  <c r="U45" i="1"/>
  <c r="V45" i="1"/>
  <c r="U44" i="1"/>
  <c r="V44" i="1"/>
  <c r="U43" i="1"/>
  <c r="V43" i="1"/>
  <c r="U42" i="1"/>
  <c r="V42" i="1"/>
  <c r="U41" i="1"/>
  <c r="V41" i="1"/>
  <c r="U40" i="1"/>
  <c r="V40" i="1"/>
  <c r="U39" i="1"/>
  <c r="V39" i="1"/>
  <c r="U36" i="1"/>
  <c r="V36" i="1"/>
  <c r="U35" i="1"/>
  <c r="V35" i="1"/>
  <c r="U34" i="1"/>
  <c r="V34" i="1"/>
  <c r="U33" i="1"/>
  <c r="V33" i="1"/>
  <c r="U32" i="1"/>
  <c r="V32" i="1"/>
  <c r="U31" i="1"/>
  <c r="V31" i="1"/>
  <c r="U30" i="1"/>
  <c r="V30" i="1"/>
  <c r="U29" i="1"/>
  <c r="V29" i="1"/>
  <c r="U28" i="1"/>
  <c r="V28" i="1"/>
  <c r="U27" i="1"/>
  <c r="V27" i="1"/>
  <c r="U26" i="1"/>
  <c r="V26" i="1"/>
  <c r="U25" i="1"/>
  <c r="V25" i="1"/>
  <c r="U24" i="1"/>
  <c r="V24" i="1"/>
  <c r="U23" i="1"/>
  <c r="V23" i="1"/>
  <c r="U22" i="1"/>
  <c r="V22" i="1"/>
  <c r="U19" i="1"/>
  <c r="V19" i="1"/>
  <c r="U18" i="1"/>
  <c r="V18" i="1"/>
  <c r="U17" i="1"/>
  <c r="V17" i="1"/>
  <c r="U16" i="1"/>
  <c r="V16" i="1"/>
  <c r="U15" i="1"/>
  <c r="V15" i="1"/>
  <c r="U14" i="1"/>
  <c r="V14" i="1"/>
  <c r="U13" i="1"/>
  <c r="V13" i="1"/>
  <c r="U12" i="1"/>
  <c r="V12" i="1"/>
  <c r="U11" i="1"/>
  <c r="V11" i="1"/>
  <c r="U10" i="1"/>
  <c r="V10" i="1"/>
  <c r="U9" i="1"/>
  <c r="V9" i="1"/>
  <c r="U8" i="1"/>
  <c r="V8" i="1"/>
  <c r="U7" i="1"/>
  <c r="V7" i="1"/>
  <c r="U6" i="1"/>
  <c r="V6" i="1"/>
  <c r="U5" i="1"/>
  <c r="V5" i="1"/>
</calcChain>
</file>

<file path=xl/sharedStrings.xml><?xml version="1.0" encoding="utf-8"?>
<sst xmlns="http://schemas.openxmlformats.org/spreadsheetml/2006/main" count="519" uniqueCount="479">
  <si>
    <t>PPG</t>
  </si>
  <si>
    <t>RPG</t>
  </si>
  <si>
    <t>APG</t>
  </si>
  <si>
    <t>SPG</t>
  </si>
  <si>
    <t>BPG</t>
  </si>
  <si>
    <t>FG%</t>
  </si>
  <si>
    <t>3 POINTS</t>
  </si>
  <si>
    <t>FT%</t>
  </si>
  <si>
    <t>PRE-TOTAL</t>
  </si>
  <si>
    <t>TOTAL</t>
  </si>
  <si>
    <t>TEAM ODDS</t>
  </si>
  <si>
    <t>League Averages</t>
  </si>
  <si>
    <t>Atlanta</t>
  </si>
  <si>
    <t>Standard Deviation</t>
  </si>
  <si>
    <t>Boston</t>
  </si>
  <si>
    <t>Brooklyn</t>
  </si>
  <si>
    <t>Paul Millsap, PF</t>
  </si>
  <si>
    <t>Z-Score</t>
  </si>
  <si>
    <t>Charlotte</t>
  </si>
  <si>
    <t>Al Horford, C</t>
  </si>
  <si>
    <t>Chicago</t>
  </si>
  <si>
    <t>Jeff Teague, PG</t>
  </si>
  <si>
    <t>Cleveland</t>
  </si>
  <si>
    <t>Kent Bazemore, SF</t>
  </si>
  <si>
    <t>Dallas</t>
  </si>
  <si>
    <t>Dennis Schroder, PG</t>
  </si>
  <si>
    <t>Denver</t>
  </si>
  <si>
    <t>Kyle Korver, SG</t>
  </si>
  <si>
    <t>Detroit</t>
  </si>
  <si>
    <t>Thabo Sefolosha, SF</t>
  </si>
  <si>
    <t>Golden State</t>
  </si>
  <si>
    <t>Mike Scott, PF</t>
  </si>
  <si>
    <t>Houston</t>
  </si>
  <si>
    <t>Tiago Splitter, C</t>
  </si>
  <si>
    <t>Indiana</t>
  </si>
  <si>
    <t>Shelvin Mack, PG</t>
  </si>
  <si>
    <t>L.A. Clippers</t>
  </si>
  <si>
    <t>Tim Hardaway Jr., SG</t>
  </si>
  <si>
    <t>L.A. Lakers</t>
  </si>
  <si>
    <t>Mike Muscala, PF</t>
  </si>
  <si>
    <t>Memphis</t>
  </si>
  <si>
    <t>Lamar Patterson, SG</t>
  </si>
  <si>
    <t>Miami</t>
  </si>
  <si>
    <t>Justin Holiday, SG</t>
  </si>
  <si>
    <t>Milwaukee</t>
  </si>
  <si>
    <t>Walter Tavares, C</t>
  </si>
  <si>
    <t>Minnesota</t>
  </si>
  <si>
    <t>New Orleans</t>
  </si>
  <si>
    <t>Celtics</t>
  </si>
  <si>
    <t>New York</t>
  </si>
  <si>
    <t>Isaiah Thomas, PG</t>
  </si>
  <si>
    <t>Oklahoma City</t>
  </si>
  <si>
    <t>Avery Bradley, PG</t>
  </si>
  <si>
    <t>Orlando</t>
  </si>
  <si>
    <t>Jae Crowder, SF</t>
  </si>
  <si>
    <t>Philadelphia</t>
  </si>
  <si>
    <t>Kelly Olynyk, C</t>
  </si>
  <si>
    <t>Phoenix</t>
  </si>
  <si>
    <t>Jared Sullinger, C</t>
  </si>
  <si>
    <t>Portland</t>
  </si>
  <si>
    <t>Evan Turner, SG</t>
  </si>
  <si>
    <t>Sacramento</t>
  </si>
  <si>
    <t>Marcus Smart, PG</t>
  </si>
  <si>
    <t>San Antonio</t>
  </si>
  <si>
    <t>Amir Johnson, PF</t>
  </si>
  <si>
    <t>Toronto</t>
  </si>
  <si>
    <t>David Lee, PF</t>
  </si>
  <si>
    <t>Utah</t>
  </si>
  <si>
    <t>Tyler Zeller, C</t>
  </si>
  <si>
    <t>Washington</t>
  </si>
  <si>
    <t>Jonas Jerebko, PF</t>
  </si>
  <si>
    <t>R.J. Hunter, SG</t>
  </si>
  <si>
    <t>Jordan Mickey, PF</t>
  </si>
  <si>
    <t>Terry Rozier, PG</t>
  </si>
  <si>
    <t>James Young, SG</t>
  </si>
  <si>
    <t>Brook Lopez, C</t>
  </si>
  <si>
    <t>Thaddeus Young, PF</t>
  </si>
  <si>
    <t>Jarrett Jack, PG</t>
  </si>
  <si>
    <t>Joe Johnson, SF</t>
  </si>
  <si>
    <t>Bojan Bogdanovic, SG</t>
  </si>
  <si>
    <t>Shane Larkin, PG</t>
  </si>
  <si>
    <t>Andrea Bargnani, C</t>
  </si>
  <si>
    <t>Wayne Ellington, SG</t>
  </si>
  <si>
    <t>Rondae Hollis-Jefferson, SG</t>
  </si>
  <si>
    <t>Donald Sloan, PG</t>
  </si>
  <si>
    <t>Willie Reed, PF</t>
  </si>
  <si>
    <t>Thomas Robinson, PF</t>
  </si>
  <si>
    <t>Markel Brown, SG</t>
  </si>
  <si>
    <t>Sergey Karasev, SG</t>
  </si>
  <si>
    <t>Kemba Walker, PG</t>
  </si>
  <si>
    <t>Nicolas Batum, SG</t>
  </si>
  <si>
    <t>Al Jefferson, C</t>
  </si>
  <si>
    <t>Jeremy Lin, PG</t>
  </si>
  <si>
    <t>Jeremy Lamb, SG</t>
  </si>
  <si>
    <t>Marvin Williams, PF</t>
  </si>
  <si>
    <t>Cody Zeller, C</t>
  </si>
  <si>
    <t>Frank Kaminsky III, C</t>
  </si>
  <si>
    <t>P.J. Hairston, SF</t>
  </si>
  <si>
    <t>Spencer Hawes, PF</t>
  </si>
  <si>
    <t>Troy Daniels, SG</t>
  </si>
  <si>
    <t>Brian Roberts, PG</t>
  </si>
  <si>
    <t>Tyler Hansbrough, PF</t>
  </si>
  <si>
    <t>Aaron Harrison, SG</t>
  </si>
  <si>
    <t>Jimmy Butler, SG</t>
  </si>
  <si>
    <t>Pau Gasol, C</t>
  </si>
  <si>
    <t>Derrick Rose, PG</t>
  </si>
  <si>
    <t>Nikola Mirotic, PF</t>
  </si>
  <si>
    <t>Taj Gibson, PF</t>
  </si>
  <si>
    <t>Aaron Brooks, PG</t>
  </si>
  <si>
    <t>Doug McDermott, SF</t>
  </si>
  <si>
    <t>Bobby Portis, PF</t>
  </si>
  <si>
    <t>Tony Snell, SF</t>
  </si>
  <si>
    <t>E'Twaun Moore, SG</t>
  </si>
  <si>
    <t>Joakim Noah, C</t>
  </si>
  <si>
    <t>Kirk Hinrich, SG</t>
  </si>
  <si>
    <t>Cameron Bairstow, PF</t>
  </si>
  <si>
    <t>LeBron James, SF</t>
  </si>
  <si>
    <t>Kyrie Irving, PG</t>
  </si>
  <si>
    <t>Kevin Love, PF</t>
  </si>
  <si>
    <t>J.R. Smith, SG</t>
  </si>
  <si>
    <t>Mo Williams, PG</t>
  </si>
  <si>
    <t>Matthew Dellavedova, PG</t>
  </si>
  <si>
    <t>Tristan Thompson, C</t>
  </si>
  <si>
    <t>Iman Shumpert, SG</t>
  </si>
  <si>
    <t>Timofey Mozgov, C</t>
  </si>
  <si>
    <t>Richard Jefferson, SF</t>
  </si>
  <si>
    <t>James Jones, SG</t>
  </si>
  <si>
    <t>Jared Cunningham, SG</t>
  </si>
  <si>
    <t>Anderson Varejao, PF</t>
  </si>
  <si>
    <t>Sasha Kaun, C</t>
  </si>
  <si>
    <t>Dirk Nowitzki, PF</t>
  </si>
  <si>
    <t>Deron Williams, PG</t>
  </si>
  <si>
    <t>Wesley Matthews, SG</t>
  </si>
  <si>
    <t>Chandler Parsons, SF</t>
  </si>
  <si>
    <t>Zaza Pachulia, C</t>
  </si>
  <si>
    <t>J.J. Barea, PG</t>
  </si>
  <si>
    <t>Raymond Felton, PG</t>
  </si>
  <si>
    <t>Devin Harris, PG</t>
  </si>
  <si>
    <t>Dwight Powell, PF</t>
  </si>
  <si>
    <t>Charlie Villanueva, PF</t>
  </si>
  <si>
    <t>JaVale McGee, C</t>
  </si>
  <si>
    <t>John Jenkins, SG</t>
  </si>
  <si>
    <t>Salah Mejri, C</t>
  </si>
  <si>
    <t>Justin Anderson, SG</t>
  </si>
  <si>
    <t>Jeremy Evans, SF</t>
  </si>
  <si>
    <t>Danilo Gallinari, SF</t>
  </si>
  <si>
    <t>Will Barton, SF</t>
  </si>
  <si>
    <t>Kenneth Faried, PF</t>
  </si>
  <si>
    <t>Gary Harris, SG</t>
  </si>
  <si>
    <t>Emmanuel Mudiay, PG</t>
  </si>
  <si>
    <t>Nikola Jokic, C</t>
  </si>
  <si>
    <t>Joffrey Lauvergne, C</t>
  </si>
  <si>
    <t>Jameer Nelson, PG</t>
  </si>
  <si>
    <t>JJ Hickson, C</t>
  </si>
  <si>
    <t>Darrell Arthur, PF</t>
  </si>
  <si>
    <t>Jusuf Nurkic, C</t>
  </si>
  <si>
    <t>Randy Foye, SG</t>
  </si>
  <si>
    <t>Kostas Papanikolaou, SF</t>
  </si>
  <si>
    <t>Sean Kilpatrick, SG</t>
  </si>
  <si>
    <t>Mike Miller, SG</t>
  </si>
  <si>
    <t>Reggie Jackson, PG</t>
  </si>
  <si>
    <t>Andre Drummond, C</t>
  </si>
  <si>
    <t>Kentavious Caldwell-Pope, SG</t>
  </si>
  <si>
    <t>Marcus Morris, PF</t>
  </si>
  <si>
    <t>Ersan Ilyasova, PF</t>
  </si>
  <si>
    <t>Stanley Johnson, SF</t>
  </si>
  <si>
    <t>Brandon Jennings, PG</t>
  </si>
  <si>
    <t>Aron Baynes, C</t>
  </si>
  <si>
    <t>Anthony Tolliver, PF</t>
  </si>
  <si>
    <t>Spencer Dinwiddie, PG</t>
  </si>
  <si>
    <t>Steve Blake, PG</t>
  </si>
  <si>
    <t>Darrun Hilliard, SF</t>
  </si>
  <si>
    <t>Jodie Meeks, SG</t>
  </si>
  <si>
    <t>Joel Anthony, C</t>
  </si>
  <si>
    <t>Reggie Bullock, SF</t>
  </si>
  <si>
    <t>Stephen Curry, PG</t>
  </si>
  <si>
    <t>Klay Thompson, SG</t>
  </si>
  <si>
    <t>Draymond Green, PF</t>
  </si>
  <si>
    <t>Harrison Barnes, SF</t>
  </si>
  <si>
    <t>Andre Iguodala, SF</t>
  </si>
  <si>
    <t>Festus Ezeli, C</t>
  </si>
  <si>
    <t>Leandro Barbosa, SG</t>
  </si>
  <si>
    <t>Shaun Livingston, PG</t>
  </si>
  <si>
    <t>Andrew Bogut, C</t>
  </si>
  <si>
    <t>Marreese Speights, C</t>
  </si>
  <si>
    <t>Brandon Rush, SF</t>
  </si>
  <si>
    <t>Ian Clark, SG</t>
  </si>
  <si>
    <t>James Michael McAdoo, SF</t>
  </si>
  <si>
    <t>Jason Thompson, PF</t>
  </si>
  <si>
    <t>James Harden, SG</t>
  </si>
  <si>
    <t>Dwight Howard, C</t>
  </si>
  <si>
    <t>Trevor Ariza, SF</t>
  </si>
  <si>
    <t>Marcus Thornton, SF</t>
  </si>
  <si>
    <t>Terrence Jones, PF</t>
  </si>
  <si>
    <t>Patrick Beverley, PG</t>
  </si>
  <si>
    <t>Clint Capela, PF</t>
  </si>
  <si>
    <t>Corey Brewer, SG</t>
  </si>
  <si>
    <t>Ty Lawson, PG</t>
  </si>
  <si>
    <t>Jason Terry, SG</t>
  </si>
  <si>
    <t>Donatas Motiejunas, PF</t>
  </si>
  <si>
    <t>Josh Smith, C†</t>
  </si>
  <si>
    <t>Montrezl Harrell, PF</t>
  </si>
  <si>
    <t>Chuck Hayes, PF</t>
  </si>
  <si>
    <t>K.J. McDaniels, SG</t>
  </si>
  <si>
    <t>Paul George, SF</t>
  </si>
  <si>
    <t>Monta Ellis, SG</t>
  </si>
  <si>
    <t>George Hill, PG</t>
  </si>
  <si>
    <t>C.J. Miles, SF</t>
  </si>
  <si>
    <t>Rodney Stuckey, PG</t>
  </si>
  <si>
    <t>Jordan Hill, C</t>
  </si>
  <si>
    <t>Myles Turner, PF</t>
  </si>
  <si>
    <t>Ian Mahinmi, C</t>
  </si>
  <si>
    <t>Lavoy Allen, PF</t>
  </si>
  <si>
    <t>Chase Budinger, SF</t>
  </si>
  <si>
    <t>Joe Young, PG</t>
  </si>
  <si>
    <t>Glenn Robinson III, SG</t>
  </si>
  <si>
    <t>Solomon Hill, SF</t>
  </si>
  <si>
    <t>LA Clippers</t>
  </si>
  <si>
    <t>Blake Griffin, PF</t>
  </si>
  <si>
    <t>Chris Paul, PG</t>
  </si>
  <si>
    <t>J.J. Redick, SG</t>
  </si>
  <si>
    <t>Jamal Crawford, SG</t>
  </si>
  <si>
    <t>DeAndre Jordan, C</t>
  </si>
  <si>
    <t>Austin Rivers, PG</t>
  </si>
  <si>
    <t>Cole Aldrich, C</t>
  </si>
  <si>
    <t>Wesley Johnson, SF</t>
  </si>
  <si>
    <t>Paul Pierce, SF</t>
  </si>
  <si>
    <t>Lance Stephenson, SF</t>
  </si>
  <si>
    <t>Luc Richard Mbah a Moute, PF</t>
  </si>
  <si>
    <t>Pablo Prigioni, PG</t>
  </si>
  <si>
    <t>C.J. Wilcox, SG</t>
  </si>
  <si>
    <t>LA Lakers</t>
  </si>
  <si>
    <t>Kobe Bryant, SF</t>
  </si>
  <si>
    <t>Louis Williams, SG</t>
  </si>
  <si>
    <t>Jordan Clarkson, PG</t>
  </si>
  <si>
    <t>D'Angelo Russell, PG</t>
  </si>
  <si>
    <t>Julius Randle, PF</t>
  </si>
  <si>
    <t>Nick Young, SF</t>
  </si>
  <si>
    <t>Roy Hibbert, C</t>
  </si>
  <si>
    <t>Brandon Bass, PF</t>
  </si>
  <si>
    <t>Larry Nance Jr., PF</t>
  </si>
  <si>
    <t>Ryan Kelly, PF</t>
  </si>
  <si>
    <t>Metta World Peace, SF</t>
  </si>
  <si>
    <t>Tarik Black, C</t>
  </si>
  <si>
    <t>Anthony Brown, SF</t>
  </si>
  <si>
    <t>Robert Sacre, C</t>
  </si>
  <si>
    <t>Marcelo Huertas, PG</t>
  </si>
  <si>
    <t>Marc Gasol, C</t>
  </si>
  <si>
    <t>Mike Conley, PG</t>
  </si>
  <si>
    <t>Zach Randolph, PF</t>
  </si>
  <si>
    <t>Jeff Green, SF</t>
  </si>
  <si>
    <t>Mario Chalmers, PG†</t>
  </si>
  <si>
    <t>Courtney Lee, SG</t>
  </si>
  <si>
    <t>Matt Barnes, SF</t>
  </si>
  <si>
    <t>Brandan Wright, PF</t>
  </si>
  <si>
    <t>Tony Allen, SG</t>
  </si>
  <si>
    <t>Beno Udrih, PG†</t>
  </si>
  <si>
    <t>JaMychal Green, PF</t>
  </si>
  <si>
    <t>Vince Carter, SG</t>
  </si>
  <si>
    <t>Jordan Adams, SG</t>
  </si>
  <si>
    <t>Ryan Hollins, C†</t>
  </si>
  <si>
    <t>Elliot Williams, SG</t>
  </si>
  <si>
    <t>Russ Smith, PG</t>
  </si>
  <si>
    <t>James Ennis, SF†</t>
  </si>
  <si>
    <t>Chris Bosh, PF</t>
  </si>
  <si>
    <t>Dwyane Wade, SG</t>
  </si>
  <si>
    <t>Hassan Whiteside, C</t>
  </si>
  <si>
    <t>Goran Dragic, PG</t>
  </si>
  <si>
    <t>Gerald Green, SF</t>
  </si>
  <si>
    <t>Luol Deng, SF</t>
  </si>
  <si>
    <t>Tyler Johnson, SG</t>
  </si>
  <si>
    <t>Justise Winslow, SF</t>
  </si>
  <si>
    <t>Amar'e Stoudemire, PF</t>
  </si>
  <si>
    <t>Josh McRoberts, PF</t>
  </si>
  <si>
    <t>Josh Richardson, SG</t>
  </si>
  <si>
    <t>Chris Andersen, PF</t>
  </si>
  <si>
    <t>Udonis Haslem, PF</t>
  </si>
  <si>
    <t>Khris Middleton, SG</t>
  </si>
  <si>
    <t>Greg Monroe, C</t>
  </si>
  <si>
    <t>Giannis Antetokounmpo, SF</t>
  </si>
  <si>
    <t>Michael Carter-Williams, PG</t>
  </si>
  <si>
    <t>Jabari Parker, PF</t>
  </si>
  <si>
    <t>Jerryd Bayless, PG</t>
  </si>
  <si>
    <t>O.J. Mayo, SG</t>
  </si>
  <si>
    <t>Greivis Vasquez, PG</t>
  </si>
  <si>
    <t>John Henson, PF</t>
  </si>
  <si>
    <t>Johnny O'Bryant III, PF</t>
  </si>
  <si>
    <t>Tyler Ennis, PG</t>
  </si>
  <si>
    <t>Miles Plumlee, C</t>
  </si>
  <si>
    <t>Rashad Vaughn, SG</t>
  </si>
  <si>
    <t>Chris Copeland, SF</t>
  </si>
  <si>
    <t>Damien Inglis, SF</t>
  </si>
  <si>
    <t>Andrew Wiggins, SG</t>
  </si>
  <si>
    <t>Karl-Anthony Towns, C</t>
  </si>
  <si>
    <t>Zach LaVine, PG</t>
  </si>
  <si>
    <t>Kevin Martin, SG</t>
  </si>
  <si>
    <t>Shabazz Muhammad, SF</t>
  </si>
  <si>
    <t>Ricky Rubio, PG</t>
  </si>
  <si>
    <t>Gorgui Dieng, C</t>
  </si>
  <si>
    <t>Nikola Pekovic, C</t>
  </si>
  <si>
    <t>Nemanja Bjelica, PF</t>
  </si>
  <si>
    <t>Andre Miller, PG</t>
  </si>
  <si>
    <t>Kevin Garnett, PF</t>
  </si>
  <si>
    <t>Tayshaun Prince, SF</t>
  </si>
  <si>
    <t>Tyus Jones, PG</t>
  </si>
  <si>
    <t>Adreian Payne, PF</t>
  </si>
  <si>
    <t>Damjan Rudez, SF</t>
  </si>
  <si>
    <t>Anthony Davis, PF</t>
  </si>
  <si>
    <t>Ryan Anderson, PF</t>
  </si>
  <si>
    <t>Tyreke Evans, SG</t>
  </si>
  <si>
    <t>Eric Gordon, SG</t>
  </si>
  <si>
    <t>Jrue Holiday, PG</t>
  </si>
  <si>
    <t>Ish Smith, PG†</t>
  </si>
  <si>
    <t>Norris Cole, PG</t>
  </si>
  <si>
    <t>Toney Douglas, PG</t>
  </si>
  <si>
    <t>Alexis Ajinca, C</t>
  </si>
  <si>
    <t>Dante Cunningham, PF</t>
  </si>
  <si>
    <t>Alonzo Gee, SF</t>
  </si>
  <si>
    <t>Luke Babbitt, SF</t>
  </si>
  <si>
    <t>Omer Asik, C</t>
  </si>
  <si>
    <t>Kendrick Perkins, C</t>
  </si>
  <si>
    <t>Bryce Dejean-Jones, SG</t>
  </si>
  <si>
    <t>Carmelo Anthony, SF</t>
  </si>
  <si>
    <t>Kristaps Porzingis, PF</t>
  </si>
  <si>
    <t>Arron Afflalo, SG</t>
  </si>
  <si>
    <t>Derrick Williams, PF</t>
  </si>
  <si>
    <t>Robin Lopez, C</t>
  </si>
  <si>
    <t>Lance Thomas, SF</t>
  </si>
  <si>
    <t>Langston Galloway, SG</t>
  </si>
  <si>
    <t>Jose Calderon, PG</t>
  </si>
  <si>
    <t>Jerian Grant, PG</t>
  </si>
  <si>
    <t>Kyle O'Quinn, PF</t>
  </si>
  <si>
    <t>Kevin Seraphin, C</t>
  </si>
  <si>
    <t>Sasha Vujacic, SG</t>
  </si>
  <si>
    <t>Lou Amundson, PF</t>
  </si>
  <si>
    <t>Cleanthony Early, SF</t>
  </si>
  <si>
    <t>Oklahoma</t>
  </si>
  <si>
    <t>Kevin Durant, SF</t>
  </si>
  <si>
    <t>Russell Westbrook, PG</t>
  </si>
  <si>
    <t>Serge Ibaka, PF</t>
  </si>
  <si>
    <t>Enes Kanter, C</t>
  </si>
  <si>
    <t>Dion Waiters, SG</t>
  </si>
  <si>
    <t>Steven Adams, C</t>
  </si>
  <si>
    <t>Anthony Morrow, SG</t>
  </si>
  <si>
    <t>Andre Roberson, SG</t>
  </si>
  <si>
    <t>Cameron Payne, PG</t>
  </si>
  <si>
    <t>D.J. Augustin, PG</t>
  </si>
  <si>
    <t>Kyle Singler, SF</t>
  </si>
  <si>
    <t>Steve Novak, SF</t>
  </si>
  <si>
    <t>Nick Collison, PF</t>
  </si>
  <si>
    <t>Mitch McGary, PF</t>
  </si>
  <si>
    <t>Nikola Vucevic, C</t>
  </si>
  <si>
    <t>Victor Oladipo, SG</t>
  </si>
  <si>
    <t>Tobias Harris, SF</t>
  </si>
  <si>
    <t>Evan Fournier, SG</t>
  </si>
  <si>
    <t>Elfrid Payton, PG</t>
  </si>
  <si>
    <t>Aaron Gordon, PF</t>
  </si>
  <si>
    <t>Andrew Nicholson, PF</t>
  </si>
  <si>
    <t>Jason Smith, PF</t>
  </si>
  <si>
    <t>Channing Frye, PF</t>
  </si>
  <si>
    <t>C.J. Watson, PG</t>
  </si>
  <si>
    <t>Mario Hezonja, SG</t>
  </si>
  <si>
    <t>Shabazz Napier, PG</t>
  </si>
  <si>
    <t>Dewayne Dedmon, C</t>
  </si>
  <si>
    <t>Keith Appling, PG</t>
  </si>
  <si>
    <t>Jahlil Okafor, C</t>
  </si>
  <si>
    <t>Robert Covington, SF</t>
  </si>
  <si>
    <t>Isaiah Canaan, PG</t>
  </si>
  <si>
    <t>Nerlens Noel, PF</t>
  </si>
  <si>
    <t>Jerami Grant, SF</t>
  </si>
  <si>
    <t>Hollis Thompson, SG</t>
  </si>
  <si>
    <t>Tony Wroten, SG</t>
  </si>
  <si>
    <t>Carl Landry, PF</t>
  </si>
  <si>
    <t>Nik Stauskas, SG</t>
  </si>
  <si>
    <t>Richaun Holmes, PF</t>
  </si>
  <si>
    <t>T.J. McConnell, PG</t>
  </si>
  <si>
    <t>JaKarr Sampson, SG</t>
  </si>
  <si>
    <t>Kendall Marshall, PG</t>
  </si>
  <si>
    <t>Phil Pressey, PG</t>
  </si>
  <si>
    <t>Christian Wood, PF</t>
  </si>
  <si>
    <t>Eric Bledsoe, PG</t>
  </si>
  <si>
    <t>Brandon Knight, PG</t>
  </si>
  <si>
    <t>T.J. Warren, SF</t>
  </si>
  <si>
    <t>Markieff Morris, PF</t>
  </si>
  <si>
    <t>Mirza Teletovic, PF</t>
  </si>
  <si>
    <t>Devin Booker, SG</t>
  </si>
  <si>
    <t>Jon Leuer, PF</t>
  </si>
  <si>
    <t>Archie Goodwin, SG</t>
  </si>
  <si>
    <t>Alex Len, C</t>
  </si>
  <si>
    <t>P.J. Tucker, SF</t>
  </si>
  <si>
    <t>Tyson Chandler, C</t>
  </si>
  <si>
    <t>Ronnie Price, PG</t>
  </si>
  <si>
    <t>Lorenzo Brown, PG</t>
  </si>
  <si>
    <t>Cory Jefferson, PF</t>
  </si>
  <si>
    <t>Sonny Weems, SG</t>
  </si>
  <si>
    <t>Damian Lillard, PG</t>
  </si>
  <si>
    <t>C.J. McCollum, SG</t>
  </si>
  <si>
    <t>Allen Crabbe, SG</t>
  </si>
  <si>
    <t>Al-Farouq Aminu, SF</t>
  </si>
  <si>
    <t>Mason Plumlee, C</t>
  </si>
  <si>
    <t>Meyers Leonard, PF</t>
  </si>
  <si>
    <t>Ed Davis, C</t>
  </si>
  <si>
    <t>Gerald Henderson, SG</t>
  </si>
  <si>
    <t>Maurice Harkless, SF</t>
  </si>
  <si>
    <t>Noah Vonleh, PF</t>
  </si>
  <si>
    <t>Chris Kaman, C</t>
  </si>
  <si>
    <t>Luis Montero, SG</t>
  </si>
  <si>
    <t>Tim Frazier, PG</t>
  </si>
  <si>
    <t>Cliff Alexander, PF</t>
  </si>
  <si>
    <t>Pat Connaughton, SG</t>
  </si>
  <si>
    <t>DeMarcus Cousins, C</t>
  </si>
  <si>
    <t>Rudy Gay, SF</t>
  </si>
  <si>
    <t>Darren Collison, PG</t>
  </si>
  <si>
    <t>Omri Casspi, SF</t>
  </si>
  <si>
    <t>Rajon Rondo, PG</t>
  </si>
  <si>
    <t>Marco Belinelli, SG</t>
  </si>
  <si>
    <t>Ben McLemore, SG</t>
  </si>
  <si>
    <t>Kosta Koufos, C</t>
  </si>
  <si>
    <t>Willie Cauley-Stein, C</t>
  </si>
  <si>
    <t>Quincy Acy, SF</t>
  </si>
  <si>
    <t>Seth Curry, SG</t>
  </si>
  <si>
    <t>Caron Butler, SF</t>
  </si>
  <si>
    <t>James Anderson, SG</t>
  </si>
  <si>
    <t>Kawhi Leonard, SF</t>
  </si>
  <si>
    <t>LaMarcus Aldridge, PF</t>
  </si>
  <si>
    <t>Tony Parker, PG</t>
  </si>
  <si>
    <t>Manu Ginobili, SG</t>
  </si>
  <si>
    <t>Tim Duncan, C</t>
  </si>
  <si>
    <t>Patty Mills, PG</t>
  </si>
  <si>
    <t>Boris Diaw, C</t>
  </si>
  <si>
    <t>Danny Green, SG</t>
  </si>
  <si>
    <t>David West, PF</t>
  </si>
  <si>
    <t>Jonathon Simmons, SG</t>
  </si>
  <si>
    <t>Boban Marjanovic, C</t>
  </si>
  <si>
    <t>Kyle Anderson, SF</t>
  </si>
  <si>
    <t>Rasual Butler, SF</t>
  </si>
  <si>
    <t>Ray McCallum, PG</t>
  </si>
  <si>
    <t>Matt Bonner, C</t>
  </si>
  <si>
    <t>DeMar DeRozan, SG</t>
  </si>
  <si>
    <t>Kyle Lowry, PG</t>
  </si>
  <si>
    <t>Jonas Valanciunas, C</t>
  </si>
  <si>
    <t>DeMarre Carroll, SF</t>
  </si>
  <si>
    <t>Luis Scola, PF</t>
  </si>
  <si>
    <t>Terrence Ross, SF</t>
  </si>
  <si>
    <t>Cory Joseph, PG</t>
  </si>
  <si>
    <t>Patrick Patterson, PF</t>
  </si>
  <si>
    <t>Bismack Biyombo, C</t>
  </si>
  <si>
    <t>James Johnson, PF</t>
  </si>
  <si>
    <t>Lucas Nogueira, C</t>
  </si>
  <si>
    <t>Anthony Bennett, PF</t>
  </si>
  <si>
    <t>Norman Powell, SG</t>
  </si>
  <si>
    <t>Gordon Hayward, SF</t>
  </si>
  <si>
    <t>Derrick Favors, PF</t>
  </si>
  <si>
    <t>Alec Burks, SG</t>
  </si>
  <si>
    <t>Rodney Hood, SG</t>
  </si>
  <si>
    <t>Trey Burke, PG</t>
  </si>
  <si>
    <t>Rudy Gobert, C</t>
  </si>
  <si>
    <t>Raul Neto, PG</t>
  </si>
  <si>
    <t>Trevor Booker, PF</t>
  </si>
  <si>
    <t>Jeff Withey, C</t>
  </si>
  <si>
    <t>Trey Lyles, PF</t>
  </si>
  <si>
    <t>Joe Ingles, SF</t>
  </si>
  <si>
    <t>Chris Johnson, SF</t>
  </si>
  <si>
    <t>Tibor Pleiss, C</t>
  </si>
  <si>
    <t>Elijah Millsap, SG</t>
  </si>
  <si>
    <t>John Wall, PG</t>
  </si>
  <si>
    <t>Bradley Beal, SG</t>
  </si>
  <si>
    <t>Marcin Gortat, C</t>
  </si>
  <si>
    <t>Otto Porter Jr., SF</t>
  </si>
  <si>
    <t>Gary Neal, PG</t>
  </si>
  <si>
    <t>Ramon Sessions, PG</t>
  </si>
  <si>
    <t>Jared Dudley, SF</t>
  </si>
  <si>
    <t>Nene Hilario, C</t>
  </si>
  <si>
    <t>Garrett Temple, SG</t>
  </si>
  <si>
    <t>Kris Humphries, PF</t>
  </si>
  <si>
    <t>Kelly Oubre Jr., SF</t>
  </si>
  <si>
    <t>Drew Gooden, PF</t>
  </si>
  <si>
    <t>Jarell Eddie, SG</t>
  </si>
  <si>
    <t>DeJuan Blair,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</si>
</sst>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8"/>
      <color rgb="FF0000FF"/>
      <name val="Verdana"/>
    </font>
    <font>
      <b/>
      <sz val="8"/>
      <color rgb="FF333333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3" fillId="0" borderId="0" xfId="0" applyFont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spn.go.com/nba/player/_/id/2798/deron-williams" TargetMode="External"/><Relationship Id="rId299" Type="http://schemas.openxmlformats.org/officeDocument/2006/relationships/hyperlink" Target="http://espn.go.com/nba/player/_/id/3995/jrue-holiday" TargetMode="External"/><Relationship Id="rId21" Type="http://schemas.openxmlformats.org/officeDocument/2006/relationships/hyperlink" Target="http://espn.go.com/nba/player/_/id/6454/shelvin-mack" TargetMode="External"/><Relationship Id="rId63" Type="http://schemas.openxmlformats.org/officeDocument/2006/relationships/hyperlink" Target="http://espn.go.com/nba/player/_/id/2768/jarrett-jack" TargetMode="External"/><Relationship Id="rId159" Type="http://schemas.openxmlformats.org/officeDocument/2006/relationships/hyperlink" Target="http://espn.go.com/nba/player/_/id/3247/joel-anthony" TargetMode="External"/><Relationship Id="rId324" Type="http://schemas.openxmlformats.org/officeDocument/2006/relationships/hyperlink" Target="http://espn.go.com/nba/player/_/id/3202/kevin-durant" TargetMode="External"/><Relationship Id="rId366" Type="http://schemas.openxmlformats.org/officeDocument/2006/relationships/hyperlink" Target="http://espn.go.com/nba/player/_/id/2530722/phil-pressey" TargetMode="External"/><Relationship Id="rId170" Type="http://schemas.openxmlformats.org/officeDocument/2006/relationships/hyperlink" Target="http://espn.go.com/nba/player/_/id/3460/marreese-speights" TargetMode="External"/><Relationship Id="rId226" Type="http://schemas.openxmlformats.org/officeDocument/2006/relationships/hyperlink" Target="http://espn.go.com/nba/player/_/id/2488651/ryan-kelly" TargetMode="External"/><Relationship Id="rId433" Type="http://schemas.openxmlformats.org/officeDocument/2006/relationships/hyperlink" Target="http://espn.go.com/nba/player/_/id/4264/patrick-patterson" TargetMode="External"/><Relationship Id="rId268" Type="http://schemas.openxmlformats.org/officeDocument/2006/relationships/hyperlink" Target="http://espn.go.com/nba/player/_/id/2596108/michael-carter-williams" TargetMode="External"/><Relationship Id="rId32" Type="http://schemas.openxmlformats.org/officeDocument/2006/relationships/hyperlink" Target="http://www.nba.com/bucks" TargetMode="External"/><Relationship Id="rId74" Type="http://schemas.openxmlformats.org/officeDocument/2006/relationships/hyperlink" Target="http://espn.go.com/nba/player/_/id/2959745/sergey-karasev" TargetMode="External"/><Relationship Id="rId128" Type="http://schemas.openxmlformats.org/officeDocument/2006/relationships/hyperlink" Target="http://espn.go.com/nba/player/_/id/2968458/salah-mejri" TargetMode="External"/><Relationship Id="rId335" Type="http://schemas.openxmlformats.org/officeDocument/2006/relationships/hyperlink" Target="http://espn.go.com/nba/player/_/id/3018/steve-novak" TargetMode="External"/><Relationship Id="rId377" Type="http://schemas.openxmlformats.org/officeDocument/2006/relationships/hyperlink" Target="http://espn.go.com/nba/player/_/id/3033/p.j.-tucker" TargetMode="External"/><Relationship Id="rId5" Type="http://schemas.openxmlformats.org/officeDocument/2006/relationships/hyperlink" Target="http://espn.go.com/nba/player/_/id/3213/al-horford" TargetMode="External"/><Relationship Id="rId181" Type="http://schemas.openxmlformats.org/officeDocument/2006/relationships/hyperlink" Target="http://espn.go.com/nba/player/_/id/3102529/clint-capela" TargetMode="External"/><Relationship Id="rId237" Type="http://schemas.openxmlformats.org/officeDocument/2006/relationships/hyperlink" Target="http://espn.go.com/nba/player/_/id/3445/courtney-lee" TargetMode="External"/><Relationship Id="rId402" Type="http://schemas.openxmlformats.org/officeDocument/2006/relationships/hyperlink" Target="http://espn.go.com/nba/player/_/id/3026/rajon-rondo" TargetMode="External"/><Relationship Id="rId279" Type="http://schemas.openxmlformats.org/officeDocument/2006/relationships/hyperlink" Target="http://espn.go.com/nba/player/_/id/3102534/damien-inglis" TargetMode="External"/><Relationship Id="rId444" Type="http://schemas.openxmlformats.org/officeDocument/2006/relationships/hyperlink" Target="http://espn.go.com/nba/player/_/id/3032976/rudy-gobert" TargetMode="External"/><Relationship Id="rId43" Type="http://schemas.openxmlformats.org/officeDocument/2006/relationships/hyperlink" Target="http://espn.go.com/nba/player/_/id/6624/jared-sullinger" TargetMode="External"/><Relationship Id="rId139" Type="http://schemas.openxmlformats.org/officeDocument/2006/relationships/hyperlink" Target="http://espn.go.com/nba/player/_/id/3437/jj-hickson" TargetMode="External"/><Relationship Id="rId290" Type="http://schemas.openxmlformats.org/officeDocument/2006/relationships/hyperlink" Target="http://espn.go.com/nba/player/_/id/261/kevin-garnett" TargetMode="External"/><Relationship Id="rId304" Type="http://schemas.openxmlformats.org/officeDocument/2006/relationships/hyperlink" Target="http://espn.go.com/nba/player/_/id/3974/dante-cunningham" TargetMode="External"/><Relationship Id="rId346" Type="http://schemas.openxmlformats.org/officeDocument/2006/relationships/hyperlink" Target="http://espn.go.com/nba/player/_/id/2754/channing-frye" TargetMode="External"/><Relationship Id="rId388" Type="http://schemas.openxmlformats.org/officeDocument/2006/relationships/hyperlink" Target="http://espn.go.com/nba/player/_/id/6605/meyers-leonard" TargetMode="External"/><Relationship Id="rId85" Type="http://schemas.openxmlformats.org/officeDocument/2006/relationships/hyperlink" Target="http://espn.go.com/nba/player/_/id/2489530/troy-daniels" TargetMode="External"/><Relationship Id="rId150" Type="http://schemas.openxmlformats.org/officeDocument/2006/relationships/hyperlink" Target="http://espn.go.com/nba/player/_/id/2767/ersan-ilyasova" TargetMode="External"/><Relationship Id="rId192" Type="http://schemas.openxmlformats.org/officeDocument/2006/relationships/hyperlink" Target="http://espn.go.com/nba/player/_/id/3438/george-hill" TargetMode="External"/><Relationship Id="rId206" Type="http://schemas.openxmlformats.org/officeDocument/2006/relationships/hyperlink" Target="http://espn.go.com/nba/player/_/id/165/jamal-crawford" TargetMode="External"/><Relationship Id="rId413" Type="http://schemas.openxmlformats.org/officeDocument/2006/relationships/hyperlink" Target="http://espn.go.com/nba/player/_/id/1015/tony-parker" TargetMode="External"/><Relationship Id="rId248" Type="http://schemas.openxmlformats.org/officeDocument/2006/relationships/hyperlink" Target="http://espn.go.com/nba/player/_/id/2579321/james-ennis" TargetMode="External"/><Relationship Id="rId455" Type="http://schemas.openxmlformats.org/officeDocument/2006/relationships/hyperlink" Target="http://espn.go.com/nba/player/_/id/2758/marcin-gortat" TargetMode="External"/><Relationship Id="rId12" Type="http://schemas.openxmlformats.org/officeDocument/2006/relationships/hyperlink" Target="http://www.nba.com/mavericks" TargetMode="External"/><Relationship Id="rId108" Type="http://schemas.openxmlformats.org/officeDocument/2006/relationships/hyperlink" Target="http://espn.go.com/nba/player/_/id/6474/tristan-thompson" TargetMode="External"/><Relationship Id="rId315" Type="http://schemas.openxmlformats.org/officeDocument/2006/relationships/hyperlink" Target="http://espn.go.com/nba/player/_/id/6485/lance-thomas" TargetMode="External"/><Relationship Id="rId357" Type="http://schemas.openxmlformats.org/officeDocument/2006/relationships/hyperlink" Target="http://espn.go.com/nba/player/_/id/2991070/jerami-grant" TargetMode="External"/><Relationship Id="rId54" Type="http://schemas.openxmlformats.org/officeDocument/2006/relationships/hyperlink" Target="http://www.nba.com/jazz" TargetMode="External"/><Relationship Id="rId96" Type="http://schemas.openxmlformats.org/officeDocument/2006/relationships/hyperlink" Target="http://espn.go.com/nba/player/_/id/3064482/bobby-portis" TargetMode="External"/><Relationship Id="rId161" Type="http://schemas.openxmlformats.org/officeDocument/2006/relationships/hyperlink" Target="http://espn.go.com/nba/player/_/id/3975/stephen-curry" TargetMode="External"/><Relationship Id="rId217" Type="http://schemas.openxmlformats.org/officeDocument/2006/relationships/hyperlink" Target="http://espn.go.com/nba/player/_/id/110/kobe-bryant" TargetMode="External"/><Relationship Id="rId399" Type="http://schemas.openxmlformats.org/officeDocument/2006/relationships/hyperlink" Target="http://espn.go.com/nba/player/_/id/3005/rudy-gay" TargetMode="External"/><Relationship Id="rId259" Type="http://schemas.openxmlformats.org/officeDocument/2006/relationships/hyperlink" Target="http://espn.go.com/nba/player/_/id/1727/amar'e-stoudemire" TargetMode="External"/><Relationship Id="rId424" Type="http://schemas.openxmlformats.org/officeDocument/2006/relationships/hyperlink" Target="http://espn.go.com/nba/player/_/id/2528447/ray-mccallum" TargetMode="External"/><Relationship Id="rId466" Type="http://schemas.openxmlformats.org/officeDocument/2006/relationships/hyperlink" Target="http://espn.go.com/nba/player/_/id/3965/dejuan-blair" TargetMode="External"/><Relationship Id="rId23" Type="http://schemas.openxmlformats.org/officeDocument/2006/relationships/hyperlink" Target="http://espn.go.com/nba/player/_/id/2528210/tim-hardaway-jr." TargetMode="External"/><Relationship Id="rId119" Type="http://schemas.openxmlformats.org/officeDocument/2006/relationships/hyperlink" Target="http://espn.go.com/nba/player/_/id/6466/chandler-parsons" TargetMode="External"/><Relationship Id="rId270" Type="http://schemas.openxmlformats.org/officeDocument/2006/relationships/hyperlink" Target="http://espn.go.com/nba/player/_/id/3417/jerryd-bayless" TargetMode="External"/><Relationship Id="rId326" Type="http://schemas.openxmlformats.org/officeDocument/2006/relationships/hyperlink" Target="http://espn.go.com/nba/player/_/id/3439/serge-ibaka" TargetMode="External"/><Relationship Id="rId65" Type="http://schemas.openxmlformats.org/officeDocument/2006/relationships/hyperlink" Target="http://espn.go.com/nba/player/_/id/3593/bojan-bogdanovic" TargetMode="External"/><Relationship Id="rId130" Type="http://schemas.openxmlformats.org/officeDocument/2006/relationships/hyperlink" Target="http://espn.go.com/nba/player/_/id/4295/jeremy-evans" TargetMode="External"/><Relationship Id="rId368" Type="http://schemas.openxmlformats.org/officeDocument/2006/relationships/hyperlink" Target="http://espn.go.com/nba/player/_/id/4238/eric-bledsoe" TargetMode="External"/><Relationship Id="rId172" Type="http://schemas.openxmlformats.org/officeDocument/2006/relationships/hyperlink" Target="http://espn.go.com/nba/player/_/id/2489785/ian-clark" TargetMode="External"/><Relationship Id="rId228" Type="http://schemas.openxmlformats.org/officeDocument/2006/relationships/hyperlink" Target="http://espn.go.com/nba/player/_/id/2528393/tarik-black" TargetMode="External"/><Relationship Id="rId435" Type="http://schemas.openxmlformats.org/officeDocument/2006/relationships/hyperlink" Target="http://espn.go.com/nba/player/_/id/3999/james-johnson" TargetMode="External"/><Relationship Id="rId281" Type="http://schemas.openxmlformats.org/officeDocument/2006/relationships/hyperlink" Target="http://espn.go.com/nba/player/_/id/3136195/karl-anthony-towns" TargetMode="External"/><Relationship Id="rId337" Type="http://schemas.openxmlformats.org/officeDocument/2006/relationships/hyperlink" Target="http://espn.go.com/nba/player/_/id/2991041/mitch-mcgary" TargetMode="External"/><Relationship Id="rId34" Type="http://schemas.openxmlformats.org/officeDocument/2006/relationships/hyperlink" Target="http://www.nba.com/pelicans" TargetMode="External"/><Relationship Id="rId76" Type="http://schemas.openxmlformats.org/officeDocument/2006/relationships/hyperlink" Target="http://espn.go.com/nba/player/_/id/3416/nicolas-batum" TargetMode="External"/><Relationship Id="rId141" Type="http://schemas.openxmlformats.org/officeDocument/2006/relationships/hyperlink" Target="http://espn.go.com/nba/player/_/id/3102530/jusuf-nurkic" TargetMode="External"/><Relationship Id="rId379" Type="http://schemas.openxmlformats.org/officeDocument/2006/relationships/hyperlink" Target="http://espn.go.com/nba/player/_/id/2807/ronnie-price" TargetMode="External"/><Relationship Id="rId7" Type="http://schemas.openxmlformats.org/officeDocument/2006/relationships/hyperlink" Target="http://espn.go.com/nba/player/_/id/4015/jeff-teague" TargetMode="External"/><Relationship Id="rId183" Type="http://schemas.openxmlformats.org/officeDocument/2006/relationships/hyperlink" Target="http://espn.go.com/nba/player/_/id/4000/ty-lawson" TargetMode="External"/><Relationship Id="rId239" Type="http://schemas.openxmlformats.org/officeDocument/2006/relationships/hyperlink" Target="http://espn.go.com/nba/player/_/id/3242/brandan-wright" TargetMode="External"/><Relationship Id="rId390" Type="http://schemas.openxmlformats.org/officeDocument/2006/relationships/hyperlink" Target="http://espn.go.com/nba/player/_/id/3993/gerald-henderson" TargetMode="External"/><Relationship Id="rId404" Type="http://schemas.openxmlformats.org/officeDocument/2006/relationships/hyperlink" Target="http://espn.go.com/nba/player/_/id/2578213/ben-mclemore" TargetMode="External"/><Relationship Id="rId446" Type="http://schemas.openxmlformats.org/officeDocument/2006/relationships/hyperlink" Target="http://espn.go.com/nba/player/_/id/4270/trevor-booker" TargetMode="External"/><Relationship Id="rId250" Type="http://schemas.openxmlformats.org/officeDocument/2006/relationships/hyperlink" Target="http://espn.go.com/nba/player/_/id/1987/dwyane-wade" TargetMode="External"/><Relationship Id="rId292" Type="http://schemas.openxmlformats.org/officeDocument/2006/relationships/hyperlink" Target="http://espn.go.com/nba/player/_/id/3135046/tyus-jones" TargetMode="External"/><Relationship Id="rId306" Type="http://schemas.openxmlformats.org/officeDocument/2006/relationships/hyperlink" Target="http://espn.go.com/nba/player/_/id/4250/luke-babbitt" TargetMode="External"/><Relationship Id="rId45" Type="http://schemas.openxmlformats.org/officeDocument/2006/relationships/hyperlink" Target="http://espn.go.com/nba/player/_/id/4239/evan-turner" TargetMode="External"/><Relationship Id="rId87" Type="http://schemas.openxmlformats.org/officeDocument/2006/relationships/hyperlink" Target="http://espn.go.com/nba/player/_/id/3991/tyler-hansbrough" TargetMode="External"/><Relationship Id="rId110" Type="http://schemas.openxmlformats.org/officeDocument/2006/relationships/hyperlink" Target="http://espn.go.com/nba/player/_/id/4298/timofey-mozgov" TargetMode="External"/><Relationship Id="rId348" Type="http://schemas.openxmlformats.org/officeDocument/2006/relationships/hyperlink" Target="http://espn.go.com/nba/player/_/id/2995706/mario-hezonja" TargetMode="External"/><Relationship Id="rId152" Type="http://schemas.openxmlformats.org/officeDocument/2006/relationships/hyperlink" Target="http://espn.go.com/nba/player/_/id/3997/brandon-jennings" TargetMode="External"/><Relationship Id="rId194" Type="http://schemas.openxmlformats.org/officeDocument/2006/relationships/hyperlink" Target="http://espn.go.com/nba/player/_/id/3235/rodney-stuckey" TargetMode="External"/><Relationship Id="rId208" Type="http://schemas.openxmlformats.org/officeDocument/2006/relationships/hyperlink" Target="http://espn.go.com/nba/player/_/id/6617/austin-rivers" TargetMode="External"/><Relationship Id="rId415" Type="http://schemas.openxmlformats.org/officeDocument/2006/relationships/hyperlink" Target="http://espn.go.com/nba/player/_/id/215/tim-duncan" TargetMode="External"/><Relationship Id="rId457" Type="http://schemas.openxmlformats.org/officeDocument/2006/relationships/hyperlink" Target="http://espn.go.com/nba/player/_/id/4300/gary-neal" TargetMode="External"/><Relationship Id="rId261" Type="http://schemas.openxmlformats.org/officeDocument/2006/relationships/hyperlink" Target="http://espn.go.com/nba/player/_/id/2581190/josh-richardson" TargetMode="External"/><Relationship Id="rId14" Type="http://schemas.openxmlformats.org/officeDocument/2006/relationships/hyperlink" Target="http://www.nba.com/nuggets" TargetMode="External"/><Relationship Id="rId56" Type="http://schemas.openxmlformats.org/officeDocument/2006/relationships/hyperlink" Target="http://www.nba.com/wizards" TargetMode="External"/><Relationship Id="rId317" Type="http://schemas.openxmlformats.org/officeDocument/2006/relationships/hyperlink" Target="http://espn.go.com/nba/player/_/id/2806/jose-calderon" TargetMode="External"/><Relationship Id="rId359" Type="http://schemas.openxmlformats.org/officeDocument/2006/relationships/hyperlink" Target="http://espn.go.com/nba/player/_/id/6630/tony-wroten" TargetMode="External"/><Relationship Id="rId98" Type="http://schemas.openxmlformats.org/officeDocument/2006/relationships/hyperlink" Target="http://espn.go.com/nba/player/_/id/6460/e'twaun-moore" TargetMode="External"/><Relationship Id="rId121" Type="http://schemas.openxmlformats.org/officeDocument/2006/relationships/hyperlink" Target="http://espn.go.com/nba/player/_/id/3055/j.j.-barea" TargetMode="External"/><Relationship Id="rId163" Type="http://schemas.openxmlformats.org/officeDocument/2006/relationships/hyperlink" Target="http://espn.go.com/nba/player/_/id/6589/draymond-green" TargetMode="External"/><Relationship Id="rId219" Type="http://schemas.openxmlformats.org/officeDocument/2006/relationships/hyperlink" Target="http://espn.go.com/nba/player/_/id/2528426/jordan-clarkson" TargetMode="External"/><Relationship Id="rId370" Type="http://schemas.openxmlformats.org/officeDocument/2006/relationships/hyperlink" Target="http://espn.go.com/nba/player/_/id/2982334/t.j.-warren" TargetMode="External"/><Relationship Id="rId426" Type="http://schemas.openxmlformats.org/officeDocument/2006/relationships/hyperlink" Target="http://espn.go.com/nba/player/_/id/3978/demar-derozan" TargetMode="External"/><Relationship Id="rId230" Type="http://schemas.openxmlformats.org/officeDocument/2006/relationships/hyperlink" Target="http://espn.go.com/nba/player/_/id/6620/robert-sacre" TargetMode="External"/><Relationship Id="rId25" Type="http://schemas.openxmlformats.org/officeDocument/2006/relationships/hyperlink" Target="http://espn.go.com/nba/player/_/id/2490089/mike-muscala" TargetMode="External"/><Relationship Id="rId67" Type="http://schemas.openxmlformats.org/officeDocument/2006/relationships/hyperlink" Target="http://espn.go.com/nba/player/_/id/2987/andrea-bargnani" TargetMode="External"/><Relationship Id="rId272" Type="http://schemas.openxmlformats.org/officeDocument/2006/relationships/hyperlink" Target="http://espn.go.com/nba/player/_/id/4291/greivis-vasquez" TargetMode="External"/><Relationship Id="rId328" Type="http://schemas.openxmlformats.org/officeDocument/2006/relationships/hyperlink" Target="http://espn.go.com/nba/player/_/id/6628/dion-waiters" TargetMode="External"/><Relationship Id="rId132" Type="http://schemas.openxmlformats.org/officeDocument/2006/relationships/hyperlink" Target="http://espn.go.com/nba/player/_/id/6579/will-barton" TargetMode="External"/><Relationship Id="rId174" Type="http://schemas.openxmlformats.org/officeDocument/2006/relationships/hyperlink" Target="http://espn.go.com/nba/player/_/id/3462/jason-thompson" TargetMode="External"/><Relationship Id="rId381" Type="http://schemas.openxmlformats.org/officeDocument/2006/relationships/hyperlink" Target="http://espn.go.com/nba/player/_/id/2488845/cory-jefferson" TargetMode="External"/><Relationship Id="rId241" Type="http://schemas.openxmlformats.org/officeDocument/2006/relationships/hyperlink" Target="http://espn.go.com/nba/player/_/id/2448/beno-udrih" TargetMode="External"/><Relationship Id="rId437" Type="http://schemas.openxmlformats.org/officeDocument/2006/relationships/hyperlink" Target="http://espn.go.com/nba/player/_/id/2991473/anthony-bennett" TargetMode="External"/><Relationship Id="rId36" Type="http://schemas.openxmlformats.org/officeDocument/2006/relationships/hyperlink" Target="http://www.nba.com/knicks" TargetMode="External"/><Relationship Id="rId283" Type="http://schemas.openxmlformats.org/officeDocument/2006/relationships/hyperlink" Target="http://espn.go.com/nba/player/_/id/2394/kevin-martin" TargetMode="External"/><Relationship Id="rId339" Type="http://schemas.openxmlformats.org/officeDocument/2006/relationships/hyperlink" Target="http://espn.go.com/nba/player/_/id/2527963/victor-oladipo" TargetMode="External"/><Relationship Id="rId78" Type="http://schemas.openxmlformats.org/officeDocument/2006/relationships/hyperlink" Target="http://espn.go.com/nba/player/_/id/4299/jeremy-lin" TargetMode="External"/><Relationship Id="rId101" Type="http://schemas.openxmlformats.org/officeDocument/2006/relationships/hyperlink" Target="http://espn.go.com/nba/player/_/id/2528354/cameron-bairstow" TargetMode="External"/><Relationship Id="rId143" Type="http://schemas.openxmlformats.org/officeDocument/2006/relationships/hyperlink" Target="http://espn.go.com/nba/player/_/id/4195/kostas-papanikolaou" TargetMode="External"/><Relationship Id="rId185" Type="http://schemas.openxmlformats.org/officeDocument/2006/relationships/hyperlink" Target="http://espn.go.com/nba/player/_/id/6464/donatas-motiejunas" TargetMode="External"/><Relationship Id="rId350" Type="http://schemas.openxmlformats.org/officeDocument/2006/relationships/hyperlink" Target="http://espn.go.com/nba/player/_/id/2580913/dewayne-dedmon" TargetMode="External"/><Relationship Id="rId406" Type="http://schemas.openxmlformats.org/officeDocument/2006/relationships/hyperlink" Target="http://espn.go.com/nba/player/_/id/2991282/willie-cauley-stein" TargetMode="External"/><Relationship Id="rId9" Type="http://schemas.openxmlformats.org/officeDocument/2006/relationships/hyperlink" Target="http://espn.go.com/nba/player/_/id/6637/kent-bazemore" TargetMode="External"/><Relationship Id="rId210" Type="http://schemas.openxmlformats.org/officeDocument/2006/relationships/hyperlink" Target="http://espn.go.com/nba/player/_/id/4247/wesley-johnson" TargetMode="External"/><Relationship Id="rId392" Type="http://schemas.openxmlformats.org/officeDocument/2006/relationships/hyperlink" Target="http://espn.go.com/nba/player/_/id/3078284/noah-vonleh" TargetMode="External"/><Relationship Id="rId448" Type="http://schemas.openxmlformats.org/officeDocument/2006/relationships/hyperlink" Target="http://espn.go.com/nba/player/_/id/3136196/trey-lyles" TargetMode="External"/><Relationship Id="rId252" Type="http://schemas.openxmlformats.org/officeDocument/2006/relationships/hyperlink" Target="http://espn.go.com/nba/player/_/id/3423/goran-dragic" TargetMode="External"/><Relationship Id="rId294" Type="http://schemas.openxmlformats.org/officeDocument/2006/relationships/hyperlink" Target="http://espn.go.com/nba/player/_/id/2309097/damjan-rudez" TargetMode="External"/><Relationship Id="rId308" Type="http://schemas.openxmlformats.org/officeDocument/2006/relationships/hyperlink" Target="http://espn.go.com/nba/player/_/id/2018/kendrick-perkins" TargetMode="External"/><Relationship Id="rId47" Type="http://schemas.openxmlformats.org/officeDocument/2006/relationships/hyperlink" Target="http://espn.go.com/nba/player/_/id/2990992/marcus-smart" TargetMode="External"/><Relationship Id="rId89" Type="http://schemas.openxmlformats.org/officeDocument/2006/relationships/hyperlink" Target="http://espn.go.com/nba/player/_/id/6430/jimmy-butler" TargetMode="External"/><Relationship Id="rId112" Type="http://schemas.openxmlformats.org/officeDocument/2006/relationships/hyperlink" Target="http://espn.go.com/nba/player/_/id/2009/james-jones" TargetMode="External"/><Relationship Id="rId154" Type="http://schemas.openxmlformats.org/officeDocument/2006/relationships/hyperlink" Target="http://espn.go.com/nba/player/_/id/3276/anthony-tolliver" TargetMode="External"/><Relationship Id="rId361" Type="http://schemas.openxmlformats.org/officeDocument/2006/relationships/hyperlink" Target="http://espn.go.com/nba/player/_/id/2991042/nik-stauskas" TargetMode="External"/><Relationship Id="rId196" Type="http://schemas.openxmlformats.org/officeDocument/2006/relationships/hyperlink" Target="http://espn.go.com/nba/player/_/id/3133628/myles-turner" TargetMode="External"/><Relationship Id="rId417" Type="http://schemas.openxmlformats.org/officeDocument/2006/relationships/hyperlink" Target="http://espn.go.com/nba/player/_/id/2167/boris-diaw" TargetMode="External"/><Relationship Id="rId459" Type="http://schemas.openxmlformats.org/officeDocument/2006/relationships/hyperlink" Target="http://espn.go.com/nba/player/_/id/3201/jared-dudley" TargetMode="External"/><Relationship Id="rId16" Type="http://schemas.openxmlformats.org/officeDocument/2006/relationships/hyperlink" Target="http://www.nba.com/pistons" TargetMode="External"/><Relationship Id="rId221" Type="http://schemas.openxmlformats.org/officeDocument/2006/relationships/hyperlink" Target="http://espn.go.com/nba/player/_/id/3064514/julius-randle" TargetMode="External"/><Relationship Id="rId263" Type="http://schemas.openxmlformats.org/officeDocument/2006/relationships/hyperlink" Target="http://espn.go.com/nba/player/_/id/2184/udonis-haslem" TargetMode="External"/><Relationship Id="rId319" Type="http://schemas.openxmlformats.org/officeDocument/2006/relationships/hyperlink" Target="http://espn.go.com/nba/player/_/id/6615/kyle-o'quinn" TargetMode="External"/><Relationship Id="rId58" Type="http://schemas.openxmlformats.org/officeDocument/2006/relationships/hyperlink" Target="http://espn.go.com/nba/player/_/id/3064520/jordan-mickey" TargetMode="External"/><Relationship Id="rId123" Type="http://schemas.openxmlformats.org/officeDocument/2006/relationships/hyperlink" Target="http://espn.go.com/nba/player/_/id/2382/devin-harris" TargetMode="External"/><Relationship Id="rId330" Type="http://schemas.openxmlformats.org/officeDocument/2006/relationships/hyperlink" Target="http://espn.go.com/nba/player/_/id/3474/anthony-morrow" TargetMode="External"/><Relationship Id="rId165" Type="http://schemas.openxmlformats.org/officeDocument/2006/relationships/hyperlink" Target="http://espn.go.com/nba/player/_/id/2386/andre-iguodala" TargetMode="External"/><Relationship Id="rId372" Type="http://schemas.openxmlformats.org/officeDocument/2006/relationships/hyperlink" Target="http://espn.go.com/nba/player/_/id/4385/mirza-teletovic" TargetMode="External"/><Relationship Id="rId428" Type="http://schemas.openxmlformats.org/officeDocument/2006/relationships/hyperlink" Target="http://espn.go.com/nba/player/_/id/6477/jonas-valanciunas" TargetMode="External"/><Relationship Id="rId232" Type="http://schemas.openxmlformats.org/officeDocument/2006/relationships/hyperlink" Target="http://espn.go.com/nba/player/_/id/3206/marc-gasol" TargetMode="External"/><Relationship Id="rId274" Type="http://schemas.openxmlformats.org/officeDocument/2006/relationships/hyperlink" Target="http://espn.go.com/nba/player/_/id/2581084/johnny-o'bryant-iii" TargetMode="External"/><Relationship Id="rId27" Type="http://schemas.openxmlformats.org/officeDocument/2006/relationships/hyperlink" Target="http://espn.go.com/nba/player/_/id/2488721/lamar-patterson" TargetMode="External"/><Relationship Id="rId69" Type="http://schemas.openxmlformats.org/officeDocument/2006/relationships/hyperlink" Target="http://espn.go.com/nba/player/_/id/3064291/rondae-hollis-jefferson" TargetMode="External"/><Relationship Id="rId134" Type="http://schemas.openxmlformats.org/officeDocument/2006/relationships/hyperlink" Target="http://espn.go.com/nba/player/_/id/2999547/gary-harris" TargetMode="External"/><Relationship Id="rId80" Type="http://schemas.openxmlformats.org/officeDocument/2006/relationships/hyperlink" Target="http://espn.go.com/nba/player/_/id/2797/marvin-williams" TargetMode="External"/><Relationship Id="rId176" Type="http://schemas.openxmlformats.org/officeDocument/2006/relationships/hyperlink" Target="http://espn.go.com/nba/player/_/id/2384/dwight-howard" TargetMode="External"/><Relationship Id="rId341" Type="http://schemas.openxmlformats.org/officeDocument/2006/relationships/hyperlink" Target="http://espn.go.com/nba/player/_/id/6588/evan-fournier" TargetMode="External"/><Relationship Id="rId383" Type="http://schemas.openxmlformats.org/officeDocument/2006/relationships/hyperlink" Target="http://espn.go.com/nba/player/_/id/6606/damian-lillard" TargetMode="External"/><Relationship Id="rId439" Type="http://schemas.openxmlformats.org/officeDocument/2006/relationships/hyperlink" Target="http://espn.go.com/nba/player/_/id/4249/gordon-hayward" TargetMode="External"/><Relationship Id="rId201" Type="http://schemas.openxmlformats.org/officeDocument/2006/relationships/hyperlink" Target="http://espn.go.com/nba/player/_/id/2991039/glenn-robinson-iii" TargetMode="External"/><Relationship Id="rId243" Type="http://schemas.openxmlformats.org/officeDocument/2006/relationships/hyperlink" Target="http://espn.go.com/nba/player/_/id/136/vince-carter" TargetMode="External"/><Relationship Id="rId285" Type="http://schemas.openxmlformats.org/officeDocument/2006/relationships/hyperlink" Target="http://espn.go.com/nba/player/_/id/4011/ricky-rubio" TargetMode="External"/><Relationship Id="rId450" Type="http://schemas.openxmlformats.org/officeDocument/2006/relationships/hyperlink" Target="http://espn.go.com/nba/player/_/id/2325975/chris-johnson" TargetMode="External"/><Relationship Id="rId38" Type="http://schemas.openxmlformats.org/officeDocument/2006/relationships/hyperlink" Target="http://www.nba.com/thunder" TargetMode="External"/><Relationship Id="rId103" Type="http://schemas.openxmlformats.org/officeDocument/2006/relationships/hyperlink" Target="http://espn.go.com/nba/player/_/id/6442/kyrie-irving" TargetMode="External"/><Relationship Id="rId310" Type="http://schemas.openxmlformats.org/officeDocument/2006/relationships/hyperlink" Target="http://espn.go.com/nba/player/_/id/1975/carmelo-anthony" TargetMode="External"/><Relationship Id="rId91" Type="http://schemas.openxmlformats.org/officeDocument/2006/relationships/hyperlink" Target="http://espn.go.com/nba/player/_/id/3456/derrick-rose" TargetMode="External"/><Relationship Id="rId145" Type="http://schemas.openxmlformats.org/officeDocument/2006/relationships/hyperlink" Target="http://espn.go.com/nba/player/_/id/558/mike-miller" TargetMode="External"/><Relationship Id="rId187" Type="http://schemas.openxmlformats.org/officeDocument/2006/relationships/hyperlink" Target="http://espn.go.com/nba/player/_/id/2991055/montrezl-harrell" TargetMode="External"/><Relationship Id="rId352" Type="http://schemas.openxmlformats.org/officeDocument/2006/relationships/hyperlink" Target="http://espn.go.com/nba/player/_/id/3135048/jahlil-okafor" TargetMode="External"/><Relationship Id="rId394" Type="http://schemas.openxmlformats.org/officeDocument/2006/relationships/hyperlink" Target="http://espn.go.com/nba/player/_/id/3911666/luis-montero" TargetMode="External"/><Relationship Id="rId408" Type="http://schemas.openxmlformats.org/officeDocument/2006/relationships/hyperlink" Target="http://espn.go.com/nba/player/_/id/2326307/seth-curry" TargetMode="External"/><Relationship Id="rId212" Type="http://schemas.openxmlformats.org/officeDocument/2006/relationships/hyperlink" Target="http://espn.go.com/nba/player/_/id/2411/josh-smith" TargetMode="External"/><Relationship Id="rId254" Type="http://schemas.openxmlformats.org/officeDocument/2006/relationships/hyperlink" Target="http://espn.go.com/nba/player/_/id/3419/mario-chalmers" TargetMode="External"/><Relationship Id="rId49" Type="http://schemas.openxmlformats.org/officeDocument/2006/relationships/hyperlink" Target="http://espn.go.com/nba/player/_/id/2769/amir-johnson" TargetMode="External"/><Relationship Id="rId114" Type="http://schemas.openxmlformats.org/officeDocument/2006/relationships/hyperlink" Target="http://espn.go.com/nba/player/_/id/2419/anderson-varejao" TargetMode="External"/><Relationship Id="rId296" Type="http://schemas.openxmlformats.org/officeDocument/2006/relationships/hyperlink" Target="http://espn.go.com/nba/player/_/id/3412/ryan-anderson" TargetMode="External"/><Relationship Id="rId461" Type="http://schemas.openxmlformats.org/officeDocument/2006/relationships/hyperlink" Target="http://espn.go.com/nba/player/_/id/4023/garrett-temple" TargetMode="External"/><Relationship Id="rId60" Type="http://schemas.openxmlformats.org/officeDocument/2006/relationships/hyperlink" Target="http://espn.go.com/nba/player/_/id/3064509/james-young" TargetMode="External"/><Relationship Id="rId156" Type="http://schemas.openxmlformats.org/officeDocument/2006/relationships/hyperlink" Target="http://espn.go.com/nba/player/_/id/1994/steve-blake" TargetMode="External"/><Relationship Id="rId198" Type="http://schemas.openxmlformats.org/officeDocument/2006/relationships/hyperlink" Target="http://espn.go.com/nba/player/_/id/6424/lavoy-allen" TargetMode="External"/><Relationship Id="rId321" Type="http://schemas.openxmlformats.org/officeDocument/2006/relationships/hyperlink" Target="http://espn.go.com/nba/player/_/id/2421/sasha-vujacic" TargetMode="External"/><Relationship Id="rId363" Type="http://schemas.openxmlformats.org/officeDocument/2006/relationships/hyperlink" Target="http://espn.go.com/nba/player/_/id/2530530/t.j.-mcconnell" TargetMode="External"/><Relationship Id="rId419" Type="http://schemas.openxmlformats.org/officeDocument/2006/relationships/hyperlink" Target="http://espn.go.com/nba/player/_/id/2177/david-west" TargetMode="External"/><Relationship Id="rId223" Type="http://schemas.openxmlformats.org/officeDocument/2006/relationships/hyperlink" Target="http://espn.go.com/nba/player/_/id/3436/roy-hibbert" TargetMode="External"/><Relationship Id="rId430" Type="http://schemas.openxmlformats.org/officeDocument/2006/relationships/hyperlink" Target="http://espn.go.com/nba/player/_/id/1781/luis-scola" TargetMode="External"/><Relationship Id="rId18" Type="http://schemas.openxmlformats.org/officeDocument/2006/relationships/hyperlink" Target="http://www.nba.com/warriors" TargetMode="External"/><Relationship Id="rId265" Type="http://schemas.openxmlformats.org/officeDocument/2006/relationships/hyperlink" Target="http://espn.go.com/nba/player/_/id/6609/khris-middleton" TargetMode="External"/><Relationship Id="rId125" Type="http://schemas.openxmlformats.org/officeDocument/2006/relationships/hyperlink" Target="http://espn.go.com/nba/player/_/id/2792/charlie-villanueva" TargetMode="External"/><Relationship Id="rId167" Type="http://schemas.openxmlformats.org/officeDocument/2006/relationships/hyperlink" Target="http://espn.go.com/nba/player/_/id/2166/leandro-barbosa" TargetMode="External"/><Relationship Id="rId332" Type="http://schemas.openxmlformats.org/officeDocument/2006/relationships/hyperlink" Target="http://espn.go.com/nba/player/_/id/3064230/cameron-payne" TargetMode="External"/><Relationship Id="rId374" Type="http://schemas.openxmlformats.org/officeDocument/2006/relationships/hyperlink" Target="http://espn.go.com/nba/player/_/id/6452/jon-leuer" TargetMode="External"/><Relationship Id="rId71" Type="http://schemas.openxmlformats.org/officeDocument/2006/relationships/hyperlink" Target="http://espn.go.com/nba/player/_/id/2326015/willie-reed" TargetMode="External"/><Relationship Id="rId234" Type="http://schemas.openxmlformats.org/officeDocument/2006/relationships/hyperlink" Target="http://espn.go.com/nba/player/_/id/1017/zach-randolph" TargetMode="External"/><Relationship Id="rId2" Type="http://schemas.openxmlformats.org/officeDocument/2006/relationships/hyperlink" Target="http://www.nba.com/celtics" TargetMode="External"/><Relationship Id="rId29" Type="http://schemas.openxmlformats.org/officeDocument/2006/relationships/hyperlink" Target="http://espn.go.com/nba/player/_/id/2284101/justin-holiday" TargetMode="External"/><Relationship Id="rId276" Type="http://schemas.openxmlformats.org/officeDocument/2006/relationships/hyperlink" Target="http://espn.go.com/nba/player/_/id/6616/miles-plumlee" TargetMode="External"/><Relationship Id="rId441" Type="http://schemas.openxmlformats.org/officeDocument/2006/relationships/hyperlink" Target="http://espn.go.com/nba/player/_/id/6429/alec-burks" TargetMode="External"/><Relationship Id="rId40" Type="http://schemas.openxmlformats.org/officeDocument/2006/relationships/hyperlink" Target="http://www.nba.com/magic" TargetMode="External"/><Relationship Id="rId136" Type="http://schemas.openxmlformats.org/officeDocument/2006/relationships/hyperlink" Target="http://espn.go.com/nba/player/_/id/3112335/nikola-jokic" TargetMode="External"/><Relationship Id="rId178" Type="http://schemas.openxmlformats.org/officeDocument/2006/relationships/hyperlink" Target="http://espn.go.com/nba/player/_/id/4017/marcus-thornton" TargetMode="External"/><Relationship Id="rId301" Type="http://schemas.openxmlformats.org/officeDocument/2006/relationships/hyperlink" Target="http://espn.go.com/nba/player/_/id/6431/norris-cole" TargetMode="External"/><Relationship Id="rId343" Type="http://schemas.openxmlformats.org/officeDocument/2006/relationships/hyperlink" Target="http://espn.go.com/nba/player/_/id/3064290/aaron-gordon" TargetMode="External"/><Relationship Id="rId61" Type="http://schemas.openxmlformats.org/officeDocument/2006/relationships/hyperlink" Target="http://espn.go.com/nba/player/_/id/3448/brook-lopez" TargetMode="External"/><Relationship Id="rId82" Type="http://schemas.openxmlformats.org/officeDocument/2006/relationships/hyperlink" Target="http://espn.go.com/nba/player/_/id/2579294/frank-kaminsky-iii" TargetMode="External"/><Relationship Id="rId199" Type="http://schemas.openxmlformats.org/officeDocument/2006/relationships/hyperlink" Target="http://espn.go.com/nba/player/_/id/3968/chase-budinger" TargetMode="External"/><Relationship Id="rId203" Type="http://schemas.openxmlformats.org/officeDocument/2006/relationships/hyperlink" Target="http://espn.go.com/nba/player/_/id/3989/blake-griffin" TargetMode="External"/><Relationship Id="rId385" Type="http://schemas.openxmlformats.org/officeDocument/2006/relationships/hyperlink" Target="http://espn.go.com/nba/player/_/id/2531210/allen-crabbe" TargetMode="External"/><Relationship Id="rId19" Type="http://schemas.openxmlformats.org/officeDocument/2006/relationships/hyperlink" Target="http://espn.go.com/nba/player/_/id/3233/tiago-splitter" TargetMode="External"/><Relationship Id="rId224" Type="http://schemas.openxmlformats.org/officeDocument/2006/relationships/hyperlink" Target="http://espn.go.com/nba/player/_/id/2745/brandon-bass" TargetMode="External"/><Relationship Id="rId245" Type="http://schemas.openxmlformats.org/officeDocument/2006/relationships/hyperlink" Target="http://espn.go.com/nba/player/_/id/3008/ryan-hollins" TargetMode="External"/><Relationship Id="rId266" Type="http://schemas.openxmlformats.org/officeDocument/2006/relationships/hyperlink" Target="http://espn.go.com/nba/player/_/id/4260/greg-monroe" TargetMode="External"/><Relationship Id="rId287" Type="http://schemas.openxmlformats.org/officeDocument/2006/relationships/hyperlink" Target="http://espn.go.com/nba/player/_/id/3453/nikola-pekovic" TargetMode="External"/><Relationship Id="rId410" Type="http://schemas.openxmlformats.org/officeDocument/2006/relationships/hyperlink" Target="http://espn.go.com/nba/player/_/id/4242/james-anderson" TargetMode="External"/><Relationship Id="rId431" Type="http://schemas.openxmlformats.org/officeDocument/2006/relationships/hyperlink" Target="http://espn.go.com/nba/player/_/id/6619/terrence-ross" TargetMode="External"/><Relationship Id="rId452" Type="http://schemas.openxmlformats.org/officeDocument/2006/relationships/hyperlink" Target="http://espn.go.com/nba/player/_/id/4321/elijah-millsap" TargetMode="External"/><Relationship Id="rId30" Type="http://schemas.openxmlformats.org/officeDocument/2006/relationships/hyperlink" Target="http://www.nba.com/heat" TargetMode="External"/><Relationship Id="rId105" Type="http://schemas.openxmlformats.org/officeDocument/2006/relationships/hyperlink" Target="http://espn.go.com/nba/player/_/id/2444/j.r.-smith" TargetMode="External"/><Relationship Id="rId126" Type="http://schemas.openxmlformats.org/officeDocument/2006/relationships/hyperlink" Target="http://espn.go.com/nba/player/_/id/3452/javale-mcgee" TargetMode="External"/><Relationship Id="rId147" Type="http://schemas.openxmlformats.org/officeDocument/2006/relationships/hyperlink" Target="http://espn.go.com/nba/player/_/id/6585/andre-drummond" TargetMode="External"/><Relationship Id="rId168" Type="http://schemas.openxmlformats.org/officeDocument/2006/relationships/hyperlink" Target="http://espn.go.com/nba/player/_/id/2393/shaun-livingston" TargetMode="External"/><Relationship Id="rId312" Type="http://schemas.openxmlformats.org/officeDocument/2006/relationships/hyperlink" Target="http://espn.go.com/nba/player/_/id/3187/arron-afflalo" TargetMode="External"/><Relationship Id="rId333" Type="http://schemas.openxmlformats.org/officeDocument/2006/relationships/hyperlink" Target="http://espn.go.com/nba/player/_/id/3415/d.j.-augustin" TargetMode="External"/><Relationship Id="rId354" Type="http://schemas.openxmlformats.org/officeDocument/2006/relationships/hyperlink" Target="http://espn.go.com/nba/player/_/id/2490620/robert-covington" TargetMode="External"/><Relationship Id="rId51" Type="http://schemas.openxmlformats.org/officeDocument/2006/relationships/hyperlink" Target="http://espn.go.com/nba/player/_/id/2772/david-lee" TargetMode="External"/><Relationship Id="rId72" Type="http://schemas.openxmlformats.org/officeDocument/2006/relationships/hyperlink" Target="http://espn.go.com/nba/player/_/id/6618/thomas-robinson" TargetMode="External"/><Relationship Id="rId93" Type="http://schemas.openxmlformats.org/officeDocument/2006/relationships/hyperlink" Target="http://espn.go.com/nba/player/_/id/3986/taj-gibson" TargetMode="External"/><Relationship Id="rId189" Type="http://schemas.openxmlformats.org/officeDocument/2006/relationships/hyperlink" Target="http://espn.go.com/nba/player/_/id/2566741/k.j.-mcdaniels" TargetMode="External"/><Relationship Id="rId375" Type="http://schemas.openxmlformats.org/officeDocument/2006/relationships/hyperlink" Target="http://espn.go.com/nba/player/_/id/2991281/archie-goodwin" TargetMode="External"/><Relationship Id="rId396" Type="http://schemas.openxmlformats.org/officeDocument/2006/relationships/hyperlink" Target="http://espn.go.com/nba/player/_/id/3133600/cliff-alexander" TargetMode="External"/><Relationship Id="rId3" Type="http://schemas.openxmlformats.org/officeDocument/2006/relationships/hyperlink" Target="http://espn.go.com/nba/player/_/id/3015/paul-millsap" TargetMode="External"/><Relationship Id="rId214" Type="http://schemas.openxmlformats.org/officeDocument/2006/relationships/hyperlink" Target="http://espn.go.com/nba/player/_/id/3451/luc-richard-mbah-a-moute" TargetMode="External"/><Relationship Id="rId235" Type="http://schemas.openxmlformats.org/officeDocument/2006/relationships/hyperlink" Target="http://espn.go.com/nba/player/_/id/3209/jeff-green" TargetMode="External"/><Relationship Id="rId256" Type="http://schemas.openxmlformats.org/officeDocument/2006/relationships/hyperlink" Target="http://espn.go.com/nba/player/_/id/2530276/tyler-johnson" TargetMode="External"/><Relationship Id="rId277" Type="http://schemas.openxmlformats.org/officeDocument/2006/relationships/hyperlink" Target="http://espn.go.com/nba/player/_/id/3137733/rashad-vaughn" TargetMode="External"/><Relationship Id="rId298" Type="http://schemas.openxmlformats.org/officeDocument/2006/relationships/hyperlink" Target="http://espn.go.com/nba/player/_/id/3431/eric-gordon" TargetMode="External"/><Relationship Id="rId400" Type="http://schemas.openxmlformats.org/officeDocument/2006/relationships/hyperlink" Target="http://espn.go.com/nba/player/_/id/3973/darren-collison" TargetMode="External"/><Relationship Id="rId421" Type="http://schemas.openxmlformats.org/officeDocument/2006/relationships/hyperlink" Target="http://espn.go.com/nba/player/_/id/4376/boban-marjanovic" TargetMode="External"/><Relationship Id="rId442" Type="http://schemas.openxmlformats.org/officeDocument/2006/relationships/hyperlink" Target="http://espn.go.com/nba/player/_/id/2581177/rodney-hood" TargetMode="External"/><Relationship Id="rId463" Type="http://schemas.openxmlformats.org/officeDocument/2006/relationships/hyperlink" Target="http://espn.go.com/nba/player/_/id/3133603/kelly-oubre-jr." TargetMode="External"/><Relationship Id="rId116" Type="http://schemas.openxmlformats.org/officeDocument/2006/relationships/hyperlink" Target="http://espn.go.com/nba/player/_/id/609/dirk-nowitzki" TargetMode="External"/><Relationship Id="rId137" Type="http://schemas.openxmlformats.org/officeDocument/2006/relationships/hyperlink" Target="http://espn.go.com/nba/player/_/id/2959753/joffrey-lauvergne" TargetMode="External"/><Relationship Id="rId158" Type="http://schemas.openxmlformats.org/officeDocument/2006/relationships/hyperlink" Target="http://espn.go.com/nba/player/_/id/4003/jodie-meeks" TargetMode="External"/><Relationship Id="rId302" Type="http://schemas.openxmlformats.org/officeDocument/2006/relationships/hyperlink" Target="http://espn.go.com/nba/player/_/id/3979/toney-douglas" TargetMode="External"/><Relationship Id="rId323" Type="http://schemas.openxmlformats.org/officeDocument/2006/relationships/hyperlink" Target="http://espn.go.com/nba/player/_/id/2991227/cleanthony-early" TargetMode="External"/><Relationship Id="rId344" Type="http://schemas.openxmlformats.org/officeDocument/2006/relationships/hyperlink" Target="http://espn.go.com/nba/player/_/id/6614/andrew-nicholson" TargetMode="External"/><Relationship Id="rId20" Type="http://schemas.openxmlformats.org/officeDocument/2006/relationships/hyperlink" Target="http://www.nba.com/rockets" TargetMode="External"/><Relationship Id="rId41" Type="http://schemas.openxmlformats.org/officeDocument/2006/relationships/hyperlink" Target="http://espn.go.com/nba/player/_/id/2489663/kelly-olynyk" TargetMode="External"/><Relationship Id="rId62" Type="http://schemas.openxmlformats.org/officeDocument/2006/relationships/hyperlink" Target="http://espn.go.com/nba/player/_/id/3244/thaddeus-young" TargetMode="External"/><Relationship Id="rId83" Type="http://schemas.openxmlformats.org/officeDocument/2006/relationships/hyperlink" Target="http://espn.go.com/nba/player/_/id/2594816/p.j.-hairston" TargetMode="External"/><Relationship Id="rId179" Type="http://schemas.openxmlformats.org/officeDocument/2006/relationships/hyperlink" Target="http://espn.go.com/nba/player/_/id/6597/terrence-jones" TargetMode="External"/><Relationship Id="rId365" Type="http://schemas.openxmlformats.org/officeDocument/2006/relationships/hyperlink" Target="http://espn.go.com/nba/player/_/id/6607/kendall-marshall" TargetMode="External"/><Relationship Id="rId386" Type="http://schemas.openxmlformats.org/officeDocument/2006/relationships/hyperlink" Target="http://espn.go.com/nba/player/_/id/4248/al-farouq-aminu" TargetMode="External"/><Relationship Id="rId190" Type="http://schemas.openxmlformats.org/officeDocument/2006/relationships/hyperlink" Target="http://espn.go.com/nba/player/_/id/4251/paul-george" TargetMode="External"/><Relationship Id="rId204" Type="http://schemas.openxmlformats.org/officeDocument/2006/relationships/hyperlink" Target="http://espn.go.com/nba/player/_/id/2779/chris-paul" TargetMode="External"/><Relationship Id="rId225" Type="http://schemas.openxmlformats.org/officeDocument/2006/relationships/hyperlink" Target="http://espn.go.com/nba/player/_/id/2580365/larry-nance-jr." TargetMode="External"/><Relationship Id="rId246" Type="http://schemas.openxmlformats.org/officeDocument/2006/relationships/hyperlink" Target="http://espn.go.com/nba/player/_/id/4294/elliot-williams" TargetMode="External"/><Relationship Id="rId267" Type="http://schemas.openxmlformats.org/officeDocument/2006/relationships/hyperlink" Target="http://espn.go.com/nba/player/_/id/3032977/giannis-antetokounmpo" TargetMode="External"/><Relationship Id="rId288" Type="http://schemas.openxmlformats.org/officeDocument/2006/relationships/hyperlink" Target="http://espn.go.com/nba/player/_/id/4269/nemanja-bjelica" TargetMode="External"/><Relationship Id="rId411" Type="http://schemas.openxmlformats.org/officeDocument/2006/relationships/hyperlink" Target="http://espn.go.com/nba/player/_/id/6450/kawhi-leonard" TargetMode="External"/><Relationship Id="rId432" Type="http://schemas.openxmlformats.org/officeDocument/2006/relationships/hyperlink" Target="http://espn.go.com/nba/player/_/id/6446/cory-joseph" TargetMode="External"/><Relationship Id="rId453" Type="http://schemas.openxmlformats.org/officeDocument/2006/relationships/hyperlink" Target="http://espn.go.com/nba/player/_/id/4237/john-wall" TargetMode="External"/><Relationship Id="rId106" Type="http://schemas.openxmlformats.org/officeDocument/2006/relationships/hyperlink" Target="http://espn.go.com/nba/player/_/id/2178/mo-williams" TargetMode="External"/><Relationship Id="rId127" Type="http://schemas.openxmlformats.org/officeDocument/2006/relationships/hyperlink" Target="http://espn.go.com/nba/player/_/id/6594/john-jenkins" TargetMode="External"/><Relationship Id="rId313" Type="http://schemas.openxmlformats.org/officeDocument/2006/relationships/hyperlink" Target="http://espn.go.com/nba/player/_/id/6480/derrick-williams" TargetMode="External"/><Relationship Id="rId10" Type="http://schemas.openxmlformats.org/officeDocument/2006/relationships/hyperlink" Target="http://www.nba.com/cavaliers" TargetMode="External"/><Relationship Id="rId31" Type="http://schemas.openxmlformats.org/officeDocument/2006/relationships/hyperlink" Target="http://espn.go.com/nba/player/_/id/3033031/walter-tavares" TargetMode="External"/><Relationship Id="rId52" Type="http://schemas.openxmlformats.org/officeDocument/2006/relationships/hyperlink" Target="http://www.nba.com/raptors" TargetMode="External"/><Relationship Id="rId73" Type="http://schemas.openxmlformats.org/officeDocument/2006/relationships/hyperlink" Target="http://espn.go.com/nba/player/_/id/2530750/markel-brown" TargetMode="External"/><Relationship Id="rId94" Type="http://schemas.openxmlformats.org/officeDocument/2006/relationships/hyperlink" Target="http://espn.go.com/nba/player/_/id/3192/aaron-brooks" TargetMode="External"/><Relationship Id="rId148" Type="http://schemas.openxmlformats.org/officeDocument/2006/relationships/hyperlink" Target="http://espn.go.com/nba/player/_/id/2581018/kentavious-caldwell-pope" TargetMode="External"/><Relationship Id="rId169" Type="http://schemas.openxmlformats.org/officeDocument/2006/relationships/hyperlink" Target="http://espn.go.com/nba/player/_/id/2747/andrew-bogut" TargetMode="External"/><Relationship Id="rId334" Type="http://schemas.openxmlformats.org/officeDocument/2006/relationships/hyperlink" Target="http://espn.go.com/nba/player/_/id/6469/kyle-singler" TargetMode="External"/><Relationship Id="rId355" Type="http://schemas.openxmlformats.org/officeDocument/2006/relationships/hyperlink" Target="http://espn.go.com/nba/player/_/id/2490589/isaiah-canaan" TargetMode="External"/><Relationship Id="rId376" Type="http://schemas.openxmlformats.org/officeDocument/2006/relationships/hyperlink" Target="http://espn.go.com/nba/player/_/id/2596107/alex-len" TargetMode="External"/><Relationship Id="rId397" Type="http://schemas.openxmlformats.org/officeDocument/2006/relationships/hyperlink" Target="http://espn.go.com/nba/player/_/id/2578239/pat-connaughton" TargetMode="External"/><Relationship Id="rId4" Type="http://schemas.openxmlformats.org/officeDocument/2006/relationships/hyperlink" Target="http://www.nba.com/nets" TargetMode="External"/><Relationship Id="rId180" Type="http://schemas.openxmlformats.org/officeDocument/2006/relationships/hyperlink" Target="http://espn.go.com/nba/player/_/id/3964/patrick-beverley" TargetMode="External"/><Relationship Id="rId215" Type="http://schemas.openxmlformats.org/officeDocument/2006/relationships/hyperlink" Target="http://espn.go.com/nba/player/_/id/4182/pablo-prigioni" TargetMode="External"/><Relationship Id="rId236" Type="http://schemas.openxmlformats.org/officeDocument/2006/relationships/hyperlink" Target="http://espn.go.com/nba/player/_/id/3419/mario-chalmers" TargetMode="External"/><Relationship Id="rId257" Type="http://schemas.openxmlformats.org/officeDocument/2006/relationships/hyperlink" Target="http://espn.go.com/nba/player/_/id/3135047/justise-winslow" TargetMode="External"/><Relationship Id="rId278" Type="http://schemas.openxmlformats.org/officeDocument/2006/relationships/hyperlink" Target="http://espn.go.com/nba/player/_/id/6635/chris-copeland" TargetMode="External"/><Relationship Id="rId401" Type="http://schemas.openxmlformats.org/officeDocument/2006/relationships/hyperlink" Target="http://espn.go.com/nba/player/_/id/3554/omri-casspi" TargetMode="External"/><Relationship Id="rId422" Type="http://schemas.openxmlformats.org/officeDocument/2006/relationships/hyperlink" Target="http://espn.go.com/nba/player/_/id/2993874/kyle-anderson" TargetMode="External"/><Relationship Id="rId443" Type="http://schemas.openxmlformats.org/officeDocument/2006/relationships/hyperlink" Target="http://espn.go.com/nba/player/_/id/2579260/trey-burke" TargetMode="External"/><Relationship Id="rId464" Type="http://schemas.openxmlformats.org/officeDocument/2006/relationships/hyperlink" Target="http://espn.go.com/nba/player/_/id/1711/drew-gooden" TargetMode="External"/><Relationship Id="rId303" Type="http://schemas.openxmlformats.org/officeDocument/2006/relationships/hyperlink" Target="http://espn.go.com/nba/player/_/id/3410/alexis-ajinca" TargetMode="External"/><Relationship Id="rId42" Type="http://schemas.openxmlformats.org/officeDocument/2006/relationships/hyperlink" Target="http://www.nba.com/sixers" TargetMode="External"/><Relationship Id="rId84" Type="http://schemas.openxmlformats.org/officeDocument/2006/relationships/hyperlink" Target="http://espn.go.com/nba/player/_/id/3211/spencer-hawes" TargetMode="External"/><Relationship Id="rId138" Type="http://schemas.openxmlformats.org/officeDocument/2006/relationships/hyperlink" Target="http://espn.go.com/nba/player/_/id/2439/jameer-nelson" TargetMode="External"/><Relationship Id="rId345" Type="http://schemas.openxmlformats.org/officeDocument/2006/relationships/hyperlink" Target="http://espn.go.com/nba/player/_/id/3232/jason-smith" TargetMode="External"/><Relationship Id="rId387" Type="http://schemas.openxmlformats.org/officeDocument/2006/relationships/hyperlink" Target="http://espn.go.com/nba/player/_/id/2488653/mason-plumlee" TargetMode="External"/><Relationship Id="rId191" Type="http://schemas.openxmlformats.org/officeDocument/2006/relationships/hyperlink" Target="http://espn.go.com/nba/player/_/id/2751/monta-ellis" TargetMode="External"/><Relationship Id="rId205" Type="http://schemas.openxmlformats.org/officeDocument/2006/relationships/hyperlink" Target="http://espn.go.com/nba/player/_/id/3024/j.j.-redick" TargetMode="External"/><Relationship Id="rId247" Type="http://schemas.openxmlformats.org/officeDocument/2006/relationships/hyperlink" Target="http://espn.go.com/nba/player/_/id/2531038/russ-smith" TargetMode="External"/><Relationship Id="rId412" Type="http://schemas.openxmlformats.org/officeDocument/2006/relationships/hyperlink" Target="http://espn.go.com/nba/player/_/id/2983/lamarcus-aldridge" TargetMode="External"/><Relationship Id="rId107" Type="http://schemas.openxmlformats.org/officeDocument/2006/relationships/hyperlink" Target="http://espn.go.com/nba/player/_/id/2489716/matthew-dellavedova" TargetMode="External"/><Relationship Id="rId289" Type="http://schemas.openxmlformats.org/officeDocument/2006/relationships/hyperlink" Target="http://espn.go.com/nba/player/_/id/557/andre-miller" TargetMode="External"/><Relationship Id="rId454" Type="http://schemas.openxmlformats.org/officeDocument/2006/relationships/hyperlink" Target="http://espn.go.com/nba/player/_/id/6580/bradley-beal" TargetMode="External"/><Relationship Id="rId11" Type="http://schemas.openxmlformats.org/officeDocument/2006/relationships/hyperlink" Target="http://espn.go.com/nba/player/_/id/3032979/dennis-schroder" TargetMode="External"/><Relationship Id="rId53" Type="http://schemas.openxmlformats.org/officeDocument/2006/relationships/hyperlink" Target="http://espn.go.com/nba/player/_/id/6631/tyler-zeller" TargetMode="External"/><Relationship Id="rId149" Type="http://schemas.openxmlformats.org/officeDocument/2006/relationships/hyperlink" Target="http://espn.go.com/nba/player/_/id/6462/marcus-morris" TargetMode="External"/><Relationship Id="rId314" Type="http://schemas.openxmlformats.org/officeDocument/2006/relationships/hyperlink" Target="http://espn.go.com/nba/player/_/id/3447/robin-lopez" TargetMode="External"/><Relationship Id="rId356" Type="http://schemas.openxmlformats.org/officeDocument/2006/relationships/hyperlink" Target="http://espn.go.com/nba/player/_/id/2991280/nerlens-noel" TargetMode="External"/><Relationship Id="rId398" Type="http://schemas.openxmlformats.org/officeDocument/2006/relationships/hyperlink" Target="http://espn.go.com/nba/player/_/id/4258/demarcus-cousins" TargetMode="External"/><Relationship Id="rId95" Type="http://schemas.openxmlformats.org/officeDocument/2006/relationships/hyperlink" Target="http://espn.go.com/nba/player/_/id/2528588/doug-mcdermott" TargetMode="External"/><Relationship Id="rId160" Type="http://schemas.openxmlformats.org/officeDocument/2006/relationships/hyperlink" Target="http://espn.go.com/nba/player/_/id/2528779/reggie-bullock" TargetMode="External"/><Relationship Id="rId216" Type="http://schemas.openxmlformats.org/officeDocument/2006/relationships/hyperlink" Target="http://espn.go.com/nba/player/_/id/2488999/c.j.-wilcox" TargetMode="External"/><Relationship Id="rId423" Type="http://schemas.openxmlformats.org/officeDocument/2006/relationships/hyperlink" Target="http://espn.go.com/nba/player/_/id/1767/rasual-butler" TargetMode="External"/><Relationship Id="rId258" Type="http://schemas.openxmlformats.org/officeDocument/2006/relationships/hyperlink" Target="http://espn.go.com/nba/player/_/id/2448/beno-udrih" TargetMode="External"/><Relationship Id="rId465" Type="http://schemas.openxmlformats.org/officeDocument/2006/relationships/hyperlink" Target="http://espn.go.com/nba/player/_/id/2528803/jarell-eddie" TargetMode="External"/><Relationship Id="rId22" Type="http://schemas.openxmlformats.org/officeDocument/2006/relationships/hyperlink" Target="http://www.nba.com/pacers" TargetMode="External"/><Relationship Id="rId64" Type="http://schemas.openxmlformats.org/officeDocument/2006/relationships/hyperlink" Target="http://espn.go.com/nba/player/_/id/1007/joe-johnson" TargetMode="External"/><Relationship Id="rId118" Type="http://schemas.openxmlformats.org/officeDocument/2006/relationships/hyperlink" Target="http://espn.go.com/nba/player/_/id/4032/wesley-matthews" TargetMode="External"/><Relationship Id="rId325" Type="http://schemas.openxmlformats.org/officeDocument/2006/relationships/hyperlink" Target="http://espn.go.com/nba/player/_/id/3468/russell-westbrook" TargetMode="External"/><Relationship Id="rId367" Type="http://schemas.openxmlformats.org/officeDocument/2006/relationships/hyperlink" Target="http://espn.go.com/nba/player/_/id/3058254/christian-wood" TargetMode="External"/><Relationship Id="rId171" Type="http://schemas.openxmlformats.org/officeDocument/2006/relationships/hyperlink" Target="http://espn.go.com/nba/player/_/id/3457/brandon-rush" TargetMode="External"/><Relationship Id="rId227" Type="http://schemas.openxmlformats.org/officeDocument/2006/relationships/hyperlink" Target="http://espn.go.com/nba/player/_/id/25/metta-world-peace" TargetMode="External"/><Relationship Id="rId269" Type="http://schemas.openxmlformats.org/officeDocument/2006/relationships/hyperlink" Target="http://espn.go.com/nba/player/_/id/3056600/jabari-parker" TargetMode="External"/><Relationship Id="rId434" Type="http://schemas.openxmlformats.org/officeDocument/2006/relationships/hyperlink" Target="http://espn.go.com/nba/player/_/id/6427/bismack-biyombo" TargetMode="External"/><Relationship Id="rId33" Type="http://schemas.openxmlformats.org/officeDocument/2006/relationships/hyperlink" Target="http://www.nba.com/timberwolves" TargetMode="External"/><Relationship Id="rId129" Type="http://schemas.openxmlformats.org/officeDocument/2006/relationships/hyperlink" Target="http://espn.go.com/nba/player/_/id/2982340/justin-anderson" TargetMode="External"/><Relationship Id="rId280" Type="http://schemas.openxmlformats.org/officeDocument/2006/relationships/hyperlink" Target="http://espn.go.com/nba/player/_/id/3059319/andrew-wiggins" TargetMode="External"/><Relationship Id="rId336" Type="http://schemas.openxmlformats.org/officeDocument/2006/relationships/hyperlink" Target="http://espn.go.com/nba/player/_/id/1978/nick-collison" TargetMode="External"/><Relationship Id="rId75" Type="http://schemas.openxmlformats.org/officeDocument/2006/relationships/hyperlink" Target="http://espn.go.com/nba/player/_/id/6479/kemba-walker" TargetMode="External"/><Relationship Id="rId140" Type="http://schemas.openxmlformats.org/officeDocument/2006/relationships/hyperlink" Target="http://espn.go.com/nba/player/_/id/3413/darrell-arthur" TargetMode="External"/><Relationship Id="rId182" Type="http://schemas.openxmlformats.org/officeDocument/2006/relationships/hyperlink" Target="http://espn.go.com/nba/player/_/id/3191/corey-brewer" TargetMode="External"/><Relationship Id="rId378" Type="http://schemas.openxmlformats.org/officeDocument/2006/relationships/hyperlink" Target="http://espn.go.com/nba/player/_/id/984/tyson-chandler" TargetMode="External"/><Relationship Id="rId403" Type="http://schemas.openxmlformats.org/officeDocument/2006/relationships/hyperlink" Target="http://espn.go.com/nba/player/_/id/3190/marco-belinelli" TargetMode="External"/><Relationship Id="rId6" Type="http://schemas.openxmlformats.org/officeDocument/2006/relationships/hyperlink" Target="http://www.nba.com/hornets" TargetMode="External"/><Relationship Id="rId238" Type="http://schemas.openxmlformats.org/officeDocument/2006/relationships/hyperlink" Target="http://espn.go.com/nba/player/_/id/1765/matt-barnes" TargetMode="External"/><Relationship Id="rId445" Type="http://schemas.openxmlformats.org/officeDocument/2006/relationships/hyperlink" Target="http://espn.go.com/nba/player/_/id/2968361/raul-neto" TargetMode="External"/><Relationship Id="rId291" Type="http://schemas.openxmlformats.org/officeDocument/2006/relationships/hyperlink" Target="http://espn.go.com/nba/player/_/id/1724/tayshaun-prince" TargetMode="External"/><Relationship Id="rId305" Type="http://schemas.openxmlformats.org/officeDocument/2006/relationships/hyperlink" Target="http://espn.go.com/nba/player/_/id/4232/alonzo-gee" TargetMode="External"/><Relationship Id="rId347" Type="http://schemas.openxmlformats.org/officeDocument/2006/relationships/hyperlink" Target="http://espn.go.com/nba/player/_/id/3277/c.j.-watson" TargetMode="External"/><Relationship Id="rId44" Type="http://schemas.openxmlformats.org/officeDocument/2006/relationships/hyperlink" Target="http://www.nba.com/suns" TargetMode="External"/><Relationship Id="rId86" Type="http://schemas.openxmlformats.org/officeDocument/2006/relationships/hyperlink" Target="http://espn.go.com/nba/player/_/id/6641/brian-roberts" TargetMode="External"/><Relationship Id="rId151" Type="http://schemas.openxmlformats.org/officeDocument/2006/relationships/hyperlink" Target="http://espn.go.com/nba/player/_/id/3134881/stanley-johnson" TargetMode="External"/><Relationship Id="rId389" Type="http://schemas.openxmlformats.org/officeDocument/2006/relationships/hyperlink" Target="http://espn.go.com/nba/player/_/id/4259/ed-davis" TargetMode="External"/><Relationship Id="rId193" Type="http://schemas.openxmlformats.org/officeDocument/2006/relationships/hyperlink" Target="http://espn.go.com/nba/player/_/id/2778/c.j.-miles" TargetMode="External"/><Relationship Id="rId207" Type="http://schemas.openxmlformats.org/officeDocument/2006/relationships/hyperlink" Target="http://espn.go.com/nba/player/_/id/3442/deandre-jordan" TargetMode="External"/><Relationship Id="rId249" Type="http://schemas.openxmlformats.org/officeDocument/2006/relationships/hyperlink" Target="http://espn.go.com/nba/player/_/id/1977/chris-bosh" TargetMode="External"/><Relationship Id="rId414" Type="http://schemas.openxmlformats.org/officeDocument/2006/relationships/hyperlink" Target="http://espn.go.com/nba/player/_/id/272/manu-ginobili" TargetMode="External"/><Relationship Id="rId456" Type="http://schemas.openxmlformats.org/officeDocument/2006/relationships/hyperlink" Target="http://espn.go.com/nba/player/_/id/2594922/otto-porter-jr." TargetMode="External"/><Relationship Id="rId13" Type="http://schemas.openxmlformats.org/officeDocument/2006/relationships/hyperlink" Target="http://espn.go.com/nba/player/_/id/2011/kyle-korver" TargetMode="External"/><Relationship Id="rId109" Type="http://schemas.openxmlformats.org/officeDocument/2006/relationships/hyperlink" Target="http://espn.go.com/nba/player/_/id/6468/iman-shumpert" TargetMode="External"/><Relationship Id="rId260" Type="http://schemas.openxmlformats.org/officeDocument/2006/relationships/hyperlink" Target="http://espn.go.com/nba/player/_/id/3220/josh-mcroberts" TargetMode="External"/><Relationship Id="rId316" Type="http://schemas.openxmlformats.org/officeDocument/2006/relationships/hyperlink" Target="http://espn.go.com/nba/player/_/id/2530572/langston-galloway" TargetMode="External"/><Relationship Id="rId55" Type="http://schemas.openxmlformats.org/officeDocument/2006/relationships/hyperlink" Target="http://espn.go.com/nba/player/_/id/3998/jonas-jerebko" TargetMode="External"/><Relationship Id="rId97" Type="http://schemas.openxmlformats.org/officeDocument/2006/relationships/hyperlink" Target="http://espn.go.com/nba/player/_/id/2528353/tony-snell" TargetMode="External"/><Relationship Id="rId120" Type="http://schemas.openxmlformats.org/officeDocument/2006/relationships/hyperlink" Target="http://espn.go.com/nba/player/_/id/2016/zaza-pachulia" TargetMode="External"/><Relationship Id="rId358" Type="http://schemas.openxmlformats.org/officeDocument/2006/relationships/hyperlink" Target="http://espn.go.com/nba/player/_/id/6634/hollis-thompson" TargetMode="External"/><Relationship Id="rId162" Type="http://schemas.openxmlformats.org/officeDocument/2006/relationships/hyperlink" Target="http://espn.go.com/nba/player/_/id/6475/klay-thompson" TargetMode="External"/><Relationship Id="rId218" Type="http://schemas.openxmlformats.org/officeDocument/2006/relationships/hyperlink" Target="http://espn.go.com/nba/player/_/id/2799/louis-williams" TargetMode="External"/><Relationship Id="rId425" Type="http://schemas.openxmlformats.org/officeDocument/2006/relationships/hyperlink" Target="http://espn.go.com/nba/player/_/id/1996/matt-bonner" TargetMode="External"/><Relationship Id="rId467" Type="http://schemas.openxmlformats.org/officeDocument/2006/relationships/hyperlink" Target="http://espn.go.com/nba/player/_/id/3008/ryan-hollins" TargetMode="External"/><Relationship Id="rId271" Type="http://schemas.openxmlformats.org/officeDocument/2006/relationships/hyperlink" Target="http://espn.go.com/nba/player/_/id/3450/o.j.-mayo" TargetMode="External"/><Relationship Id="rId24" Type="http://schemas.openxmlformats.org/officeDocument/2006/relationships/hyperlink" Target="http://www.nba.com/clippers" TargetMode="External"/><Relationship Id="rId66" Type="http://schemas.openxmlformats.org/officeDocument/2006/relationships/hyperlink" Target="http://espn.go.com/nba/player/_/id/2596158/shane-larkin" TargetMode="External"/><Relationship Id="rId131" Type="http://schemas.openxmlformats.org/officeDocument/2006/relationships/hyperlink" Target="http://espn.go.com/nba/player/_/id/3428/danilo-gallinari" TargetMode="External"/><Relationship Id="rId327" Type="http://schemas.openxmlformats.org/officeDocument/2006/relationships/hyperlink" Target="http://espn.go.com/nba/player/_/id/6447/enes-kanter" TargetMode="External"/><Relationship Id="rId369" Type="http://schemas.openxmlformats.org/officeDocument/2006/relationships/hyperlink" Target="http://espn.go.com/nba/player/_/id/6448/brandon-knight" TargetMode="External"/><Relationship Id="rId173" Type="http://schemas.openxmlformats.org/officeDocument/2006/relationships/hyperlink" Target="http://espn.go.com/nba/player/_/id/2594818/james-michael-mcadoo" TargetMode="External"/><Relationship Id="rId229" Type="http://schemas.openxmlformats.org/officeDocument/2006/relationships/hyperlink" Target="http://espn.go.com/nba/player/_/id/2531362/anthony-brown" TargetMode="External"/><Relationship Id="rId380" Type="http://schemas.openxmlformats.org/officeDocument/2006/relationships/hyperlink" Target="http://espn.go.com/nba/player/_/id/2528787/lorenzo-brown" TargetMode="External"/><Relationship Id="rId436" Type="http://schemas.openxmlformats.org/officeDocument/2006/relationships/hyperlink" Target="http://espn.go.com/nba/player/_/id/3032980/lucas-nogueira" TargetMode="External"/><Relationship Id="rId240" Type="http://schemas.openxmlformats.org/officeDocument/2006/relationships/hyperlink" Target="http://espn.go.com/nba/player/_/id/2367/tony-allen" TargetMode="External"/><Relationship Id="rId35" Type="http://schemas.openxmlformats.org/officeDocument/2006/relationships/hyperlink" Target="http://espn.go.com/nba/player/_/id/6472/isaiah-thomas" TargetMode="External"/><Relationship Id="rId77" Type="http://schemas.openxmlformats.org/officeDocument/2006/relationships/hyperlink" Target="http://espn.go.com/nba/player/_/id/2389/al-jefferson" TargetMode="External"/><Relationship Id="rId100" Type="http://schemas.openxmlformats.org/officeDocument/2006/relationships/hyperlink" Target="http://espn.go.com/nba/player/_/id/1981/kirk-hinrich" TargetMode="External"/><Relationship Id="rId282" Type="http://schemas.openxmlformats.org/officeDocument/2006/relationships/hyperlink" Target="http://espn.go.com/nba/player/_/id/3064440/zach-lavine" TargetMode="External"/><Relationship Id="rId338" Type="http://schemas.openxmlformats.org/officeDocument/2006/relationships/hyperlink" Target="http://espn.go.com/nba/player/_/id/6478/nikola-vucevic" TargetMode="External"/><Relationship Id="rId8" Type="http://schemas.openxmlformats.org/officeDocument/2006/relationships/hyperlink" Target="http://www.nba.com/bulls" TargetMode="External"/><Relationship Id="rId142" Type="http://schemas.openxmlformats.org/officeDocument/2006/relationships/hyperlink" Target="http://espn.go.com/nba/player/_/id/3003/randy-foye" TargetMode="External"/><Relationship Id="rId184" Type="http://schemas.openxmlformats.org/officeDocument/2006/relationships/hyperlink" Target="http://espn.go.com/nba/player/_/id/841/jason-terry" TargetMode="External"/><Relationship Id="rId391" Type="http://schemas.openxmlformats.org/officeDocument/2006/relationships/hyperlink" Target="http://espn.go.com/nba/player/_/id/6591/maurice-harkless" TargetMode="External"/><Relationship Id="rId405" Type="http://schemas.openxmlformats.org/officeDocument/2006/relationships/hyperlink" Target="http://espn.go.com/nba/player/_/id/3444/kosta-koufos" TargetMode="External"/><Relationship Id="rId447" Type="http://schemas.openxmlformats.org/officeDocument/2006/relationships/hyperlink" Target="http://espn.go.com/nba/player/_/id/2333797/jeff-withey" TargetMode="External"/><Relationship Id="rId251" Type="http://schemas.openxmlformats.org/officeDocument/2006/relationships/hyperlink" Target="http://espn.go.com/nba/player/_/id/4262/hassan-whiteside" TargetMode="External"/><Relationship Id="rId46" Type="http://schemas.openxmlformats.org/officeDocument/2006/relationships/hyperlink" Target="http://www.nba.com/blazers" TargetMode="External"/><Relationship Id="rId293" Type="http://schemas.openxmlformats.org/officeDocument/2006/relationships/hyperlink" Target="http://espn.go.com/nba/player/_/id/2531100/adreian-payne" TargetMode="External"/><Relationship Id="rId307" Type="http://schemas.openxmlformats.org/officeDocument/2006/relationships/hyperlink" Target="http://espn.go.com/nba/player/_/id/3414/omer-asik" TargetMode="External"/><Relationship Id="rId349" Type="http://schemas.openxmlformats.org/officeDocument/2006/relationships/hyperlink" Target="http://espn.go.com/nba/player/_/id/2530780/shabazz-napier" TargetMode="External"/><Relationship Id="rId88" Type="http://schemas.openxmlformats.org/officeDocument/2006/relationships/hyperlink" Target="http://espn.go.com/nba/player/_/id/3064510/aaron-harrison" TargetMode="External"/><Relationship Id="rId111" Type="http://schemas.openxmlformats.org/officeDocument/2006/relationships/hyperlink" Target="http://espn.go.com/nba/player/_/id/1006/richard-jefferson" TargetMode="External"/><Relationship Id="rId153" Type="http://schemas.openxmlformats.org/officeDocument/2006/relationships/hyperlink" Target="http://espn.go.com/nba/player/_/id/2968439/aron-baynes" TargetMode="External"/><Relationship Id="rId195" Type="http://schemas.openxmlformats.org/officeDocument/2006/relationships/hyperlink" Target="http://espn.go.com/nba/player/_/id/3994/jordan-hill" TargetMode="External"/><Relationship Id="rId209" Type="http://schemas.openxmlformats.org/officeDocument/2006/relationships/hyperlink" Target="http://espn.go.com/nba/player/_/id/4267/cole-aldrich" TargetMode="External"/><Relationship Id="rId360" Type="http://schemas.openxmlformats.org/officeDocument/2006/relationships/hyperlink" Target="http://espn.go.com/nba/player/_/id/3217/carl-landry" TargetMode="External"/><Relationship Id="rId416" Type="http://schemas.openxmlformats.org/officeDocument/2006/relationships/hyperlink" Target="http://espn.go.com/nba/player/_/id/4004/patty-mills" TargetMode="External"/><Relationship Id="rId220" Type="http://schemas.openxmlformats.org/officeDocument/2006/relationships/hyperlink" Target="http://espn.go.com/nba/player/_/id/3136776/d'angelo-russell" TargetMode="External"/><Relationship Id="rId458" Type="http://schemas.openxmlformats.org/officeDocument/2006/relationships/hyperlink" Target="http://espn.go.com/nba/player/_/id/3231/ramon-sessions" TargetMode="External"/><Relationship Id="rId15" Type="http://schemas.openxmlformats.org/officeDocument/2006/relationships/hyperlink" Target="http://espn.go.com/nba/player/_/id/3028/thabo-sefolosha" TargetMode="External"/><Relationship Id="rId57" Type="http://schemas.openxmlformats.org/officeDocument/2006/relationships/hyperlink" Target="http://espn.go.com/nba/player/_/id/2983727/r.j.-hunter" TargetMode="External"/><Relationship Id="rId262" Type="http://schemas.openxmlformats.org/officeDocument/2006/relationships/hyperlink" Target="http://espn.go.com/nba/player/_/id/1135/chris-andersen" TargetMode="External"/><Relationship Id="rId318" Type="http://schemas.openxmlformats.org/officeDocument/2006/relationships/hyperlink" Target="http://espn.go.com/nba/player/_/id/2531047/jerian-grant" TargetMode="External"/><Relationship Id="rId99" Type="http://schemas.openxmlformats.org/officeDocument/2006/relationships/hyperlink" Target="http://espn.go.com/nba/player/_/id/3224/joakim-noah" TargetMode="External"/><Relationship Id="rId122" Type="http://schemas.openxmlformats.org/officeDocument/2006/relationships/hyperlink" Target="http://espn.go.com/nba/player/_/id/2753/raymond-felton" TargetMode="External"/><Relationship Id="rId164" Type="http://schemas.openxmlformats.org/officeDocument/2006/relationships/hyperlink" Target="http://espn.go.com/nba/player/_/id/6578/harrison-barnes" TargetMode="External"/><Relationship Id="rId371" Type="http://schemas.openxmlformats.org/officeDocument/2006/relationships/hyperlink" Target="http://espn.go.com/nba/player/_/id/6461/markieff-morris" TargetMode="External"/><Relationship Id="rId427" Type="http://schemas.openxmlformats.org/officeDocument/2006/relationships/hyperlink" Target="http://espn.go.com/nba/player/_/id/3012/kyle-lowry" TargetMode="External"/><Relationship Id="rId26" Type="http://schemas.openxmlformats.org/officeDocument/2006/relationships/hyperlink" Target="http://www.nba.com/lakers" TargetMode="External"/><Relationship Id="rId231" Type="http://schemas.openxmlformats.org/officeDocument/2006/relationships/hyperlink" Target="http://espn.go.com/nba/player/_/id/2968363/marcelo-huertas" TargetMode="External"/><Relationship Id="rId273" Type="http://schemas.openxmlformats.org/officeDocument/2006/relationships/hyperlink" Target="http://espn.go.com/nba/player/_/id/6592/john-henson" TargetMode="External"/><Relationship Id="rId329" Type="http://schemas.openxmlformats.org/officeDocument/2006/relationships/hyperlink" Target="http://espn.go.com/nba/player/_/id/2991235/steven-adams" TargetMode="External"/><Relationship Id="rId68" Type="http://schemas.openxmlformats.org/officeDocument/2006/relationships/hyperlink" Target="http://espn.go.com/nba/player/_/id/3981/wayne-ellington" TargetMode="External"/><Relationship Id="rId133" Type="http://schemas.openxmlformats.org/officeDocument/2006/relationships/hyperlink" Target="http://espn.go.com/nba/player/_/id/6433/kenneth-faried" TargetMode="External"/><Relationship Id="rId175" Type="http://schemas.openxmlformats.org/officeDocument/2006/relationships/hyperlink" Target="http://espn.go.com/nba/player/_/id/3992/james-harden" TargetMode="External"/><Relationship Id="rId340" Type="http://schemas.openxmlformats.org/officeDocument/2006/relationships/hyperlink" Target="http://espn.go.com/nba/player/_/id/6440/tobias-harris" TargetMode="External"/><Relationship Id="rId200" Type="http://schemas.openxmlformats.org/officeDocument/2006/relationships/hyperlink" Target="http://espn.go.com/nba/player/_/id/2528386/joe-young" TargetMode="External"/><Relationship Id="rId382" Type="http://schemas.openxmlformats.org/officeDocument/2006/relationships/hyperlink" Target="http://espn.go.com/nba/player/_/id/3467/sonny-weems" TargetMode="External"/><Relationship Id="rId438" Type="http://schemas.openxmlformats.org/officeDocument/2006/relationships/hyperlink" Target="http://espn.go.com/nba/player/_/id/2595516/norman-powell" TargetMode="External"/><Relationship Id="rId242" Type="http://schemas.openxmlformats.org/officeDocument/2006/relationships/hyperlink" Target="http://espn.go.com/nba/player/_/id/2327577/jamychal-green" TargetMode="External"/><Relationship Id="rId284" Type="http://schemas.openxmlformats.org/officeDocument/2006/relationships/hyperlink" Target="http://espn.go.com/nba/player/_/id/2993875/shabazz-muhammad" TargetMode="External"/><Relationship Id="rId37" Type="http://schemas.openxmlformats.org/officeDocument/2006/relationships/hyperlink" Target="http://espn.go.com/nba/player/_/id/4240/avery-bradley" TargetMode="External"/><Relationship Id="rId79" Type="http://schemas.openxmlformats.org/officeDocument/2006/relationships/hyperlink" Target="http://espn.go.com/nba/player/_/id/6603/jeremy-lamb" TargetMode="External"/><Relationship Id="rId102" Type="http://schemas.openxmlformats.org/officeDocument/2006/relationships/hyperlink" Target="http://espn.go.com/nba/player/_/id/1966/lebron-james" TargetMode="External"/><Relationship Id="rId144" Type="http://schemas.openxmlformats.org/officeDocument/2006/relationships/hyperlink" Target="http://espn.go.com/nba/player/_/id/2488689/sean-kilpatrick" TargetMode="External"/><Relationship Id="rId90" Type="http://schemas.openxmlformats.org/officeDocument/2006/relationships/hyperlink" Target="http://espn.go.com/nba/player/_/id/996/pau-gasol" TargetMode="External"/><Relationship Id="rId186" Type="http://schemas.openxmlformats.org/officeDocument/2006/relationships/hyperlink" Target="http://espn.go.com/nba/player/_/id/2411/josh-smith" TargetMode="External"/><Relationship Id="rId351" Type="http://schemas.openxmlformats.org/officeDocument/2006/relationships/hyperlink" Target="http://espn.go.com/nba/player/_/id/2531097/keith-appling" TargetMode="External"/><Relationship Id="rId393" Type="http://schemas.openxmlformats.org/officeDocument/2006/relationships/hyperlink" Target="http://espn.go.com/nba/player/_/id/1982/chris-kaman" TargetMode="External"/><Relationship Id="rId407" Type="http://schemas.openxmlformats.org/officeDocument/2006/relationships/hyperlink" Target="http://espn.go.com/nba/player/_/id/6576/quincy-acy" TargetMode="External"/><Relationship Id="rId449" Type="http://schemas.openxmlformats.org/officeDocument/2006/relationships/hyperlink" Target="http://espn.go.com/nba/player/_/id/2968436/joe-ingles" TargetMode="External"/><Relationship Id="rId211" Type="http://schemas.openxmlformats.org/officeDocument/2006/relationships/hyperlink" Target="http://espn.go.com/nba/player/_/id/662/paul-pierce" TargetMode="External"/><Relationship Id="rId253" Type="http://schemas.openxmlformats.org/officeDocument/2006/relationships/hyperlink" Target="http://espn.go.com/nba/player/_/id/2761/gerald-green" TargetMode="External"/><Relationship Id="rId295" Type="http://schemas.openxmlformats.org/officeDocument/2006/relationships/hyperlink" Target="http://espn.go.com/nba/player/_/id/6583/anthony-davis" TargetMode="External"/><Relationship Id="rId309" Type="http://schemas.openxmlformats.org/officeDocument/2006/relationships/hyperlink" Target="http://espn.go.com/nba/player/_/id/2991475/bryce-dejean-jones" TargetMode="External"/><Relationship Id="rId460" Type="http://schemas.openxmlformats.org/officeDocument/2006/relationships/hyperlink" Target="http://espn.go.com/nba/player/_/id/1713/nene-hilario" TargetMode="External"/><Relationship Id="rId48" Type="http://schemas.openxmlformats.org/officeDocument/2006/relationships/hyperlink" Target="http://www.nba.com/kings" TargetMode="External"/><Relationship Id="rId113" Type="http://schemas.openxmlformats.org/officeDocument/2006/relationships/hyperlink" Target="http://espn.go.com/nba/player/_/id/6582/jared-cunningham" TargetMode="External"/><Relationship Id="rId320" Type="http://schemas.openxmlformats.org/officeDocument/2006/relationships/hyperlink" Target="http://espn.go.com/nba/player/_/id/4289/kevin-seraphin" TargetMode="External"/><Relationship Id="rId155" Type="http://schemas.openxmlformats.org/officeDocument/2006/relationships/hyperlink" Target="http://espn.go.com/nba/player/_/id/2580782/spencer-dinwiddie" TargetMode="External"/><Relationship Id="rId197" Type="http://schemas.openxmlformats.org/officeDocument/2006/relationships/hyperlink" Target="http://espn.go.com/nba/player/_/id/2774/ian-mahinmi" TargetMode="External"/><Relationship Id="rId362" Type="http://schemas.openxmlformats.org/officeDocument/2006/relationships/hyperlink" Target="http://espn.go.com/nba/player/_/id/2993370/richaun-holmes" TargetMode="External"/><Relationship Id="rId418" Type="http://schemas.openxmlformats.org/officeDocument/2006/relationships/hyperlink" Target="http://espn.go.com/nba/player/_/id/3988/danny-green" TargetMode="External"/><Relationship Id="rId222" Type="http://schemas.openxmlformats.org/officeDocument/2006/relationships/hyperlink" Target="http://espn.go.com/nba/player/_/id/3243/nick-young" TargetMode="External"/><Relationship Id="rId264" Type="http://schemas.openxmlformats.org/officeDocument/2006/relationships/hyperlink" Target="http://espn.go.com/nba/player/_/id/2579321/james-ennis" TargetMode="External"/><Relationship Id="rId17" Type="http://schemas.openxmlformats.org/officeDocument/2006/relationships/hyperlink" Target="http://espn.go.com/nba/player/_/id/6622/mike-scott" TargetMode="External"/><Relationship Id="rId59" Type="http://schemas.openxmlformats.org/officeDocument/2006/relationships/hyperlink" Target="http://espn.go.com/nba/player/_/id/3074752/terry-rozier" TargetMode="External"/><Relationship Id="rId124" Type="http://schemas.openxmlformats.org/officeDocument/2006/relationships/hyperlink" Target="http://espn.go.com/nba/player/_/id/2531367/dwight-powell" TargetMode="External"/><Relationship Id="rId70" Type="http://schemas.openxmlformats.org/officeDocument/2006/relationships/hyperlink" Target="http://espn.go.com/nba/player/_/id/4303/donald-sloan" TargetMode="External"/><Relationship Id="rId166" Type="http://schemas.openxmlformats.org/officeDocument/2006/relationships/hyperlink" Target="http://espn.go.com/nba/player/_/id/6587/festus-ezeli" TargetMode="External"/><Relationship Id="rId331" Type="http://schemas.openxmlformats.org/officeDocument/2006/relationships/hyperlink" Target="http://espn.go.com/nba/player/_/id/2530596/andre-roberson" TargetMode="External"/><Relationship Id="rId373" Type="http://schemas.openxmlformats.org/officeDocument/2006/relationships/hyperlink" Target="http://espn.go.com/nba/player/_/id/3136193/devin-booker" TargetMode="External"/><Relationship Id="rId429" Type="http://schemas.openxmlformats.org/officeDocument/2006/relationships/hyperlink" Target="http://espn.go.com/nba/player/_/id/3970/demarre-carroll" TargetMode="External"/><Relationship Id="rId1" Type="http://schemas.openxmlformats.org/officeDocument/2006/relationships/hyperlink" Target="http://www.nba.com/hawks" TargetMode="External"/><Relationship Id="rId233" Type="http://schemas.openxmlformats.org/officeDocument/2006/relationships/hyperlink" Target="http://espn.go.com/nba/player/_/id/3195/mike-conley" TargetMode="External"/><Relationship Id="rId440" Type="http://schemas.openxmlformats.org/officeDocument/2006/relationships/hyperlink" Target="http://espn.go.com/nba/player/_/id/4257/derrick-favors" TargetMode="External"/><Relationship Id="rId28" Type="http://schemas.openxmlformats.org/officeDocument/2006/relationships/hyperlink" Target="http://www.nba.com/grizzlies" TargetMode="External"/><Relationship Id="rId275" Type="http://schemas.openxmlformats.org/officeDocument/2006/relationships/hyperlink" Target="http://espn.go.com/nba/player/_/id/3059281/tyler-ennis" TargetMode="External"/><Relationship Id="rId300" Type="http://schemas.openxmlformats.org/officeDocument/2006/relationships/hyperlink" Target="http://espn.go.com/nba/player/_/id/4305/ish-smith" TargetMode="External"/><Relationship Id="rId81" Type="http://schemas.openxmlformats.org/officeDocument/2006/relationships/hyperlink" Target="http://espn.go.com/nba/player/_/id/2579258/cody-zeller" TargetMode="External"/><Relationship Id="rId135" Type="http://schemas.openxmlformats.org/officeDocument/2006/relationships/hyperlink" Target="http://espn.go.com/nba/player/_/id/3892818/emmanuel-mudiay" TargetMode="External"/><Relationship Id="rId177" Type="http://schemas.openxmlformats.org/officeDocument/2006/relationships/hyperlink" Target="http://espn.go.com/nba/player/_/id/2426/trevor-ariza" TargetMode="External"/><Relationship Id="rId342" Type="http://schemas.openxmlformats.org/officeDocument/2006/relationships/hyperlink" Target="http://espn.go.com/nba/player/_/id/2583639/elfrid-payton" TargetMode="External"/><Relationship Id="rId384" Type="http://schemas.openxmlformats.org/officeDocument/2006/relationships/hyperlink" Target="http://espn.go.com/nba/player/_/id/2490149/c.j.-mccollum" TargetMode="External"/><Relationship Id="rId202" Type="http://schemas.openxmlformats.org/officeDocument/2006/relationships/hyperlink" Target="http://espn.go.com/nba/player/_/id/2488958/solomon-hill" TargetMode="External"/><Relationship Id="rId244" Type="http://schemas.openxmlformats.org/officeDocument/2006/relationships/hyperlink" Target="http://espn.go.com/nba/player/_/id/2993873/jordan-adams" TargetMode="External"/><Relationship Id="rId39" Type="http://schemas.openxmlformats.org/officeDocument/2006/relationships/hyperlink" Target="http://espn.go.com/nba/player/_/id/6581/jae-crowder" TargetMode="External"/><Relationship Id="rId286" Type="http://schemas.openxmlformats.org/officeDocument/2006/relationships/hyperlink" Target="http://espn.go.com/nba/player/_/id/2534781/gorgui-dieng" TargetMode="External"/><Relationship Id="rId451" Type="http://schemas.openxmlformats.org/officeDocument/2006/relationships/hyperlink" Target="http://espn.go.com/nba/player/_/id/4284/tibor-pleiss" TargetMode="External"/><Relationship Id="rId50" Type="http://schemas.openxmlformats.org/officeDocument/2006/relationships/hyperlink" Target="http://www.nba.com/spurs" TargetMode="External"/><Relationship Id="rId104" Type="http://schemas.openxmlformats.org/officeDocument/2006/relationships/hyperlink" Target="http://espn.go.com/nba/player/_/id/3449/kevin-love" TargetMode="External"/><Relationship Id="rId146" Type="http://schemas.openxmlformats.org/officeDocument/2006/relationships/hyperlink" Target="http://espn.go.com/nba/player/_/id/6443/reggie-jackson" TargetMode="External"/><Relationship Id="rId188" Type="http://schemas.openxmlformats.org/officeDocument/2006/relationships/hyperlink" Target="http://espn.go.com/nba/player/_/id/2834/chuck-hayes" TargetMode="External"/><Relationship Id="rId311" Type="http://schemas.openxmlformats.org/officeDocument/2006/relationships/hyperlink" Target="http://espn.go.com/nba/player/_/id/3102531/kristaps-porzingis" TargetMode="External"/><Relationship Id="rId353" Type="http://schemas.openxmlformats.org/officeDocument/2006/relationships/hyperlink" Target="http://espn.go.com/nba/player/_/id/4305/ish-smith" TargetMode="External"/><Relationship Id="rId395" Type="http://schemas.openxmlformats.org/officeDocument/2006/relationships/hyperlink" Target="http://espn.go.com/nba/player/_/id/2488945/tim-frazier" TargetMode="External"/><Relationship Id="rId409" Type="http://schemas.openxmlformats.org/officeDocument/2006/relationships/hyperlink" Target="http://espn.go.com/nba/player/_/id/1705/caron-butler" TargetMode="External"/><Relationship Id="rId92" Type="http://schemas.openxmlformats.org/officeDocument/2006/relationships/hyperlink" Target="http://espn.go.com/nba/player/_/id/6459/nikola-mirotic" TargetMode="External"/><Relationship Id="rId213" Type="http://schemas.openxmlformats.org/officeDocument/2006/relationships/hyperlink" Target="http://espn.go.com/nba/player/_/id/4244/lance-stephenson" TargetMode="External"/><Relationship Id="rId420" Type="http://schemas.openxmlformats.org/officeDocument/2006/relationships/hyperlink" Target="http://espn.go.com/nba/player/_/id/2579466/jonathon-simmons" TargetMode="External"/><Relationship Id="rId255" Type="http://schemas.openxmlformats.org/officeDocument/2006/relationships/hyperlink" Target="http://espn.go.com/nba/player/_/id/2429/luol-deng" TargetMode="External"/><Relationship Id="rId297" Type="http://schemas.openxmlformats.org/officeDocument/2006/relationships/hyperlink" Target="http://espn.go.com/nba/player/_/id/3983/tyreke-evans" TargetMode="External"/><Relationship Id="rId462" Type="http://schemas.openxmlformats.org/officeDocument/2006/relationships/hyperlink" Target="http://espn.go.com/nba/player/_/id/2433/kris-humphries" TargetMode="External"/><Relationship Id="rId115" Type="http://schemas.openxmlformats.org/officeDocument/2006/relationships/hyperlink" Target="http://espn.go.com/nba/player/_/id/3443/sasha-kaun" TargetMode="External"/><Relationship Id="rId157" Type="http://schemas.openxmlformats.org/officeDocument/2006/relationships/hyperlink" Target="http://espn.go.com/nba/player/_/id/2578259/darrun-hilliard" TargetMode="External"/><Relationship Id="rId322" Type="http://schemas.openxmlformats.org/officeDocument/2006/relationships/hyperlink" Target="http://espn.go.com/nba/player/_/id/3041/lou-amundson" TargetMode="External"/><Relationship Id="rId364" Type="http://schemas.openxmlformats.org/officeDocument/2006/relationships/hyperlink" Target="http://espn.go.com/nba/player/_/id/2608891/jakarr-samp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H500"/>
  <sheetViews>
    <sheetView tabSelected="1" topLeftCell="K477" workbookViewId="0">
      <selection activeCell="L5" sqref="L5:S499"/>
    </sheetView>
  </sheetViews>
  <sheetFormatPr defaultColWidth="14.42578125" defaultRowHeight="15.75" customHeight="1"/>
  <cols>
    <col min="1" max="1" width="23.42578125" customWidth="1"/>
    <col min="11" max="11" width="15.42578125" customWidth="1"/>
  </cols>
  <sheetData>
    <row r="1" spans="1:34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/>
      <c r="U1" s="2" t="s">
        <v>8</v>
      </c>
      <c r="V1" s="2" t="s">
        <v>9</v>
      </c>
      <c r="W1" s="2"/>
      <c r="X1" s="2"/>
      <c r="Y1" s="2" t="s">
        <v>10</v>
      </c>
    </row>
    <row r="2" spans="1:34" ht="12.95">
      <c r="K2" s="2" t="s">
        <v>11</v>
      </c>
      <c r="L2">
        <f>AVERAGE(B5:B499)</f>
        <v>8.3700228832951886</v>
      </c>
      <c r="M2">
        <f>AVERAGE(C5:C499)</f>
        <v>3.6627002288329518</v>
      </c>
      <c r="N2">
        <f>AVERAGE(D5:D499)</f>
        <v>1.8510297482837523</v>
      </c>
      <c r="O2">
        <f>AVERAGE(E5:E499)</f>
        <v>0.66125858123569792</v>
      </c>
      <c r="P2">
        <f>AVERAGE(F5:F499)</f>
        <v>0.42036613272311224</v>
      </c>
      <c r="Q2">
        <f>AVERAGE(G5:G499)</f>
        <v>0.44257437070938216</v>
      </c>
      <c r="R2">
        <f>AVERAGE(H5:H499)</f>
        <v>0.67757437070938209</v>
      </c>
      <c r="S2">
        <f>AVERAGE(I5:I499)</f>
        <v>0.72780320366132656</v>
      </c>
      <c r="X2" s="3" t="s">
        <v>12</v>
      </c>
      <c r="Y2" s="2">
        <v>2</v>
      </c>
      <c r="Z2" s="2"/>
      <c r="AA2" s="2"/>
      <c r="AB2" s="2"/>
      <c r="AC2" s="2"/>
      <c r="AD2" s="2"/>
      <c r="AE2" s="2"/>
      <c r="AF2" s="2"/>
      <c r="AG2" s="2"/>
      <c r="AH2" s="2"/>
    </row>
    <row r="3" spans="1:34" ht="12.95">
      <c r="A3" s="1"/>
      <c r="G3" s="2"/>
      <c r="H3" s="2"/>
      <c r="I3" s="2"/>
      <c r="J3" s="2"/>
      <c r="K3" t="s">
        <v>13</v>
      </c>
      <c r="L3" s="2">
        <f>_xlfn.STDEV.P(B5:B500)</f>
        <v>5.6694284941497708</v>
      </c>
      <c r="M3" s="2">
        <f>_xlfn.STDEV.P(C5:C500)</f>
        <v>2.4724949247066568</v>
      </c>
      <c r="N3" s="2">
        <f>_xlfn.STDEV.P(D5:D500)</f>
        <v>1.7906520785434363</v>
      </c>
      <c r="O3" s="2">
        <f>_xlfn.STDEV.P(E5:E500)</f>
        <v>0.46051907778896439</v>
      </c>
      <c r="P3" s="2">
        <f>_xlfn.STDEV.P(F5:F500)</f>
        <v>0.46750797890562468</v>
      </c>
      <c r="Q3" s="2">
        <f>_xlfn.STDEV.P(G5:G500)</f>
        <v>8.6931768306246451E-2</v>
      </c>
      <c r="R3" s="2">
        <f>_xlfn.STDEV.P(H5:H500)</f>
        <v>0.70633004004917066</v>
      </c>
      <c r="S3" s="2">
        <f>_xlfn.STDEV.P(I5:I500)</f>
        <v>0.16932961827041487</v>
      </c>
      <c r="T3" s="2"/>
      <c r="U3" s="2"/>
      <c r="V3" s="2"/>
      <c r="W3" s="2"/>
      <c r="X3" s="3" t="s">
        <v>14</v>
      </c>
      <c r="Y3" s="2">
        <v>1</v>
      </c>
      <c r="Z3" s="2"/>
      <c r="AA3" s="2"/>
      <c r="AB3" s="2"/>
      <c r="AC3" s="2"/>
      <c r="AD3" s="4"/>
      <c r="AE3" s="2"/>
      <c r="AF3" s="4"/>
      <c r="AG3" s="4"/>
      <c r="AH3" s="2"/>
    </row>
    <row r="4" spans="1:34" ht="12.75">
      <c r="A4" t="s">
        <v>12</v>
      </c>
      <c r="W4" s="2"/>
      <c r="X4" s="3" t="s">
        <v>15</v>
      </c>
      <c r="Y4" s="2">
        <v>1</v>
      </c>
      <c r="Z4" s="2"/>
      <c r="AA4" s="2"/>
      <c r="AB4" s="2"/>
      <c r="AC4" s="2"/>
      <c r="AD4" s="4"/>
      <c r="AE4" s="4"/>
      <c r="AF4" s="4"/>
      <c r="AG4" s="4"/>
      <c r="AH4" s="2"/>
    </row>
    <row r="5" spans="1:34" ht="12.75">
      <c r="A5" s="5" t="s">
        <v>16</v>
      </c>
      <c r="B5" s="2">
        <v>18.399999999999999</v>
      </c>
      <c r="C5" s="2">
        <v>8.8000000000000007</v>
      </c>
      <c r="D5" s="2">
        <v>3.5</v>
      </c>
      <c r="E5" s="2">
        <v>1.89</v>
      </c>
      <c r="F5" s="2">
        <v>1.36</v>
      </c>
      <c r="G5" s="2">
        <v>0.49399999999999999</v>
      </c>
      <c r="H5" s="2">
        <v>0.8</v>
      </c>
      <c r="I5" s="2">
        <v>0.78</v>
      </c>
      <c r="J5" s="2"/>
      <c r="K5" s="1" t="s">
        <v>17</v>
      </c>
      <c r="L5" s="2">
        <f>(B5-L$2)/L$3</f>
        <v>1.7691337190432241</v>
      </c>
      <c r="M5" s="2">
        <f t="shared" ref="M5:S5" si="0">(C5-M$2)/M$3</f>
        <v>2.0777797033401604</v>
      </c>
      <c r="N5" s="2">
        <f t="shared" si="0"/>
        <v>0.92087696514309114</v>
      </c>
      <c r="O5" s="2">
        <f t="shared" si="0"/>
        <v>2.6681661586393171</v>
      </c>
      <c r="P5" s="2">
        <f t="shared" si="0"/>
        <v>2.0098777126252441</v>
      </c>
      <c r="Q5" s="2">
        <f t="shared" si="0"/>
        <v>0.59156313385290549</v>
      </c>
      <c r="R5" s="2">
        <f t="shared" si="0"/>
        <v>0.1733263805148304</v>
      </c>
      <c r="S5" s="2">
        <f t="shared" si="0"/>
        <v>0.30825556020162154</v>
      </c>
      <c r="T5" s="2"/>
      <c r="U5" s="2">
        <f t="shared" ref="U5:U19" si="1">SUM(L5:S5)</f>
        <v>10.518979333360393</v>
      </c>
      <c r="V5" s="2">
        <f>U5*Y$2</f>
        <v>21.037958666720787</v>
      </c>
      <c r="W5" s="2"/>
      <c r="X5" s="3" t="s">
        <v>18</v>
      </c>
      <c r="Y5" s="2">
        <v>1</v>
      </c>
      <c r="Z5" s="2"/>
      <c r="AA5" s="2"/>
      <c r="AB5" s="2"/>
      <c r="AC5" s="4"/>
      <c r="AD5" s="4"/>
      <c r="AE5" s="4"/>
      <c r="AF5" s="4"/>
      <c r="AG5" s="4"/>
      <c r="AH5" s="2"/>
    </row>
    <row r="6" spans="1:34" ht="12.75">
      <c r="A6" s="5" t="s">
        <v>19</v>
      </c>
      <c r="B6" s="2">
        <v>15.2</v>
      </c>
      <c r="C6" s="2">
        <v>7.2</v>
      </c>
      <c r="D6" s="2">
        <v>3</v>
      </c>
      <c r="E6" s="2">
        <v>0.84</v>
      </c>
      <c r="F6" s="2">
        <v>1.47</v>
      </c>
      <c r="G6" s="2">
        <v>0.498</v>
      </c>
      <c r="H6" s="2">
        <v>0.9</v>
      </c>
      <c r="I6" s="2">
        <v>0.78</v>
      </c>
      <c r="J6" s="2"/>
      <c r="L6" s="2">
        <f t="shared" ref="L6:L69" si="2">(B6-L$2)/L$3</f>
        <v>1.2047029297137444</v>
      </c>
      <c r="M6" s="2">
        <f t="shared" ref="M6:M69" si="3">(C6-M$2)/M$3</f>
        <v>1.4306600736851756</v>
      </c>
      <c r="N6" s="2">
        <f t="shared" ref="N6:N69" si="4">(D6-N$2)/N$3</f>
        <v>0.64164907604544286</v>
      </c>
      <c r="O6" s="2">
        <f t="shared" ref="O6:O69" si="5">(E6-O$2)/O$3</f>
        <v>0.38813032376958628</v>
      </c>
      <c r="P6" s="2">
        <f t="shared" ref="P6:P69" si="6">(F6-P$2)/P$3</f>
        <v>2.2451678145342973</v>
      </c>
      <c r="Q6" s="2">
        <f t="shared" ref="Q6:Q69" si="7">(G6-Q$2)/Q$3</f>
        <v>0.63757623214752035</v>
      </c>
      <c r="R6" s="2">
        <f t="shared" ref="R6:R69" si="8">(H6-R$2)/R$3</f>
        <v>0.31490325581385997</v>
      </c>
      <c r="S6" s="2">
        <f t="shared" ref="S6:S69" si="9">(I6-S$2)/S$3</f>
        <v>0.30825556020162154</v>
      </c>
      <c r="T6" s="2"/>
      <c r="U6" s="2">
        <f t="shared" si="1"/>
        <v>7.1710452659112489</v>
      </c>
      <c r="V6" s="2">
        <f>U6*Y$2</f>
        <v>14.342090531822498</v>
      </c>
      <c r="W6" s="2"/>
      <c r="X6" s="3" t="s">
        <v>20</v>
      </c>
      <c r="Y6" s="2">
        <v>2</v>
      </c>
      <c r="Z6" s="2"/>
      <c r="AA6" s="2"/>
      <c r="AB6" s="2"/>
      <c r="AC6" s="2"/>
      <c r="AD6" s="4"/>
      <c r="AE6" s="2"/>
      <c r="AF6" s="4"/>
      <c r="AG6" s="4"/>
      <c r="AH6" s="2"/>
    </row>
    <row r="7" spans="1:34" ht="12.75">
      <c r="A7" s="7" t="s">
        <v>21</v>
      </c>
      <c r="B7" s="2">
        <v>14.4</v>
      </c>
      <c r="C7" s="2">
        <v>2.6</v>
      </c>
      <c r="D7" s="2">
        <v>5.5</v>
      </c>
      <c r="E7" s="2">
        <v>1.24</v>
      </c>
      <c r="F7" s="2">
        <v>0.33</v>
      </c>
      <c r="G7" s="2">
        <v>0.41199999999999998</v>
      </c>
      <c r="H7" s="2">
        <v>1.1000000000000001</v>
      </c>
      <c r="I7" s="2">
        <v>0.84</v>
      </c>
      <c r="J7" s="2"/>
      <c r="L7" s="2">
        <f t="shared" si="2"/>
        <v>1.0635952323813744</v>
      </c>
      <c r="M7" s="2">
        <f t="shared" si="3"/>
        <v>-0.42980886157290421</v>
      </c>
      <c r="N7" s="2">
        <f t="shared" si="4"/>
        <v>2.0377885215336842</v>
      </c>
      <c r="O7" s="2">
        <f t="shared" si="5"/>
        <v>1.2567154037199602</v>
      </c>
      <c r="P7" s="2">
        <f t="shared" si="6"/>
        <v>-0.1932932416140738</v>
      </c>
      <c r="Q7" s="2">
        <f t="shared" si="7"/>
        <v>-0.3517053811866987</v>
      </c>
      <c r="R7" s="2">
        <f t="shared" si="8"/>
        <v>0.59805700641191917</v>
      </c>
      <c r="S7" s="2">
        <f t="shared" si="9"/>
        <v>0.66259404281829848</v>
      </c>
      <c r="T7" s="2"/>
      <c r="U7" s="2">
        <f t="shared" si="1"/>
        <v>4.6439427224915599</v>
      </c>
      <c r="V7" s="2">
        <f>U7*Y$2</f>
        <v>9.2878854449831199</v>
      </c>
      <c r="W7" s="2"/>
      <c r="X7" s="3" t="s">
        <v>22</v>
      </c>
      <c r="Y7" s="2">
        <v>4</v>
      </c>
      <c r="Z7" s="2"/>
      <c r="AA7" s="2"/>
      <c r="AB7" s="2"/>
      <c r="AC7" s="2"/>
      <c r="AD7" s="4"/>
      <c r="AE7" s="2"/>
      <c r="AF7" s="4"/>
      <c r="AG7" s="4"/>
      <c r="AH7" s="2"/>
    </row>
    <row r="8" spans="1:34" ht="12.75">
      <c r="A8" s="5" t="s">
        <v>23</v>
      </c>
      <c r="B8" s="2">
        <v>13</v>
      </c>
      <c r="C8" s="2">
        <v>4.4000000000000004</v>
      </c>
      <c r="D8" s="2">
        <v>2.4</v>
      </c>
      <c r="E8" s="2">
        <v>1.28</v>
      </c>
      <c r="F8" s="2">
        <v>0.45</v>
      </c>
      <c r="G8" s="2">
        <v>0.46899999999999997</v>
      </c>
      <c r="H8" s="2">
        <v>1.1000000000000001</v>
      </c>
      <c r="I8" s="2">
        <v>0.84</v>
      </c>
      <c r="J8" s="2"/>
      <c r="L8" s="2">
        <f t="shared" si="2"/>
        <v>0.81665676204972704</v>
      </c>
      <c r="M8" s="2">
        <f t="shared" si="3"/>
        <v>0.29820072178895324</v>
      </c>
      <c r="N8" s="2">
        <f t="shared" si="4"/>
        <v>0.30657560912826487</v>
      </c>
      <c r="O8" s="2">
        <f t="shared" si="5"/>
        <v>1.3435739117149974</v>
      </c>
      <c r="P8" s="2">
        <f t="shared" si="6"/>
        <v>6.3386869559438952E-2</v>
      </c>
      <c r="Q8" s="2">
        <f t="shared" si="7"/>
        <v>0.30398126951156257</v>
      </c>
      <c r="R8" s="2">
        <f t="shared" si="8"/>
        <v>0.59805700641191917</v>
      </c>
      <c r="S8" s="2">
        <f t="shared" si="9"/>
        <v>0.66259404281829848</v>
      </c>
      <c r="T8" s="2"/>
      <c r="U8" s="2">
        <f t="shared" si="1"/>
        <v>4.3930261929831618</v>
      </c>
      <c r="V8" s="2">
        <f>U8*Y$2</f>
        <v>8.7860523859663235</v>
      </c>
      <c r="W8" s="2"/>
      <c r="X8" s="3" t="s">
        <v>24</v>
      </c>
      <c r="Y8" s="2">
        <v>1</v>
      </c>
      <c r="Z8" s="2"/>
      <c r="AA8" s="2"/>
      <c r="AB8" s="2"/>
      <c r="AC8" s="2"/>
      <c r="AD8" s="4"/>
      <c r="AE8" s="2"/>
      <c r="AF8" s="2"/>
      <c r="AG8" s="4"/>
      <c r="AH8" s="2"/>
    </row>
    <row r="9" spans="1:34" ht="12.75">
      <c r="A9" s="5" t="s">
        <v>25</v>
      </c>
      <c r="B9" s="2">
        <v>10.8</v>
      </c>
      <c r="C9" s="2">
        <v>2.7</v>
      </c>
      <c r="D9" s="2">
        <v>4.7</v>
      </c>
      <c r="E9" s="2">
        <v>1.0900000000000001</v>
      </c>
      <c r="F9" s="2">
        <v>0.12</v>
      </c>
      <c r="G9" s="2">
        <v>0.41599999999999998</v>
      </c>
      <c r="H9" s="2">
        <v>1.7</v>
      </c>
      <c r="I9" s="2">
        <v>0.84</v>
      </c>
      <c r="J9" s="2"/>
      <c r="L9" s="2">
        <f t="shared" si="2"/>
        <v>0.42861059438570964</v>
      </c>
      <c r="M9" s="2">
        <f t="shared" si="3"/>
        <v>-0.38936388471946765</v>
      </c>
      <c r="N9" s="2">
        <f t="shared" si="4"/>
        <v>1.591023898977447</v>
      </c>
      <c r="O9" s="2">
        <f t="shared" si="5"/>
        <v>0.93099599873857009</v>
      </c>
      <c r="P9" s="2">
        <f t="shared" si="6"/>
        <v>-0.64248343616772119</v>
      </c>
      <c r="Q9" s="2">
        <f t="shared" si="7"/>
        <v>-0.30569228289208383</v>
      </c>
      <c r="R9" s="2">
        <f t="shared" si="8"/>
        <v>1.4475182582060966</v>
      </c>
      <c r="S9" s="2">
        <f t="shared" si="9"/>
        <v>0.66259404281829848</v>
      </c>
      <c r="T9" s="2"/>
      <c r="U9" s="2">
        <f t="shared" si="1"/>
        <v>3.7232031893468491</v>
      </c>
      <c r="V9" s="2">
        <f>U9*Y$2</f>
        <v>7.4464063786936983</v>
      </c>
      <c r="W9" s="2"/>
      <c r="X9" s="3" t="s">
        <v>26</v>
      </c>
      <c r="Y9" s="2">
        <v>1</v>
      </c>
      <c r="Z9" s="2"/>
      <c r="AA9" s="2"/>
      <c r="AB9" s="2"/>
      <c r="AC9" s="2"/>
      <c r="AD9" s="4"/>
      <c r="AE9" s="2"/>
      <c r="AF9" s="4"/>
      <c r="AG9" s="4"/>
      <c r="AH9" s="2"/>
    </row>
    <row r="10" spans="1:34" ht="12.75">
      <c r="A10" s="5" t="s">
        <v>27</v>
      </c>
      <c r="B10" s="2">
        <v>9.4</v>
      </c>
      <c r="C10" s="2">
        <v>3.6</v>
      </c>
      <c r="D10" s="2">
        <v>2.1</v>
      </c>
      <c r="E10" s="2">
        <v>0.79</v>
      </c>
      <c r="F10" s="2">
        <v>0.47</v>
      </c>
      <c r="G10" s="2">
        <v>0.42299999999999999</v>
      </c>
      <c r="H10" s="2">
        <v>1</v>
      </c>
      <c r="I10" s="2">
        <v>0.79</v>
      </c>
      <c r="J10" s="2"/>
      <c r="L10" s="2">
        <f t="shared" si="2"/>
        <v>0.18167212405406211</v>
      </c>
      <c r="M10" s="2">
        <f t="shared" si="3"/>
        <v>-2.5359093038539036E-2</v>
      </c>
      <c r="N10" s="2">
        <f t="shared" si="4"/>
        <v>0.13903887566967602</v>
      </c>
      <c r="O10" s="2">
        <f t="shared" si="5"/>
        <v>0.27955718877578972</v>
      </c>
      <c r="P10" s="2">
        <f t="shared" si="6"/>
        <v>0.10616688808835767</v>
      </c>
      <c r="Q10" s="2">
        <f t="shared" si="7"/>
        <v>-0.22516936087650782</v>
      </c>
      <c r="R10" s="2">
        <f t="shared" si="8"/>
        <v>0.45648013111288949</v>
      </c>
      <c r="S10" s="2">
        <f t="shared" si="9"/>
        <v>0.3673119739710678</v>
      </c>
      <c r="T10" s="2"/>
      <c r="U10" s="2">
        <f t="shared" si="1"/>
        <v>1.2796987277567959</v>
      </c>
      <c r="V10" s="2">
        <f>U10*Y$2</f>
        <v>2.5593974555135919</v>
      </c>
      <c r="W10" s="2"/>
      <c r="X10" s="3" t="s">
        <v>28</v>
      </c>
      <c r="Y10" s="2">
        <v>1</v>
      </c>
      <c r="Z10" s="2"/>
      <c r="AA10" s="2"/>
      <c r="AB10" s="2"/>
      <c r="AC10" s="4"/>
      <c r="AD10" s="4"/>
      <c r="AE10" s="4"/>
      <c r="AF10" s="4"/>
      <c r="AG10" s="4"/>
      <c r="AH10" s="2"/>
    </row>
    <row r="11" spans="1:34" ht="12.75">
      <c r="A11" s="5" t="s">
        <v>29</v>
      </c>
      <c r="B11" s="2">
        <v>7</v>
      </c>
      <c r="C11" s="2">
        <v>4.5999999999999996</v>
      </c>
      <c r="D11" s="2">
        <v>1.5</v>
      </c>
      <c r="E11" s="2">
        <v>1.36</v>
      </c>
      <c r="F11" s="2">
        <v>0.54</v>
      </c>
      <c r="G11" s="2">
        <v>0.51600000000000001</v>
      </c>
      <c r="H11" s="2">
        <v>1.9</v>
      </c>
      <c r="I11" s="2">
        <v>0.86</v>
      </c>
      <c r="J11" s="2"/>
      <c r="L11" s="2">
        <f t="shared" si="2"/>
        <v>-0.24165096794304791</v>
      </c>
      <c r="M11" s="2">
        <f t="shared" si="3"/>
        <v>0.37909067549582598</v>
      </c>
      <c r="N11" s="2">
        <f t="shared" si="4"/>
        <v>-0.19603459124750197</v>
      </c>
      <c r="O11" s="2">
        <f t="shared" si="5"/>
        <v>1.5172909277050723</v>
      </c>
      <c r="P11" s="2">
        <f t="shared" si="6"/>
        <v>0.2558969529395736</v>
      </c>
      <c r="Q11" s="2">
        <f t="shared" si="7"/>
        <v>0.84463517447328729</v>
      </c>
      <c r="R11" s="2">
        <f t="shared" si="8"/>
        <v>1.7306720088041554</v>
      </c>
      <c r="S11" s="2">
        <f t="shared" si="9"/>
        <v>0.780706870357191</v>
      </c>
      <c r="T11" s="2"/>
      <c r="U11" s="2">
        <f t="shared" si="1"/>
        <v>5.070607050584556</v>
      </c>
      <c r="V11" s="2">
        <f>U11*Y$2</f>
        <v>10.141214101169112</v>
      </c>
      <c r="W11" s="2"/>
      <c r="X11" s="3" t="s">
        <v>30</v>
      </c>
      <c r="Y11" s="2">
        <v>4</v>
      </c>
      <c r="Z11" s="2"/>
      <c r="AA11" s="2"/>
      <c r="AB11" s="2"/>
      <c r="AC11" s="2"/>
      <c r="AD11" s="4"/>
      <c r="AE11" s="2"/>
      <c r="AF11" s="4"/>
      <c r="AG11" s="4"/>
      <c r="AH11" s="2"/>
    </row>
    <row r="12" spans="1:34" ht="12.75">
      <c r="A12" s="5" t="s">
        <v>31</v>
      </c>
      <c r="B12" s="2">
        <v>6.9</v>
      </c>
      <c r="C12" s="2">
        <v>2.2000000000000002</v>
      </c>
      <c r="D12" s="2">
        <v>1</v>
      </c>
      <c r="E12" s="2">
        <v>0.31</v>
      </c>
      <c r="F12" s="2">
        <v>0.26</v>
      </c>
      <c r="G12" s="2">
        <v>0.51500000000000001</v>
      </c>
      <c r="H12" s="2">
        <v>0.5</v>
      </c>
      <c r="I12" s="2">
        <v>0.64</v>
      </c>
      <c r="J12" s="2"/>
      <c r="L12" s="2">
        <f t="shared" si="2"/>
        <v>-0.2592894301095941</v>
      </c>
      <c r="M12" s="2">
        <f t="shared" si="3"/>
        <v>-0.59158876898665025</v>
      </c>
      <c r="N12" s="2">
        <f t="shared" si="4"/>
        <v>-0.47526248034515023</v>
      </c>
      <c r="O12" s="2">
        <f t="shared" si="5"/>
        <v>-0.76274490716465881</v>
      </c>
      <c r="P12" s="2">
        <f t="shared" si="6"/>
        <v>-0.34302330646528956</v>
      </c>
      <c r="Q12" s="2">
        <f t="shared" si="7"/>
        <v>0.83313189989963354</v>
      </c>
      <c r="R12" s="2">
        <f t="shared" si="8"/>
        <v>-0.25140424538225836</v>
      </c>
      <c r="S12" s="2">
        <f t="shared" si="9"/>
        <v>-0.51853423257062548</v>
      </c>
      <c r="T12" s="2"/>
      <c r="U12" s="2">
        <f t="shared" si="1"/>
        <v>-2.3687154711245935</v>
      </c>
      <c r="V12" s="2">
        <f>U12*Y$2</f>
        <v>-4.7374309422491869</v>
      </c>
      <c r="W12" s="2"/>
      <c r="X12" s="3" t="s">
        <v>32</v>
      </c>
      <c r="Y12" s="2">
        <v>1</v>
      </c>
      <c r="Z12" s="2"/>
      <c r="AA12" s="2"/>
      <c r="AB12" s="2"/>
      <c r="AC12" s="2"/>
      <c r="AD12" s="2"/>
      <c r="AE12" s="2"/>
      <c r="AF12" s="2"/>
      <c r="AG12" s="4"/>
      <c r="AH12" s="2"/>
    </row>
    <row r="13" spans="1:34" ht="12.75">
      <c r="A13" s="5" t="s">
        <v>33</v>
      </c>
      <c r="B13" s="2">
        <v>5.5</v>
      </c>
      <c r="C13" s="2">
        <v>3.3</v>
      </c>
      <c r="D13" s="2">
        <v>0.8</v>
      </c>
      <c r="E13" s="2">
        <v>0.53</v>
      </c>
      <c r="F13" s="2">
        <v>0.38</v>
      </c>
      <c r="G13" s="2">
        <v>0.51100000000000001</v>
      </c>
      <c r="H13" s="2">
        <v>0.9</v>
      </c>
      <c r="I13" s="2">
        <v>0.8</v>
      </c>
      <c r="J13" s="2"/>
      <c r="L13" s="2">
        <f t="shared" si="2"/>
        <v>-0.50622790044124166</v>
      </c>
      <c r="M13" s="2">
        <f t="shared" si="3"/>
        <v>-0.1466940235988487</v>
      </c>
      <c r="N13" s="2">
        <f t="shared" si="4"/>
        <v>-0.58695363598420958</v>
      </c>
      <c r="O13" s="2">
        <f t="shared" si="5"/>
        <v>-0.28502311319195317</v>
      </c>
      <c r="P13" s="2">
        <f t="shared" si="6"/>
        <v>-8.6343195291776836E-2</v>
      </c>
      <c r="Q13" s="2">
        <f t="shared" si="7"/>
        <v>0.78711880160501868</v>
      </c>
      <c r="R13" s="2">
        <f t="shared" si="8"/>
        <v>0.31490325581385997</v>
      </c>
      <c r="S13" s="2">
        <f t="shared" si="9"/>
        <v>0.42636838774051405</v>
      </c>
      <c r="T13" s="2"/>
      <c r="U13" s="2">
        <f t="shared" si="1"/>
        <v>-8.285142334863721E-2</v>
      </c>
      <c r="V13" s="2">
        <f>U13*Y$2</f>
        <v>-0.16570284669727442</v>
      </c>
      <c r="W13" s="2"/>
      <c r="X13" s="3" t="s">
        <v>34</v>
      </c>
      <c r="Y13" s="2">
        <v>1</v>
      </c>
      <c r="Z13" s="2"/>
      <c r="AA13" s="2"/>
      <c r="AB13" s="2"/>
      <c r="AC13" s="2"/>
      <c r="AD13" s="4"/>
      <c r="AE13" s="2"/>
      <c r="AF13" s="4"/>
      <c r="AG13" s="4"/>
      <c r="AH13" s="2"/>
    </row>
    <row r="14" spans="1:34" ht="12.75">
      <c r="A14" s="5" t="s">
        <v>35</v>
      </c>
      <c r="B14" s="2">
        <v>4.4000000000000004</v>
      </c>
      <c r="C14" s="2">
        <v>1</v>
      </c>
      <c r="D14" s="2">
        <v>1.9</v>
      </c>
      <c r="E14" s="2">
        <v>0.39</v>
      </c>
      <c r="F14" s="2">
        <v>0</v>
      </c>
      <c r="G14" s="2">
        <v>0.436</v>
      </c>
      <c r="H14" s="2">
        <v>0</v>
      </c>
      <c r="I14" s="2">
        <v>0.8</v>
      </c>
      <c r="J14" s="2"/>
      <c r="L14" s="2">
        <f t="shared" si="2"/>
        <v>-0.70025098427325028</v>
      </c>
      <c r="M14" s="2">
        <f t="shared" si="3"/>
        <v>-1.0769284912278885</v>
      </c>
      <c r="N14" s="2">
        <f t="shared" si="4"/>
        <v>2.7347720030616599E-2</v>
      </c>
      <c r="O14" s="2">
        <f t="shared" si="5"/>
        <v>-0.58902789117458398</v>
      </c>
      <c r="P14" s="2">
        <f t="shared" si="6"/>
        <v>-0.89916354734123394</v>
      </c>
      <c r="Q14" s="2">
        <f t="shared" si="7"/>
        <v>-7.5626791419009493E-2</v>
      </c>
      <c r="R14" s="2">
        <f t="shared" si="8"/>
        <v>-0.95928862187740627</v>
      </c>
      <c r="S14" s="2">
        <f t="shared" si="9"/>
        <v>0.42636838774051405</v>
      </c>
      <c r="T14" s="2"/>
      <c r="U14" s="2">
        <f t="shared" si="1"/>
        <v>-3.8465702195422415</v>
      </c>
      <c r="V14" s="2">
        <f>U14*Y$2</f>
        <v>-7.6931404390844831</v>
      </c>
      <c r="W14" s="2"/>
      <c r="X14" s="3" t="s">
        <v>36</v>
      </c>
      <c r="Y14" s="2">
        <v>2</v>
      </c>
      <c r="Z14" s="2"/>
      <c r="AA14" s="2"/>
      <c r="AB14" s="2"/>
      <c r="AC14" s="2"/>
      <c r="AD14" s="4"/>
      <c r="AE14" s="2"/>
      <c r="AF14" s="4"/>
      <c r="AG14" s="4"/>
      <c r="AH14" s="2"/>
    </row>
    <row r="15" spans="1:34" ht="12.75">
      <c r="A15" s="5" t="s">
        <v>37</v>
      </c>
      <c r="B15" s="2">
        <v>3.6</v>
      </c>
      <c r="C15" s="2">
        <v>1.2</v>
      </c>
      <c r="D15" s="2">
        <v>1.1000000000000001</v>
      </c>
      <c r="E15" s="2">
        <v>0.43</v>
      </c>
      <c r="F15" s="2">
        <v>0.14000000000000001</v>
      </c>
      <c r="G15" s="2">
        <v>0.35299999999999998</v>
      </c>
      <c r="H15" s="2">
        <v>0.2</v>
      </c>
      <c r="I15" s="2">
        <v>0.73</v>
      </c>
      <c r="J15" s="2"/>
      <c r="L15" s="2">
        <f t="shared" si="2"/>
        <v>-0.84135868160562044</v>
      </c>
      <c r="M15" s="2">
        <f t="shared" si="3"/>
        <v>-0.99603853752101545</v>
      </c>
      <c r="N15" s="2">
        <f t="shared" si="4"/>
        <v>-0.41941690252562053</v>
      </c>
      <c r="O15" s="2">
        <f t="shared" si="5"/>
        <v>-0.50216938317954662</v>
      </c>
      <c r="P15" s="2">
        <f t="shared" si="6"/>
        <v>-0.59970341763880231</v>
      </c>
      <c r="Q15" s="2">
        <f t="shared" si="7"/>
        <v>-1.0303985810322673</v>
      </c>
      <c r="R15" s="2">
        <f t="shared" si="8"/>
        <v>-0.67613487127934713</v>
      </c>
      <c r="S15" s="2">
        <f t="shared" si="9"/>
        <v>1.2973491354390219E-2</v>
      </c>
      <c r="T15" s="2"/>
      <c r="U15" s="2">
        <f t="shared" si="1"/>
        <v>-5.0522468834278289</v>
      </c>
      <c r="V15" s="2">
        <f>U15*Y$2</f>
        <v>-10.104493766855658</v>
      </c>
      <c r="W15" s="2"/>
      <c r="X15" s="3" t="s">
        <v>38</v>
      </c>
      <c r="Y15" s="2">
        <v>1</v>
      </c>
      <c r="Z15" s="2"/>
      <c r="AA15" s="2"/>
      <c r="AB15" s="2"/>
      <c r="AC15" s="2"/>
      <c r="AD15" s="4"/>
      <c r="AE15" s="2"/>
      <c r="AF15" s="2"/>
      <c r="AG15" s="4"/>
      <c r="AH15" s="2"/>
    </row>
    <row r="16" spans="1:34" ht="12.75">
      <c r="A16" s="5" t="s">
        <v>39</v>
      </c>
      <c r="B16" s="2">
        <v>3.5</v>
      </c>
      <c r="C16" s="2">
        <v>2.2000000000000002</v>
      </c>
      <c r="D16" s="2">
        <v>0.5</v>
      </c>
      <c r="E16" s="2">
        <v>0.26</v>
      </c>
      <c r="F16" s="2">
        <v>0.48</v>
      </c>
      <c r="G16" s="2">
        <v>0.46700000000000003</v>
      </c>
      <c r="H16" s="2">
        <v>0.5</v>
      </c>
      <c r="I16" s="2">
        <v>0.89</v>
      </c>
      <c r="J16" s="2"/>
      <c r="L16" s="2">
        <f t="shared" si="2"/>
        <v>-0.85899714377216663</v>
      </c>
      <c r="M16" s="2">
        <f t="shared" si="3"/>
        <v>-0.59158876898665025</v>
      </c>
      <c r="N16" s="2">
        <f t="shared" si="4"/>
        <v>-0.75449036944279846</v>
      </c>
      <c r="O16" s="2">
        <f t="shared" si="5"/>
        <v>-0.87131804215845543</v>
      </c>
      <c r="P16" s="2">
        <f t="shared" si="6"/>
        <v>0.12755689735281708</v>
      </c>
      <c r="Q16" s="2">
        <f t="shared" si="7"/>
        <v>0.28097472036425575</v>
      </c>
      <c r="R16" s="2">
        <f t="shared" si="8"/>
        <v>-0.25140424538225836</v>
      </c>
      <c r="S16" s="2">
        <f t="shared" si="9"/>
        <v>0.95787611166552977</v>
      </c>
      <c r="T16" s="2"/>
      <c r="U16" s="2">
        <f t="shared" si="1"/>
        <v>-1.961390840359726</v>
      </c>
      <c r="V16" s="2">
        <f>U16*Y$2</f>
        <v>-3.922781680719452</v>
      </c>
      <c r="W16" s="2"/>
      <c r="X16" s="3" t="s">
        <v>40</v>
      </c>
      <c r="Y16" s="2">
        <v>1</v>
      </c>
      <c r="Z16" s="2"/>
      <c r="AA16" s="2"/>
      <c r="AB16" s="2"/>
      <c r="AC16" s="4"/>
      <c r="AD16" s="4"/>
      <c r="AE16" s="4"/>
      <c r="AF16" s="4"/>
      <c r="AG16" s="4"/>
      <c r="AH16" s="2"/>
    </row>
    <row r="17" spans="1:34" ht="12.75">
      <c r="A17" s="5" t="s">
        <v>41</v>
      </c>
      <c r="B17" s="2">
        <v>2.7</v>
      </c>
      <c r="C17" s="2">
        <v>1.7</v>
      </c>
      <c r="D17" s="2">
        <v>1.3</v>
      </c>
      <c r="E17" s="2">
        <v>0.24</v>
      </c>
      <c r="F17" s="2">
        <v>7.0000000000000007E-2</v>
      </c>
      <c r="G17" s="2">
        <v>0.36599999999999999</v>
      </c>
      <c r="H17" s="2">
        <v>0.3</v>
      </c>
      <c r="I17" s="2">
        <v>0.83</v>
      </c>
      <c r="J17" s="2"/>
      <c r="L17" s="2">
        <f t="shared" si="2"/>
        <v>-1.0001048411045366</v>
      </c>
      <c r="M17" s="2">
        <f t="shared" si="3"/>
        <v>-0.79381365325383291</v>
      </c>
      <c r="N17" s="2">
        <f t="shared" si="4"/>
        <v>-0.30772574688656124</v>
      </c>
      <c r="O17" s="2">
        <f t="shared" si="5"/>
        <v>-0.91474729615597417</v>
      </c>
      <c r="P17" s="2">
        <f t="shared" si="6"/>
        <v>-0.74943348249001818</v>
      </c>
      <c r="Q17" s="2">
        <f t="shared" si="7"/>
        <v>-0.88085601157476912</v>
      </c>
      <c r="R17" s="2">
        <f t="shared" si="8"/>
        <v>-0.5345579959803175</v>
      </c>
      <c r="S17" s="2">
        <f t="shared" si="9"/>
        <v>0.60353762904885222</v>
      </c>
      <c r="T17" s="2"/>
      <c r="U17" s="2">
        <f t="shared" si="1"/>
        <v>-4.5777013983971573</v>
      </c>
      <c r="V17" s="2">
        <f>U17*Y$2</f>
        <v>-9.1554027967943146</v>
      </c>
      <c r="W17" s="2"/>
      <c r="X17" s="3" t="s">
        <v>42</v>
      </c>
      <c r="Y17" s="2">
        <v>1</v>
      </c>
      <c r="Z17" s="2"/>
      <c r="AA17" s="2"/>
      <c r="AB17" s="2"/>
      <c r="AC17" s="2"/>
      <c r="AD17" s="4"/>
      <c r="AE17" s="2"/>
      <c r="AF17" s="4"/>
      <c r="AG17" s="4"/>
      <c r="AH17" s="2"/>
    </row>
    <row r="18" spans="1:34" ht="12.75">
      <c r="A18" s="5" t="s">
        <v>43</v>
      </c>
      <c r="B18" s="2">
        <v>2.4</v>
      </c>
      <c r="C18" s="2">
        <v>1</v>
      </c>
      <c r="D18" s="2">
        <v>0.4</v>
      </c>
      <c r="E18" s="2">
        <v>0.52</v>
      </c>
      <c r="F18" s="2">
        <v>0.16</v>
      </c>
      <c r="G18" s="2">
        <v>0.32400000000000001</v>
      </c>
      <c r="H18" s="2">
        <v>0.4</v>
      </c>
      <c r="I18" s="2">
        <v>0.7</v>
      </c>
      <c r="J18" s="2"/>
      <c r="L18" s="2">
        <f t="shared" si="2"/>
        <v>-1.0530202276041754</v>
      </c>
      <c r="M18" s="2">
        <f t="shared" si="3"/>
        <v>-1.0769284912278885</v>
      </c>
      <c r="N18" s="2">
        <f t="shared" si="4"/>
        <v>-0.81033594726232816</v>
      </c>
      <c r="O18" s="2">
        <f t="shared" si="5"/>
        <v>-0.30673774019071254</v>
      </c>
      <c r="P18" s="2">
        <f t="shared" si="6"/>
        <v>-0.55692339910988364</v>
      </c>
      <c r="Q18" s="2">
        <f t="shared" si="7"/>
        <v>-1.3639935436682245</v>
      </c>
      <c r="R18" s="2">
        <f t="shared" si="8"/>
        <v>-0.39298112068128793</v>
      </c>
      <c r="S18" s="2">
        <f t="shared" si="9"/>
        <v>-0.16419574995394859</v>
      </c>
      <c r="T18" s="2"/>
      <c r="U18" s="2">
        <f t="shared" si="1"/>
        <v>-5.7251162196984495</v>
      </c>
      <c r="V18" s="2">
        <f>U18*Y$2</f>
        <v>-11.450232439396899</v>
      </c>
      <c r="W18" s="2"/>
      <c r="X18" s="3" t="s">
        <v>44</v>
      </c>
      <c r="Y18" s="2">
        <v>1</v>
      </c>
      <c r="Z18" s="2"/>
      <c r="AA18" s="2"/>
      <c r="AB18" s="2"/>
      <c r="AC18" s="4"/>
      <c r="AD18" s="4"/>
      <c r="AE18" s="2"/>
      <c r="AF18" s="4"/>
      <c r="AG18" s="4"/>
      <c r="AH18" s="2"/>
    </row>
    <row r="19" spans="1:34" ht="12.75">
      <c r="A19" s="5" t="s">
        <v>45</v>
      </c>
      <c r="B19" s="2">
        <v>2.4</v>
      </c>
      <c r="C19" s="2">
        <v>1.9</v>
      </c>
      <c r="D19" s="2">
        <v>0.3</v>
      </c>
      <c r="E19" s="2">
        <v>0.13</v>
      </c>
      <c r="F19" s="2">
        <v>0.63</v>
      </c>
      <c r="G19" s="2">
        <v>0.53300000000000003</v>
      </c>
      <c r="H19" s="2">
        <v>0.4</v>
      </c>
      <c r="I19" s="2">
        <v>0.5</v>
      </c>
      <c r="J19" s="2"/>
      <c r="L19" s="2">
        <f t="shared" si="2"/>
        <v>-1.0530202276041754</v>
      </c>
      <c r="M19" s="2">
        <f t="shared" si="3"/>
        <v>-0.71292369954695989</v>
      </c>
      <c r="N19" s="2">
        <f t="shared" si="4"/>
        <v>-0.86618152508185775</v>
      </c>
      <c r="O19" s="2">
        <f t="shared" si="5"/>
        <v>-1.153608193142327</v>
      </c>
      <c r="P19" s="2">
        <f t="shared" si="6"/>
        <v>0.44840703631970807</v>
      </c>
      <c r="Q19" s="2">
        <f t="shared" si="7"/>
        <v>1.0401908422254005</v>
      </c>
      <c r="R19" s="2">
        <f t="shared" si="8"/>
        <v>-0.39298112068128793</v>
      </c>
      <c r="S19" s="2">
        <f t="shared" si="9"/>
        <v>-1.3453240253428727</v>
      </c>
      <c r="T19" s="2"/>
      <c r="U19" s="2">
        <f t="shared" si="1"/>
        <v>-4.035440912854372</v>
      </c>
      <c r="V19" s="2">
        <f>U19*Y$2</f>
        <v>-8.070881825708744</v>
      </c>
      <c r="W19" s="2"/>
      <c r="X19" s="3" t="s">
        <v>46</v>
      </c>
      <c r="Y19" s="2">
        <v>1</v>
      </c>
      <c r="Z19" s="2"/>
      <c r="AA19" s="2"/>
      <c r="AB19" s="2"/>
      <c r="AC19" s="2"/>
      <c r="AD19" s="4"/>
      <c r="AE19" s="4"/>
      <c r="AF19" s="4"/>
      <c r="AG19" s="4"/>
      <c r="AH19" s="2"/>
    </row>
    <row r="20" spans="1:34" ht="12.75">
      <c r="H20" s="2"/>
      <c r="I20" s="2"/>
      <c r="J20" s="2"/>
      <c r="L20" s="2">
        <f t="shared" si="2"/>
        <v>-1.4763433196012852</v>
      </c>
      <c r="M20" s="2">
        <f t="shared" si="3"/>
        <v>-1.4813782597622538</v>
      </c>
      <c r="N20" s="2">
        <f t="shared" si="4"/>
        <v>-1.0337182585404467</v>
      </c>
      <c r="O20" s="2">
        <f t="shared" si="5"/>
        <v>-1.4358983441261983</v>
      </c>
      <c r="P20" s="2">
        <f t="shared" si="6"/>
        <v>-0.89916354734123394</v>
      </c>
      <c r="Q20" s="2">
        <f t="shared" si="7"/>
        <v>-5.0910545055320258</v>
      </c>
      <c r="R20" s="2">
        <f t="shared" si="8"/>
        <v>-0.95928862187740627</v>
      </c>
      <c r="S20" s="2">
        <f t="shared" si="9"/>
        <v>-4.2981447138151836</v>
      </c>
      <c r="T20" s="2"/>
      <c r="U20" s="2"/>
      <c r="V20" s="2"/>
      <c r="W20" s="2"/>
      <c r="X20" s="3" t="s">
        <v>47</v>
      </c>
      <c r="Y20" s="2">
        <v>1</v>
      </c>
      <c r="Z20" s="2"/>
      <c r="AA20" s="2"/>
      <c r="AB20" s="2"/>
      <c r="AC20" s="4"/>
      <c r="AD20" s="4"/>
      <c r="AE20" s="4"/>
      <c r="AF20" s="4"/>
      <c r="AG20" s="4"/>
      <c r="AH20" s="2"/>
    </row>
    <row r="21" spans="1:34" ht="12.75">
      <c r="A21" s="1" t="s">
        <v>48</v>
      </c>
      <c r="L21" s="2">
        <f t="shared" si="2"/>
        <v>-1.4763433196012852</v>
      </c>
      <c r="M21" s="2">
        <f t="shared" si="3"/>
        <v>-1.4813782597622538</v>
      </c>
      <c r="N21" s="2">
        <f t="shared" si="4"/>
        <v>-1.0337182585404467</v>
      </c>
      <c r="O21" s="2">
        <f t="shared" si="5"/>
        <v>-1.4358983441261983</v>
      </c>
      <c r="P21" s="2">
        <f t="shared" si="6"/>
        <v>-0.89916354734123394</v>
      </c>
      <c r="Q21" s="2">
        <f t="shared" si="7"/>
        <v>-5.0910545055320258</v>
      </c>
      <c r="R21" s="2">
        <f t="shared" si="8"/>
        <v>-0.95928862187740627</v>
      </c>
      <c r="S21" s="2">
        <f t="shared" si="9"/>
        <v>-4.2981447138151836</v>
      </c>
      <c r="T21" s="2"/>
      <c r="U21" s="2"/>
      <c r="V21" s="2"/>
      <c r="W21" s="2"/>
      <c r="X21" s="3" t="s">
        <v>49</v>
      </c>
      <c r="Y21" s="2">
        <v>1</v>
      </c>
      <c r="Z21" s="2"/>
      <c r="AA21" s="2"/>
      <c r="AB21" s="2"/>
      <c r="AC21" s="4"/>
      <c r="AD21" s="4"/>
      <c r="AE21" s="4"/>
      <c r="AF21" s="4"/>
      <c r="AG21" s="4"/>
      <c r="AH21" s="2"/>
    </row>
    <row r="22" spans="1:34" ht="12.75">
      <c r="A22" s="5" t="s">
        <v>50</v>
      </c>
      <c r="B22" s="2">
        <v>21.8</v>
      </c>
      <c r="C22" s="2">
        <v>3</v>
      </c>
      <c r="D22" s="2">
        <v>6.7</v>
      </c>
      <c r="E22" s="2">
        <v>1.18</v>
      </c>
      <c r="F22" s="2">
        <v>7.0000000000000007E-2</v>
      </c>
      <c r="G22" s="2">
        <v>0.42099999999999999</v>
      </c>
      <c r="H22" s="2">
        <v>2.1</v>
      </c>
      <c r="I22" s="2">
        <v>0.89</v>
      </c>
      <c r="J22" s="2"/>
      <c r="L22" s="2">
        <f t="shared" si="2"/>
        <v>2.3688414327057972</v>
      </c>
      <c r="M22" s="2">
        <f t="shared" si="3"/>
        <v>-0.26802895415915817</v>
      </c>
      <c r="N22" s="2">
        <f t="shared" si="4"/>
        <v>2.7079354553680397</v>
      </c>
      <c r="O22" s="2">
        <f t="shared" si="5"/>
        <v>1.1264276417274039</v>
      </c>
      <c r="P22" s="2">
        <f t="shared" si="6"/>
        <v>-0.74943348249001818</v>
      </c>
      <c r="Q22" s="2">
        <f t="shared" si="7"/>
        <v>-0.24817591002381525</v>
      </c>
      <c r="R22" s="2">
        <f t="shared" si="8"/>
        <v>2.0138257594022146</v>
      </c>
      <c r="S22" s="2">
        <f t="shared" si="9"/>
        <v>0.95787611166552977</v>
      </c>
      <c r="T22" s="2"/>
      <c r="U22" s="2">
        <f t="shared" ref="U22:U36" si="10">SUM(L22:S22)</f>
        <v>7.9092680541959943</v>
      </c>
      <c r="V22" s="2">
        <f>U22*Y$3</f>
        <v>7.9092680541959943</v>
      </c>
      <c r="W22" s="2"/>
      <c r="X22" s="3" t="s">
        <v>51</v>
      </c>
      <c r="Y22" s="2">
        <v>2</v>
      </c>
      <c r="Z22" s="2"/>
      <c r="AA22" s="2"/>
      <c r="AB22" s="2"/>
      <c r="AC22" s="2"/>
      <c r="AD22" s="4"/>
      <c r="AE22" s="2"/>
      <c r="AF22" s="4"/>
      <c r="AG22" s="4"/>
      <c r="AH22" s="2"/>
    </row>
    <row r="23" spans="1:34" ht="12.75">
      <c r="A23" s="5" t="s">
        <v>52</v>
      </c>
      <c r="B23" s="2">
        <v>14.7</v>
      </c>
      <c r="C23" s="2">
        <v>2.6</v>
      </c>
      <c r="D23" s="2">
        <v>2.1</v>
      </c>
      <c r="E23" s="2">
        <v>1.59</v>
      </c>
      <c r="F23" s="2">
        <v>0.26</v>
      </c>
      <c r="G23" s="2">
        <v>0.435</v>
      </c>
      <c r="H23" s="2">
        <v>2</v>
      </c>
      <c r="I23" s="2">
        <v>0.76</v>
      </c>
      <c r="J23" s="2"/>
      <c r="L23" s="2">
        <f t="shared" si="2"/>
        <v>1.116510618881013</v>
      </c>
      <c r="M23" s="2">
        <f t="shared" si="3"/>
        <v>-0.42980886157290421</v>
      </c>
      <c r="N23" s="2">
        <f t="shared" si="4"/>
        <v>0.13903887566967602</v>
      </c>
      <c r="O23" s="2">
        <f t="shared" si="5"/>
        <v>2.0167273486765374</v>
      </c>
      <c r="P23" s="2">
        <f t="shared" si="6"/>
        <v>-0.34302330646528956</v>
      </c>
      <c r="Q23" s="2">
        <f t="shared" si="7"/>
        <v>-8.7130065992663208E-2</v>
      </c>
      <c r="R23" s="2">
        <f t="shared" si="8"/>
        <v>1.872248884103185</v>
      </c>
      <c r="S23" s="2">
        <f t="shared" si="9"/>
        <v>0.19014273266272902</v>
      </c>
      <c r="T23" s="2"/>
      <c r="U23" s="2">
        <f t="shared" si="10"/>
        <v>4.4747062259622838</v>
      </c>
      <c r="V23" s="2">
        <f>U23*Y$3</f>
        <v>4.4747062259622838</v>
      </c>
      <c r="W23" s="2"/>
      <c r="X23" s="3" t="s">
        <v>53</v>
      </c>
      <c r="Y23" s="2">
        <v>1</v>
      </c>
      <c r="Z23" s="2"/>
      <c r="AA23" s="2"/>
      <c r="AB23" s="2"/>
      <c r="AC23" s="2"/>
      <c r="AD23" s="4"/>
      <c r="AE23" s="2"/>
      <c r="AF23" s="4"/>
      <c r="AG23" s="4"/>
      <c r="AH23" s="2"/>
    </row>
    <row r="24" spans="1:34" ht="12.75">
      <c r="A24" s="5" t="s">
        <v>54</v>
      </c>
      <c r="B24" s="2">
        <v>14.4</v>
      </c>
      <c r="C24" s="2">
        <v>5.2</v>
      </c>
      <c r="D24" s="2">
        <v>1.9</v>
      </c>
      <c r="E24" s="2">
        <v>1.84</v>
      </c>
      <c r="F24" s="2">
        <v>0.55000000000000004</v>
      </c>
      <c r="G24" s="2">
        <v>0.45</v>
      </c>
      <c r="H24" s="2">
        <v>1.7</v>
      </c>
      <c r="I24" s="2">
        <v>0.82</v>
      </c>
      <c r="J24" s="2"/>
      <c r="L24" s="2">
        <f t="shared" si="2"/>
        <v>1.0635952323813744</v>
      </c>
      <c r="M24" s="2">
        <f t="shared" si="3"/>
        <v>0.62176053661644526</v>
      </c>
      <c r="N24" s="2">
        <f t="shared" si="4"/>
        <v>2.7347720030616599E-2</v>
      </c>
      <c r="O24" s="2">
        <f t="shared" si="5"/>
        <v>2.5595930236455207</v>
      </c>
      <c r="P24" s="2">
        <f t="shared" si="6"/>
        <v>0.27728696220403298</v>
      </c>
      <c r="Q24" s="2">
        <f t="shared" si="7"/>
        <v>8.5419052612142554E-2</v>
      </c>
      <c r="R24" s="2">
        <f t="shared" si="8"/>
        <v>1.4475182582060966</v>
      </c>
      <c r="S24" s="2">
        <f t="shared" si="9"/>
        <v>0.54448121527940596</v>
      </c>
      <c r="T24" s="2"/>
      <c r="U24" s="2">
        <f t="shared" si="10"/>
        <v>6.6270020009756365</v>
      </c>
      <c r="V24" s="2">
        <f>U24*Y$3</f>
        <v>6.6270020009756365</v>
      </c>
      <c r="W24" s="2"/>
      <c r="X24" s="3" t="s">
        <v>55</v>
      </c>
      <c r="Y24" s="2">
        <v>1</v>
      </c>
      <c r="Z24" s="2"/>
      <c r="AA24" s="2"/>
      <c r="AB24" s="2"/>
      <c r="AC24" s="4"/>
      <c r="AD24" s="4"/>
      <c r="AE24" s="4"/>
      <c r="AF24" s="4"/>
      <c r="AG24" s="4"/>
      <c r="AH24" s="2"/>
    </row>
    <row r="25" spans="1:34" ht="12.75">
      <c r="A25" s="5" t="s">
        <v>56</v>
      </c>
      <c r="B25" s="2">
        <v>10.1</v>
      </c>
      <c r="C25" s="2">
        <v>4.5</v>
      </c>
      <c r="D25" s="2">
        <v>1.6</v>
      </c>
      <c r="E25" s="2">
        <v>0.91</v>
      </c>
      <c r="F25" s="2">
        <v>0.67</v>
      </c>
      <c r="G25" s="2">
        <v>0.46300000000000002</v>
      </c>
      <c r="H25" s="2">
        <v>1.4</v>
      </c>
      <c r="I25" s="2">
        <v>0.67</v>
      </c>
      <c r="J25" s="2"/>
      <c r="L25" s="2">
        <f t="shared" si="2"/>
        <v>0.30514135921988572</v>
      </c>
      <c r="M25" s="2">
        <f t="shared" si="3"/>
        <v>0.33864569864238958</v>
      </c>
      <c r="N25" s="2">
        <f t="shared" si="4"/>
        <v>-0.14018901342797227</v>
      </c>
      <c r="O25" s="2">
        <f t="shared" si="5"/>
        <v>0.5401327127609018</v>
      </c>
      <c r="P25" s="2">
        <f t="shared" si="6"/>
        <v>0.53396707337754579</v>
      </c>
      <c r="Q25" s="2">
        <f t="shared" si="7"/>
        <v>0.23496162206964089</v>
      </c>
      <c r="R25" s="2">
        <f t="shared" si="8"/>
        <v>1.0227876323090077</v>
      </c>
      <c r="S25" s="2">
        <f t="shared" si="9"/>
        <v>-0.3413649912622867</v>
      </c>
      <c r="T25" s="2"/>
      <c r="U25" s="2">
        <f t="shared" si="10"/>
        <v>2.4940820936891122</v>
      </c>
      <c r="V25" s="2">
        <f>U25*Y$3</f>
        <v>2.4940820936891122</v>
      </c>
      <c r="W25" s="2"/>
      <c r="X25" s="3" t="s">
        <v>57</v>
      </c>
      <c r="Y25" s="2">
        <v>1</v>
      </c>
      <c r="Z25" s="2"/>
      <c r="AA25" s="2"/>
      <c r="AB25" s="2"/>
      <c r="AC25" s="4"/>
      <c r="AD25" s="2"/>
      <c r="AE25" s="4"/>
      <c r="AF25" s="4"/>
      <c r="AG25" s="4"/>
      <c r="AH25" s="2"/>
    </row>
    <row r="26" spans="1:34" ht="12.75">
      <c r="A26" s="5" t="s">
        <v>58</v>
      </c>
      <c r="B26" s="2">
        <v>9.9</v>
      </c>
      <c r="C26" s="2">
        <v>8.6999999999999993</v>
      </c>
      <c r="D26" s="2">
        <v>2.1</v>
      </c>
      <c r="E26" s="2">
        <v>0.93</v>
      </c>
      <c r="F26" s="2">
        <v>0.67</v>
      </c>
      <c r="G26" s="2">
        <v>0.42099999999999999</v>
      </c>
      <c r="H26" s="2">
        <v>0.4</v>
      </c>
      <c r="I26" s="2">
        <v>0.64</v>
      </c>
      <c r="J26" s="2"/>
      <c r="L26" s="2">
        <f t="shared" si="2"/>
        <v>0.26986443488679335</v>
      </c>
      <c r="M26" s="2">
        <f t="shared" si="3"/>
        <v>2.0373347264867232</v>
      </c>
      <c r="N26" s="2">
        <f t="shared" si="4"/>
        <v>0.13903887566967602</v>
      </c>
      <c r="O26" s="2">
        <f t="shared" si="5"/>
        <v>0.58356196675842054</v>
      </c>
      <c r="P26" s="2">
        <f t="shared" si="6"/>
        <v>0.53396707337754579</v>
      </c>
      <c r="Q26" s="2">
        <f t="shared" si="7"/>
        <v>-0.24817591002381525</v>
      </c>
      <c r="R26" s="2">
        <f t="shared" si="8"/>
        <v>-0.39298112068128793</v>
      </c>
      <c r="S26" s="2">
        <f t="shared" si="9"/>
        <v>-0.51853423257062548</v>
      </c>
      <c r="T26" s="2"/>
      <c r="U26" s="2">
        <f t="shared" si="10"/>
        <v>2.4040758139034306</v>
      </c>
      <c r="V26" s="2">
        <f>U26*Y$3</f>
        <v>2.4040758139034306</v>
      </c>
      <c r="W26" s="2"/>
      <c r="X26" s="3" t="s">
        <v>59</v>
      </c>
      <c r="Y26" s="2">
        <v>1</v>
      </c>
      <c r="Z26" s="2"/>
      <c r="AA26" s="2"/>
      <c r="AB26" s="2"/>
      <c r="AC26" s="4"/>
      <c r="AD26" s="4"/>
      <c r="AE26" s="4"/>
      <c r="AF26" s="4"/>
      <c r="AG26" s="4"/>
      <c r="AH26" s="2"/>
    </row>
    <row r="27" spans="1:34" ht="12.75">
      <c r="A27" s="5" t="s">
        <v>60</v>
      </c>
      <c r="B27" s="2">
        <v>9</v>
      </c>
      <c r="C27" s="2">
        <v>4.5</v>
      </c>
      <c r="D27" s="2">
        <v>4</v>
      </c>
      <c r="E27" s="2">
        <v>0.89</v>
      </c>
      <c r="F27" s="2">
        <v>0.3</v>
      </c>
      <c r="G27" s="2">
        <v>0.42499999999999999</v>
      </c>
      <c r="H27" s="2">
        <v>0.2</v>
      </c>
      <c r="I27" s="2">
        <v>0.84</v>
      </c>
      <c r="J27" s="2"/>
      <c r="L27" s="2">
        <f t="shared" si="2"/>
        <v>0.11111827538787707</v>
      </c>
      <c r="M27" s="2">
        <f t="shared" si="3"/>
        <v>0.33864569864238958</v>
      </c>
      <c r="N27" s="2">
        <f t="shared" si="4"/>
        <v>1.2001048542407393</v>
      </c>
      <c r="O27" s="2">
        <f t="shared" si="5"/>
        <v>0.49670345876338312</v>
      </c>
      <c r="P27" s="2">
        <f t="shared" si="6"/>
        <v>-0.25746326940745207</v>
      </c>
      <c r="Q27" s="2">
        <f t="shared" si="7"/>
        <v>-0.20216281172920039</v>
      </c>
      <c r="R27" s="2">
        <f t="shared" si="8"/>
        <v>-0.67613487127934713</v>
      </c>
      <c r="S27" s="2">
        <f t="shared" si="9"/>
        <v>0.66259404281829848</v>
      </c>
      <c r="T27" s="2"/>
      <c r="U27" s="2">
        <f t="shared" si="10"/>
        <v>1.6734053774366879</v>
      </c>
      <c r="V27" s="2">
        <f>U27*Y$3</f>
        <v>1.6734053774366879</v>
      </c>
      <c r="W27" s="2"/>
      <c r="X27" s="3" t="s">
        <v>61</v>
      </c>
      <c r="Y27" s="2">
        <v>1</v>
      </c>
      <c r="Z27" s="2"/>
      <c r="AA27" s="2"/>
      <c r="AB27" s="2"/>
      <c r="AC27" s="2"/>
      <c r="AD27" s="4"/>
      <c r="AE27" s="4"/>
      <c r="AF27" s="4"/>
      <c r="AG27" s="4"/>
      <c r="AH27" s="2"/>
    </row>
    <row r="28" spans="1:34" ht="12.75">
      <c r="A28" s="5" t="s">
        <v>62</v>
      </c>
      <c r="B28" s="2">
        <v>8.6999999999999993</v>
      </c>
      <c r="C28" s="2">
        <v>4.5</v>
      </c>
      <c r="D28" s="2">
        <v>3.1</v>
      </c>
      <c r="E28" s="2">
        <v>1.57</v>
      </c>
      <c r="F28" s="2">
        <v>0.35</v>
      </c>
      <c r="G28" s="2">
        <v>0.33300000000000002</v>
      </c>
      <c r="H28" s="2">
        <v>0.7</v>
      </c>
      <c r="I28" s="2">
        <v>0.71</v>
      </c>
      <c r="J28" s="2"/>
      <c r="L28" s="2">
        <f t="shared" si="2"/>
        <v>5.8202888888238193E-2</v>
      </c>
      <c r="M28" s="2">
        <f t="shared" si="3"/>
        <v>0.33864569864238958</v>
      </c>
      <c r="N28" s="2">
        <f t="shared" si="4"/>
        <v>0.69749465386497256</v>
      </c>
      <c r="O28" s="2">
        <f t="shared" si="5"/>
        <v>1.9732980946790184</v>
      </c>
      <c r="P28" s="2">
        <f t="shared" si="6"/>
        <v>-0.15051322308515508</v>
      </c>
      <c r="Q28" s="2">
        <f t="shared" si="7"/>
        <v>-1.2604640725053411</v>
      </c>
      <c r="R28" s="2">
        <f t="shared" si="8"/>
        <v>3.1749505215800708E-2</v>
      </c>
      <c r="S28" s="2">
        <f t="shared" si="9"/>
        <v>-0.10513933618450232</v>
      </c>
      <c r="T28" s="2"/>
      <c r="U28" s="2">
        <f t="shared" si="10"/>
        <v>1.5832742095154213</v>
      </c>
      <c r="V28" s="2">
        <f>U28*Y$3</f>
        <v>1.5832742095154213</v>
      </c>
      <c r="W28" s="2"/>
      <c r="X28" s="3" t="s">
        <v>63</v>
      </c>
      <c r="Y28" s="2">
        <v>3</v>
      </c>
      <c r="Z28" s="2"/>
      <c r="AA28" s="2"/>
      <c r="AB28" s="2"/>
      <c r="AC28" s="4"/>
      <c r="AD28" s="4"/>
      <c r="AE28" s="4"/>
      <c r="AF28" s="4"/>
      <c r="AG28" s="4"/>
      <c r="AH28" s="2"/>
    </row>
    <row r="29" spans="1:34" ht="12.75">
      <c r="A29" s="5" t="s">
        <v>64</v>
      </c>
      <c r="B29" s="2">
        <v>8.1</v>
      </c>
      <c r="C29" s="2">
        <v>6.2</v>
      </c>
      <c r="D29" s="2">
        <v>1.6</v>
      </c>
      <c r="E29" s="2">
        <v>0.66</v>
      </c>
      <c r="F29" s="2">
        <v>1.17</v>
      </c>
      <c r="G29" s="2">
        <v>0.58899999999999997</v>
      </c>
      <c r="H29" s="2">
        <v>0.2</v>
      </c>
      <c r="I29" s="2">
        <v>0.55000000000000004</v>
      </c>
      <c r="J29" s="2"/>
      <c r="L29" s="2">
        <f t="shared" si="2"/>
        <v>-4.7627884111039236E-2</v>
      </c>
      <c r="M29" s="2">
        <f t="shared" si="3"/>
        <v>1.0262103051508105</v>
      </c>
      <c r="N29" s="2">
        <f t="shared" si="4"/>
        <v>-0.14018901342797227</v>
      </c>
      <c r="O29" s="2">
        <f t="shared" si="5"/>
        <v>-2.7329622080817222E-3</v>
      </c>
      <c r="P29" s="2">
        <f t="shared" si="6"/>
        <v>1.6034675366005151</v>
      </c>
      <c r="Q29" s="2">
        <f t="shared" si="7"/>
        <v>1.6843742183500074</v>
      </c>
      <c r="R29" s="2">
        <f t="shared" si="8"/>
        <v>-0.67613487127934713</v>
      </c>
      <c r="S29" s="2">
        <f t="shared" si="9"/>
        <v>-1.0500419564956414</v>
      </c>
      <c r="T29" s="2"/>
      <c r="U29" s="2">
        <f t="shared" si="10"/>
        <v>2.3973253725792514</v>
      </c>
      <c r="V29" s="2">
        <f>U29*Y$3</f>
        <v>2.3973253725792514</v>
      </c>
      <c r="W29" s="2"/>
      <c r="X29" s="3" t="s">
        <v>65</v>
      </c>
      <c r="Y29" s="2">
        <v>3</v>
      </c>
      <c r="Z29" s="2"/>
      <c r="AA29" s="2"/>
      <c r="AB29" s="2"/>
      <c r="AC29" s="2"/>
      <c r="AD29" s="4"/>
      <c r="AE29" s="2"/>
      <c r="AF29" s="2"/>
      <c r="AG29" s="2"/>
      <c r="AH29" s="2"/>
    </row>
    <row r="30" spans="1:34" ht="12.75">
      <c r="A30" s="5" t="s">
        <v>66</v>
      </c>
      <c r="B30" s="2">
        <v>7.1</v>
      </c>
      <c r="C30" s="2">
        <v>4.3</v>
      </c>
      <c r="D30" s="2">
        <v>1.8</v>
      </c>
      <c r="E30" s="2">
        <v>0.4</v>
      </c>
      <c r="F30" s="2">
        <v>0.43</v>
      </c>
      <c r="G30" s="2">
        <v>0.45300000000000001</v>
      </c>
      <c r="H30" s="2">
        <v>0</v>
      </c>
      <c r="I30" s="2">
        <v>0.78</v>
      </c>
      <c r="J30" s="2"/>
      <c r="L30" s="2">
        <f t="shared" si="2"/>
        <v>-0.22401250577650172</v>
      </c>
      <c r="M30" s="2">
        <f t="shared" si="3"/>
        <v>0.25775574493551651</v>
      </c>
      <c r="N30" s="2">
        <f t="shared" si="4"/>
        <v>-2.8497857788912982E-2</v>
      </c>
      <c r="O30" s="2">
        <f t="shared" si="5"/>
        <v>-0.56731326417582462</v>
      </c>
      <c r="P30" s="2">
        <f t="shared" si="6"/>
        <v>2.0606851030520127E-2</v>
      </c>
      <c r="Q30" s="2">
        <f t="shared" si="7"/>
        <v>0.1199288763331037</v>
      </c>
      <c r="R30" s="2">
        <f t="shared" si="8"/>
        <v>-0.95928862187740627</v>
      </c>
      <c r="S30" s="2">
        <f t="shared" si="9"/>
        <v>0.30825556020162154</v>
      </c>
      <c r="T30" s="2"/>
      <c r="U30" s="2">
        <f t="shared" si="10"/>
        <v>-1.0725652171178837</v>
      </c>
      <c r="V30" s="2">
        <f>U30*Y$3</f>
        <v>-1.0725652171178837</v>
      </c>
      <c r="W30" s="2"/>
      <c r="X30" s="3" t="s">
        <v>67</v>
      </c>
      <c r="Y30" s="2">
        <v>1</v>
      </c>
      <c r="Z30" s="2"/>
      <c r="AA30" s="2"/>
      <c r="AB30" s="2"/>
      <c r="AC30" s="2"/>
      <c r="AD30" s="4"/>
      <c r="AE30" s="2"/>
      <c r="AF30" s="2"/>
      <c r="AG30" s="4"/>
      <c r="AH30" s="2"/>
    </row>
    <row r="31" spans="1:34" ht="12.75">
      <c r="A31" s="5" t="s">
        <v>68</v>
      </c>
      <c r="B31" s="2">
        <v>4.4000000000000004</v>
      </c>
      <c r="C31" s="2">
        <v>2.2999999999999998</v>
      </c>
      <c r="D31" s="2">
        <v>0.3</v>
      </c>
      <c r="E31" s="2">
        <v>0.11</v>
      </c>
      <c r="F31" s="2">
        <v>0.15</v>
      </c>
      <c r="G31" s="2">
        <v>0.45200000000000001</v>
      </c>
      <c r="H31" s="2">
        <v>0</v>
      </c>
      <c r="I31" s="2">
        <v>0.68</v>
      </c>
      <c r="J31" s="2"/>
      <c r="L31" s="2">
        <f t="shared" si="2"/>
        <v>-0.70025098427325028</v>
      </c>
      <c r="M31" s="2">
        <f t="shared" si="3"/>
        <v>-0.55114379213321385</v>
      </c>
      <c r="N31" s="2">
        <f t="shared" si="4"/>
        <v>-0.86618152508185775</v>
      </c>
      <c r="O31" s="2">
        <f t="shared" si="5"/>
        <v>-1.1970374471398457</v>
      </c>
      <c r="P31" s="2">
        <f t="shared" si="6"/>
        <v>-0.57831340837434309</v>
      </c>
      <c r="Q31" s="2">
        <f t="shared" si="7"/>
        <v>0.10842560175944999</v>
      </c>
      <c r="R31" s="2">
        <f t="shared" si="8"/>
        <v>-0.95928862187740627</v>
      </c>
      <c r="S31" s="2">
        <f t="shared" si="9"/>
        <v>-0.28230857749284044</v>
      </c>
      <c r="T31" s="2"/>
      <c r="U31" s="2">
        <f t="shared" si="10"/>
        <v>-5.026098754613308</v>
      </c>
      <c r="V31" s="2">
        <f>U31*Y$3</f>
        <v>-5.026098754613308</v>
      </c>
      <c r="W31" s="2"/>
      <c r="X31" s="3" t="s">
        <v>69</v>
      </c>
      <c r="Y31" s="2">
        <v>1</v>
      </c>
      <c r="Z31" s="2"/>
      <c r="AA31" s="2"/>
      <c r="AB31" s="2"/>
      <c r="AC31" s="4"/>
      <c r="AD31" s="4"/>
      <c r="AE31" s="4"/>
      <c r="AF31" s="4"/>
      <c r="AG31" s="4"/>
      <c r="AH31" s="2"/>
    </row>
    <row r="32" spans="1:34" ht="12.75">
      <c r="A32" s="5" t="s">
        <v>70</v>
      </c>
      <c r="B32" s="2">
        <v>3.6</v>
      </c>
      <c r="C32" s="2">
        <v>3</v>
      </c>
      <c r="D32" s="2">
        <v>0.9</v>
      </c>
      <c r="E32" s="2">
        <v>0.23</v>
      </c>
      <c r="F32" s="2">
        <v>0.16</v>
      </c>
      <c r="G32" s="2">
        <v>0.39400000000000002</v>
      </c>
      <c r="H32" s="2">
        <v>0.5</v>
      </c>
      <c r="I32" s="2">
        <v>0.77</v>
      </c>
      <c r="J32" s="2"/>
      <c r="L32" s="2">
        <f t="shared" si="2"/>
        <v>-0.84135868160562044</v>
      </c>
      <c r="M32" s="2">
        <f t="shared" si="3"/>
        <v>-0.26802895415915817</v>
      </c>
      <c r="N32" s="2">
        <f t="shared" si="4"/>
        <v>-0.53110805816467987</v>
      </c>
      <c r="O32" s="2">
        <f t="shared" si="5"/>
        <v>-0.93646192315473353</v>
      </c>
      <c r="P32" s="2">
        <f t="shared" si="6"/>
        <v>-0.55692339910988364</v>
      </c>
      <c r="Q32" s="2">
        <f t="shared" si="7"/>
        <v>-0.55876432351246497</v>
      </c>
      <c r="R32" s="2">
        <f t="shared" si="8"/>
        <v>-0.25140424538225836</v>
      </c>
      <c r="S32" s="2">
        <f t="shared" si="9"/>
        <v>0.24919914643217528</v>
      </c>
      <c r="T32" s="2"/>
      <c r="U32" s="2">
        <f t="shared" si="10"/>
        <v>-3.6948504386566237</v>
      </c>
      <c r="V32" s="2">
        <f>U32*Y$3</f>
        <v>-3.6948504386566237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12.75">
      <c r="A33" s="5" t="s">
        <v>71</v>
      </c>
      <c r="B33" s="2">
        <v>3</v>
      </c>
      <c r="C33" s="2">
        <v>1.3</v>
      </c>
      <c r="D33" s="2">
        <v>0.4</v>
      </c>
      <c r="E33" s="2">
        <v>0.55000000000000004</v>
      </c>
      <c r="F33" s="2">
        <v>0.18</v>
      </c>
      <c r="G33" s="2">
        <v>0.34699999999999998</v>
      </c>
      <c r="H33" s="2">
        <v>0.5</v>
      </c>
      <c r="I33" s="2">
        <v>0.83</v>
      </c>
      <c r="J33" s="2"/>
      <c r="L33" s="2">
        <f t="shared" si="2"/>
        <v>-0.94718945460489778</v>
      </c>
      <c r="M33" s="2">
        <f t="shared" si="3"/>
        <v>-0.95559356066757906</v>
      </c>
      <c r="N33" s="2">
        <f t="shared" si="4"/>
        <v>-0.81033594726232816</v>
      </c>
      <c r="O33" s="2">
        <f t="shared" si="5"/>
        <v>-0.24159385919443446</v>
      </c>
      <c r="P33" s="2">
        <f t="shared" si="6"/>
        <v>-0.51414338058096476</v>
      </c>
      <c r="Q33" s="2">
        <f t="shared" si="7"/>
        <v>-1.0994182284741898</v>
      </c>
      <c r="R33" s="2">
        <f t="shared" si="8"/>
        <v>-0.25140424538225836</v>
      </c>
      <c r="S33" s="2">
        <f t="shared" si="9"/>
        <v>0.60353762904885222</v>
      </c>
      <c r="T33" s="2"/>
      <c r="U33" s="2">
        <f t="shared" si="10"/>
        <v>-4.2161410471178007</v>
      </c>
      <c r="V33" s="2">
        <f>U33*Y$3</f>
        <v>-4.2161410471178007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12.75">
      <c r="A34" s="5" t="s">
        <v>72</v>
      </c>
      <c r="B34" s="2">
        <v>2.2999999999999998</v>
      </c>
      <c r="C34" s="2">
        <v>1</v>
      </c>
      <c r="D34" s="2">
        <v>0.3</v>
      </c>
      <c r="E34" s="2">
        <v>0</v>
      </c>
      <c r="F34" s="2">
        <v>0.33</v>
      </c>
      <c r="G34" s="2">
        <v>0.66700000000000004</v>
      </c>
      <c r="H34" s="2">
        <v>0</v>
      </c>
      <c r="I34" s="2">
        <v>1</v>
      </c>
      <c r="J34" s="2"/>
      <c r="L34" s="2">
        <f t="shared" si="2"/>
        <v>-1.0706586897707215</v>
      </c>
      <c r="M34" s="2">
        <f t="shared" si="3"/>
        <v>-1.0769284912278885</v>
      </c>
      <c r="N34" s="2">
        <f t="shared" si="4"/>
        <v>-0.86618152508185775</v>
      </c>
      <c r="O34" s="2">
        <f t="shared" si="5"/>
        <v>-1.4358983441261983</v>
      </c>
      <c r="P34" s="2">
        <f t="shared" si="6"/>
        <v>-0.1932932416140738</v>
      </c>
      <c r="Q34" s="2">
        <f t="shared" si="7"/>
        <v>2.5816296350949974</v>
      </c>
      <c r="R34" s="2">
        <f t="shared" si="8"/>
        <v>-0.95928862187740627</v>
      </c>
      <c r="S34" s="2">
        <f t="shared" si="9"/>
        <v>1.6074966631294381</v>
      </c>
      <c r="T34" s="2"/>
      <c r="U34" s="2">
        <f t="shared" si="10"/>
        <v>-1.4131226154737113</v>
      </c>
      <c r="V34" s="2">
        <f>U34*Y$3</f>
        <v>-1.4131226154737113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12.75">
      <c r="A35" s="5" t="s">
        <v>73</v>
      </c>
      <c r="B35" s="2">
        <v>1.7</v>
      </c>
      <c r="C35" s="2">
        <v>1</v>
      </c>
      <c r="D35" s="2">
        <v>0.6</v>
      </c>
      <c r="E35" s="2">
        <v>0</v>
      </c>
      <c r="F35" s="2">
        <v>0</v>
      </c>
      <c r="G35" s="2">
        <v>0.26100000000000001</v>
      </c>
      <c r="H35" s="2">
        <v>0.1</v>
      </c>
      <c r="I35" s="2">
        <v>1</v>
      </c>
      <c r="J35" s="2"/>
      <c r="L35" s="2">
        <f t="shared" si="2"/>
        <v>-1.1764894627699991</v>
      </c>
      <c r="M35" s="2">
        <f t="shared" si="3"/>
        <v>-1.0769284912278885</v>
      </c>
      <c r="N35" s="2">
        <f t="shared" si="4"/>
        <v>-0.69864479162326876</v>
      </c>
      <c r="O35" s="2">
        <f t="shared" si="5"/>
        <v>-1.4358983441261983</v>
      </c>
      <c r="P35" s="2">
        <f t="shared" si="6"/>
        <v>-0.89916354734123394</v>
      </c>
      <c r="Q35" s="2">
        <f t="shared" si="7"/>
        <v>-2.088699841808408</v>
      </c>
      <c r="R35" s="2">
        <f t="shared" si="8"/>
        <v>-0.81771174657837675</v>
      </c>
      <c r="S35" s="2">
        <f t="shared" si="9"/>
        <v>1.6074966631294381</v>
      </c>
      <c r="T35" s="2"/>
      <c r="U35" s="2">
        <f t="shared" si="10"/>
        <v>-6.5860395623459356</v>
      </c>
      <c r="V35" s="2">
        <f>U35*Y$3</f>
        <v>-6.5860395623459356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12.75">
      <c r="A36" s="5" t="s">
        <v>74</v>
      </c>
      <c r="B36" s="2">
        <v>1.2</v>
      </c>
      <c r="C36" s="2">
        <v>1.2</v>
      </c>
      <c r="D36" s="2">
        <v>0.4</v>
      </c>
      <c r="E36" s="2">
        <v>0.24</v>
      </c>
      <c r="F36" s="2">
        <v>0.06</v>
      </c>
      <c r="G36" s="2">
        <v>0.29599999999999999</v>
      </c>
      <c r="H36" s="2">
        <v>0.2</v>
      </c>
      <c r="I36" s="2">
        <v>0.25</v>
      </c>
      <c r="J36" s="2"/>
      <c r="L36" s="2">
        <f t="shared" si="2"/>
        <v>-1.2646817736027303</v>
      </c>
      <c r="M36" s="2">
        <f t="shared" si="3"/>
        <v>-0.99603853752101545</v>
      </c>
      <c r="N36" s="2">
        <f t="shared" si="4"/>
        <v>-0.81033594726232816</v>
      </c>
      <c r="O36" s="2">
        <f t="shared" si="5"/>
        <v>-0.91474729615597417</v>
      </c>
      <c r="P36" s="2">
        <f t="shared" si="6"/>
        <v>-0.77082349175447751</v>
      </c>
      <c r="Q36" s="2">
        <f t="shared" si="7"/>
        <v>-1.6860852317305286</v>
      </c>
      <c r="R36" s="2">
        <f t="shared" si="8"/>
        <v>-0.67613487127934713</v>
      </c>
      <c r="S36" s="2">
        <f t="shared" si="9"/>
        <v>-2.821734369579028</v>
      </c>
      <c r="T36" s="2"/>
      <c r="U36" s="2">
        <f t="shared" si="10"/>
        <v>-9.9405815188854287</v>
      </c>
      <c r="V36" s="2">
        <f>U36*Y$3</f>
        <v>-9.9405815188854287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2.75">
      <c r="A37" s="6"/>
      <c r="B37" s="2"/>
      <c r="C37" s="2"/>
      <c r="D37" s="2"/>
      <c r="E37" s="2"/>
      <c r="F37" s="2"/>
      <c r="H37" s="2"/>
      <c r="L37" s="2">
        <f t="shared" si="2"/>
        <v>-1.4763433196012852</v>
      </c>
      <c r="M37" s="2">
        <f t="shared" si="3"/>
        <v>-1.4813782597622538</v>
      </c>
      <c r="N37" s="2">
        <f t="shared" si="4"/>
        <v>-1.0337182585404467</v>
      </c>
      <c r="O37" s="2">
        <f t="shared" si="5"/>
        <v>-1.4358983441261983</v>
      </c>
      <c r="P37" s="2">
        <f t="shared" si="6"/>
        <v>-0.89916354734123394</v>
      </c>
      <c r="Q37" s="2">
        <f t="shared" si="7"/>
        <v>-5.0910545055320258</v>
      </c>
      <c r="R37" s="2">
        <f t="shared" si="8"/>
        <v>-0.95928862187740627</v>
      </c>
      <c r="S37" s="2">
        <f t="shared" si="9"/>
        <v>-4.2981447138151836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2.75">
      <c r="A38" s="1" t="s">
        <v>15</v>
      </c>
      <c r="L38" s="2">
        <f t="shared" si="2"/>
        <v>-1.4763433196012852</v>
      </c>
      <c r="M38" s="2">
        <f t="shared" si="3"/>
        <v>-1.4813782597622538</v>
      </c>
      <c r="N38" s="2">
        <f t="shared" si="4"/>
        <v>-1.0337182585404467</v>
      </c>
      <c r="O38" s="2">
        <f t="shared" si="5"/>
        <v>-1.4358983441261983</v>
      </c>
      <c r="P38" s="2">
        <f t="shared" si="6"/>
        <v>-0.89916354734123394</v>
      </c>
      <c r="Q38" s="2">
        <f t="shared" si="7"/>
        <v>-5.0910545055320258</v>
      </c>
      <c r="R38" s="2">
        <f t="shared" si="8"/>
        <v>-0.95928862187740627</v>
      </c>
      <c r="S38" s="2">
        <f t="shared" si="9"/>
        <v>-4.2981447138151836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2.75">
      <c r="A39" s="5" t="s">
        <v>75</v>
      </c>
      <c r="B39" s="2">
        <v>19.5</v>
      </c>
      <c r="C39" s="2">
        <v>8.3000000000000007</v>
      </c>
      <c r="D39" s="2">
        <v>1.6</v>
      </c>
      <c r="E39" s="2">
        <v>0.73</v>
      </c>
      <c r="F39" s="2">
        <v>1.86</v>
      </c>
      <c r="G39" s="2">
        <v>0.49099999999999999</v>
      </c>
      <c r="H39" s="2">
        <v>0</v>
      </c>
      <c r="I39" s="2">
        <v>0.78</v>
      </c>
      <c r="J39" s="2"/>
      <c r="L39" s="2">
        <f t="shared" si="2"/>
        <v>1.9631568028752331</v>
      </c>
      <c r="M39" s="2">
        <f t="shared" si="3"/>
        <v>1.8755548190729776</v>
      </c>
      <c r="N39" s="2">
        <f t="shared" si="4"/>
        <v>-0.14018901342797227</v>
      </c>
      <c r="O39" s="2">
        <f t="shared" si="5"/>
        <v>0.14926942678323357</v>
      </c>
      <c r="P39" s="2">
        <f t="shared" si="6"/>
        <v>3.0793781758482139</v>
      </c>
      <c r="Q39" s="2">
        <f t="shared" si="7"/>
        <v>0.55705331013194437</v>
      </c>
      <c r="R39" s="2">
        <f t="shared" si="8"/>
        <v>-0.95928862187740627</v>
      </c>
      <c r="S39" s="2">
        <f t="shared" si="9"/>
        <v>0.30825556020162154</v>
      </c>
      <c r="T39" s="2"/>
      <c r="U39" s="2">
        <f t="shared" ref="U39:U52" si="11">SUM(L39:S39)</f>
        <v>6.8331904596078452</v>
      </c>
      <c r="V39" s="2">
        <f>U39*Y$4</f>
        <v>6.8331904596078452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2.75">
      <c r="A40" s="5" t="s">
        <v>76</v>
      </c>
      <c r="B40" s="2">
        <v>15.3</v>
      </c>
      <c r="C40" s="2">
        <v>8.9</v>
      </c>
      <c r="D40" s="2">
        <v>1.5</v>
      </c>
      <c r="E40" s="2">
        <v>1.5</v>
      </c>
      <c r="F40" s="2">
        <v>0.39</v>
      </c>
      <c r="G40" s="2">
        <v>0.51300000000000001</v>
      </c>
      <c r="H40" s="2">
        <v>0.1</v>
      </c>
      <c r="I40" s="2">
        <v>0.6</v>
      </c>
      <c r="J40" s="2"/>
      <c r="L40" s="2">
        <f t="shared" si="2"/>
        <v>1.2223413918802908</v>
      </c>
      <c r="M40" s="2">
        <f t="shared" si="3"/>
        <v>2.1182246801935967</v>
      </c>
      <c r="N40" s="2">
        <f t="shared" si="4"/>
        <v>-0.19603459124750197</v>
      </c>
      <c r="O40" s="2">
        <f t="shared" si="5"/>
        <v>1.821295705687703</v>
      </c>
      <c r="P40" s="2">
        <f t="shared" si="6"/>
        <v>-6.4953186027317422E-2</v>
      </c>
      <c r="Q40" s="2">
        <f t="shared" si="7"/>
        <v>0.81012535075232606</v>
      </c>
      <c r="R40" s="2">
        <f t="shared" si="8"/>
        <v>-0.81771174657837675</v>
      </c>
      <c r="S40" s="2">
        <f t="shared" si="9"/>
        <v>-0.75475988764841062</v>
      </c>
      <c r="T40" s="2"/>
      <c r="U40" s="2">
        <f t="shared" si="11"/>
        <v>4.1385277170123098</v>
      </c>
      <c r="V40" s="2">
        <f>U40*Y$4</f>
        <v>4.1385277170123098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2.75">
      <c r="A41" s="5" t="s">
        <v>77</v>
      </c>
      <c r="B41" s="2">
        <v>12.8</v>
      </c>
      <c r="C41" s="2">
        <v>4.3</v>
      </c>
      <c r="D41" s="2">
        <v>7.4</v>
      </c>
      <c r="E41" s="2">
        <v>1.06</v>
      </c>
      <c r="F41" s="2">
        <v>0.22</v>
      </c>
      <c r="G41" s="2">
        <v>0.39100000000000001</v>
      </c>
      <c r="H41" s="2">
        <v>1</v>
      </c>
      <c r="I41" s="2">
        <v>0.89</v>
      </c>
      <c r="J41" s="2"/>
      <c r="L41" s="2">
        <f t="shared" si="2"/>
        <v>0.78137983771663466</v>
      </c>
      <c r="M41" s="2">
        <f t="shared" si="3"/>
        <v>0.25775574493551651</v>
      </c>
      <c r="N41" s="2">
        <f t="shared" si="4"/>
        <v>3.0988545001047481</v>
      </c>
      <c r="O41" s="2">
        <f t="shared" si="5"/>
        <v>0.86585211774229198</v>
      </c>
      <c r="P41" s="2">
        <f t="shared" si="6"/>
        <v>-0.42858334352312721</v>
      </c>
      <c r="Q41" s="2">
        <f t="shared" si="7"/>
        <v>-0.59327414723342609</v>
      </c>
      <c r="R41" s="2">
        <f t="shared" si="8"/>
        <v>0.45648013111288949</v>
      </c>
      <c r="S41" s="2">
        <f t="shared" si="9"/>
        <v>0.95787611166552977</v>
      </c>
      <c r="T41" s="2"/>
      <c r="U41" s="2">
        <f t="shared" si="11"/>
        <v>5.3963409525210579</v>
      </c>
      <c r="V41" s="2">
        <f>U41*Y$4</f>
        <v>5.3963409525210579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2.75">
      <c r="A42" s="5" t="s">
        <v>78</v>
      </c>
      <c r="B42" s="2">
        <v>11.4</v>
      </c>
      <c r="C42" s="2">
        <v>4</v>
      </c>
      <c r="D42" s="2">
        <v>3.6</v>
      </c>
      <c r="E42" s="2">
        <v>0.68</v>
      </c>
      <c r="F42" s="2">
        <v>0.02</v>
      </c>
      <c r="G42" s="2">
        <v>0.39100000000000001</v>
      </c>
      <c r="H42" s="2">
        <v>1.5</v>
      </c>
      <c r="I42" s="2">
        <v>0.82</v>
      </c>
      <c r="J42" s="2"/>
      <c r="L42" s="2">
        <f t="shared" si="2"/>
        <v>0.53444136738498704</v>
      </c>
      <c r="M42" s="2">
        <f t="shared" si="3"/>
        <v>0.13642081437520701</v>
      </c>
      <c r="N42" s="2">
        <f t="shared" si="4"/>
        <v>0.97672254296262084</v>
      </c>
      <c r="O42" s="2">
        <f t="shared" si="5"/>
        <v>4.0696291789437004E-2</v>
      </c>
      <c r="P42" s="2">
        <f t="shared" si="6"/>
        <v>-0.85638352881231505</v>
      </c>
      <c r="Q42" s="2">
        <f t="shared" si="7"/>
        <v>-0.59327414723342609</v>
      </c>
      <c r="R42" s="2">
        <f t="shared" si="8"/>
        <v>1.1643645076080373</v>
      </c>
      <c r="S42" s="2">
        <f t="shared" si="9"/>
        <v>0.54448121527940596</v>
      </c>
      <c r="T42" s="2"/>
      <c r="U42" s="2">
        <f t="shared" si="11"/>
        <v>1.947469063353954</v>
      </c>
      <c r="V42" s="2">
        <f>U42*Y$4</f>
        <v>1.947469063353954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2.75">
      <c r="A43" s="5" t="s">
        <v>79</v>
      </c>
      <c r="B43" s="2">
        <v>9.3000000000000007</v>
      </c>
      <c r="C43" s="2">
        <v>3.5</v>
      </c>
      <c r="D43" s="2">
        <v>1</v>
      </c>
      <c r="E43" s="2">
        <v>0.48</v>
      </c>
      <c r="F43" s="2">
        <v>7.0000000000000007E-2</v>
      </c>
      <c r="G43" s="2">
        <v>0.42</v>
      </c>
      <c r="H43" s="2">
        <v>1.2</v>
      </c>
      <c r="I43" s="2">
        <v>0.81</v>
      </c>
      <c r="J43" s="2"/>
      <c r="L43" s="2">
        <f t="shared" si="2"/>
        <v>0.16403366188751592</v>
      </c>
      <c r="M43" s="2">
        <f t="shared" si="3"/>
        <v>-6.5804069891975583E-2</v>
      </c>
      <c r="N43" s="2">
        <f t="shared" si="4"/>
        <v>-0.47526248034515023</v>
      </c>
      <c r="O43" s="2">
        <f t="shared" si="5"/>
        <v>-0.39359624818575001</v>
      </c>
      <c r="P43" s="2">
        <f t="shared" si="6"/>
        <v>-0.74943348249001818</v>
      </c>
      <c r="Q43" s="2">
        <f t="shared" si="7"/>
        <v>-0.25967918459746897</v>
      </c>
      <c r="R43" s="2">
        <f t="shared" si="8"/>
        <v>0.73963388171094857</v>
      </c>
      <c r="S43" s="2">
        <f t="shared" si="9"/>
        <v>0.48542480150996037</v>
      </c>
      <c r="T43" s="2"/>
      <c r="U43" s="2">
        <f t="shared" si="11"/>
        <v>-0.5546831204019379</v>
      </c>
      <c r="V43" s="2">
        <f>U43*Y$4</f>
        <v>-0.5546831204019379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2.75">
      <c r="A44" s="5" t="s">
        <v>80</v>
      </c>
      <c r="B44" s="2">
        <v>6.8</v>
      </c>
      <c r="C44" s="2">
        <v>2.1</v>
      </c>
      <c r="D44" s="2">
        <v>3.7</v>
      </c>
      <c r="E44" s="2">
        <v>1.23</v>
      </c>
      <c r="F44" s="2">
        <v>0.18</v>
      </c>
      <c r="G44" s="2">
        <v>0.44500000000000001</v>
      </c>
      <c r="H44" s="2">
        <v>0.6</v>
      </c>
      <c r="I44" s="2">
        <v>0.77</v>
      </c>
      <c r="J44" s="2"/>
      <c r="L44" s="2">
        <f t="shared" si="2"/>
        <v>-0.27692789227614045</v>
      </c>
      <c r="M44" s="2">
        <f t="shared" si="3"/>
        <v>-0.63203374584008676</v>
      </c>
      <c r="N44" s="2">
        <f t="shared" si="4"/>
        <v>1.0325681207821504</v>
      </c>
      <c r="O44" s="2">
        <f t="shared" si="5"/>
        <v>1.2350007767212008</v>
      </c>
      <c r="P44" s="2">
        <f t="shared" si="6"/>
        <v>-0.51414338058096476</v>
      </c>
      <c r="Q44" s="2">
        <f t="shared" si="7"/>
        <v>2.7902679743873969E-2</v>
      </c>
      <c r="R44" s="2">
        <f t="shared" si="8"/>
        <v>-0.10982737008322883</v>
      </c>
      <c r="S44" s="2">
        <f t="shared" si="9"/>
        <v>0.24919914643217528</v>
      </c>
      <c r="T44" s="2"/>
      <c r="U44" s="2">
        <f t="shared" si="11"/>
        <v>1.0117383348989795</v>
      </c>
      <c r="V44" s="2">
        <f>U44*Y$4</f>
        <v>1.0117383348989795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2.75">
      <c r="A45" s="5" t="s">
        <v>81</v>
      </c>
      <c r="B45" s="2">
        <v>6.6</v>
      </c>
      <c r="C45" s="2">
        <v>2.2000000000000002</v>
      </c>
      <c r="D45" s="2">
        <v>0.3</v>
      </c>
      <c r="E45" s="2">
        <v>0.11</v>
      </c>
      <c r="F45" s="2">
        <v>0.18</v>
      </c>
      <c r="G45" s="2">
        <v>0.439</v>
      </c>
      <c r="H45" s="2">
        <v>0.1</v>
      </c>
      <c r="I45" s="2">
        <v>0.82</v>
      </c>
      <c r="J45" s="2"/>
      <c r="L45" s="2">
        <f t="shared" si="2"/>
        <v>-0.31220481660923294</v>
      </c>
      <c r="M45" s="2">
        <f t="shared" si="3"/>
        <v>-0.59158876898665025</v>
      </c>
      <c r="N45" s="2">
        <f t="shared" si="4"/>
        <v>-0.86618152508185775</v>
      </c>
      <c r="O45" s="2">
        <f t="shared" si="5"/>
        <v>-1.1970374471398457</v>
      </c>
      <c r="P45" s="2">
        <f t="shared" si="6"/>
        <v>-0.51414338058096476</v>
      </c>
      <c r="Q45" s="2">
        <f t="shared" si="7"/>
        <v>-4.1116967698048339E-2</v>
      </c>
      <c r="R45" s="2">
        <f t="shared" si="8"/>
        <v>-0.81771174657837675</v>
      </c>
      <c r="S45" s="2">
        <f t="shared" si="9"/>
        <v>0.54448121527940596</v>
      </c>
      <c r="T45" s="2"/>
      <c r="U45" s="2">
        <f t="shared" si="11"/>
        <v>-3.7955034373955705</v>
      </c>
      <c r="V45" s="2">
        <f>U45*Y$4</f>
        <v>-3.7955034373955705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12.75">
      <c r="A46" s="5" t="s">
        <v>82</v>
      </c>
      <c r="B46" s="2">
        <v>6.3</v>
      </c>
      <c r="C46" s="2">
        <v>2</v>
      </c>
      <c r="D46" s="2">
        <v>0.8</v>
      </c>
      <c r="E46" s="2">
        <v>0.63</v>
      </c>
      <c r="F46" s="2">
        <v>7.0000000000000007E-2</v>
      </c>
      <c r="G46" s="2">
        <v>0.378</v>
      </c>
      <c r="H46" s="2">
        <v>0.9</v>
      </c>
      <c r="I46" s="2">
        <v>0.8</v>
      </c>
      <c r="J46" s="2"/>
      <c r="L46" s="2">
        <f t="shared" si="2"/>
        <v>-0.36512020310887167</v>
      </c>
      <c r="M46" s="2">
        <f t="shared" si="3"/>
        <v>-0.67247872269352338</v>
      </c>
      <c r="N46" s="2">
        <f t="shared" si="4"/>
        <v>-0.58695363598420958</v>
      </c>
      <c r="O46" s="2">
        <f t="shared" si="5"/>
        <v>-6.7876843204359813E-2</v>
      </c>
      <c r="P46" s="2">
        <f t="shared" si="6"/>
        <v>-0.74943348249001818</v>
      </c>
      <c r="Q46" s="2">
        <f t="shared" si="7"/>
        <v>-0.74281671669092442</v>
      </c>
      <c r="R46" s="2">
        <f t="shared" si="8"/>
        <v>0.31490325581385997</v>
      </c>
      <c r="S46" s="2">
        <f t="shared" si="9"/>
        <v>0.42636838774051405</v>
      </c>
      <c r="T46" s="2"/>
      <c r="U46" s="2">
        <f t="shared" si="11"/>
        <v>-2.4434079606175327</v>
      </c>
      <c r="V46" s="2">
        <f>U46*Y$4</f>
        <v>-2.4434079606175327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2.75">
      <c r="A47" s="5" t="s">
        <v>83</v>
      </c>
      <c r="B47" s="2">
        <v>5.2</v>
      </c>
      <c r="C47" s="2">
        <v>6.1</v>
      </c>
      <c r="D47" s="2">
        <v>1.4</v>
      </c>
      <c r="E47" s="2">
        <v>1.42</v>
      </c>
      <c r="F47" s="2">
        <v>0.42</v>
      </c>
      <c r="G47" s="2">
        <v>0.48099999999999998</v>
      </c>
      <c r="H47" s="2">
        <v>0.1</v>
      </c>
      <c r="I47" s="2">
        <v>0.67</v>
      </c>
      <c r="J47" s="2"/>
      <c r="L47" s="2">
        <f t="shared" si="2"/>
        <v>-0.55914328694088034</v>
      </c>
      <c r="M47" s="2">
        <f t="shared" si="3"/>
        <v>0.98576532829737373</v>
      </c>
      <c r="N47" s="2">
        <f t="shared" si="4"/>
        <v>-0.25188016906703165</v>
      </c>
      <c r="O47" s="2">
        <f t="shared" si="5"/>
        <v>1.6475786896976281</v>
      </c>
      <c r="P47" s="2">
        <f t="shared" si="6"/>
        <v>-7.8315823393928976E-4</v>
      </c>
      <c r="Q47" s="2">
        <f t="shared" si="7"/>
        <v>0.44202056439540716</v>
      </c>
      <c r="R47" s="2">
        <f t="shared" si="8"/>
        <v>-0.81771174657837675</v>
      </c>
      <c r="S47" s="2">
        <f t="shared" si="9"/>
        <v>-0.3413649912622867</v>
      </c>
      <c r="T47" s="2"/>
      <c r="U47" s="2">
        <f t="shared" si="11"/>
        <v>1.1044812303078944</v>
      </c>
      <c r="V47" s="2">
        <f>U47*Y$4</f>
        <v>1.1044812303078944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2.75">
      <c r="A48" s="5" t="s">
        <v>84</v>
      </c>
      <c r="B48" s="2">
        <v>4.7</v>
      </c>
      <c r="C48" s="2">
        <v>2.5</v>
      </c>
      <c r="D48" s="2">
        <v>4.2</v>
      </c>
      <c r="E48" s="2">
        <v>0.33</v>
      </c>
      <c r="F48" s="2">
        <v>0.04</v>
      </c>
      <c r="G48" s="2">
        <v>0.434</v>
      </c>
      <c r="H48" s="2">
        <v>0.4</v>
      </c>
      <c r="I48" s="2">
        <v>0.78</v>
      </c>
      <c r="J48" s="2"/>
      <c r="L48" s="2">
        <f t="shared" si="2"/>
        <v>-0.6473355977736116</v>
      </c>
      <c r="M48" s="2">
        <f t="shared" si="3"/>
        <v>-0.47025383842634078</v>
      </c>
      <c r="N48" s="2">
        <f t="shared" si="4"/>
        <v>1.3117960098797987</v>
      </c>
      <c r="O48" s="2">
        <f t="shared" si="5"/>
        <v>-0.71931565316714008</v>
      </c>
      <c r="P48" s="2">
        <f t="shared" si="6"/>
        <v>-0.81360351028339639</v>
      </c>
      <c r="Q48" s="2">
        <f t="shared" si="7"/>
        <v>-9.8633340566316924E-2</v>
      </c>
      <c r="R48" s="2">
        <f t="shared" si="8"/>
        <v>-0.39298112068128793</v>
      </c>
      <c r="S48" s="2">
        <f t="shared" si="9"/>
        <v>0.30825556020162154</v>
      </c>
      <c r="T48" s="2"/>
      <c r="U48" s="2">
        <f t="shared" si="11"/>
        <v>-1.5220714908166735</v>
      </c>
      <c r="V48" s="2">
        <f>U48*Y$4</f>
        <v>-1.5220714908166735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2.75">
      <c r="A49" s="5" t="s">
        <v>85</v>
      </c>
      <c r="B49" s="2">
        <v>4.3</v>
      </c>
      <c r="C49" s="2">
        <v>2.7</v>
      </c>
      <c r="D49" s="2">
        <v>0.2</v>
      </c>
      <c r="E49" s="2">
        <v>0.13</v>
      </c>
      <c r="F49" s="2">
        <v>0.54</v>
      </c>
      <c r="G49" s="2">
        <v>0.58699999999999997</v>
      </c>
      <c r="H49" s="2">
        <v>0</v>
      </c>
      <c r="I49" s="2">
        <v>0.5</v>
      </c>
      <c r="J49" s="2"/>
      <c r="L49" s="2">
        <f t="shared" si="2"/>
        <v>-0.71788944643979669</v>
      </c>
      <c r="M49" s="2">
        <f t="shared" si="3"/>
        <v>-0.38936388471946765</v>
      </c>
      <c r="N49" s="2">
        <f t="shared" si="4"/>
        <v>-0.92202710290138745</v>
      </c>
      <c r="O49" s="2">
        <f t="shared" si="5"/>
        <v>-1.153608193142327</v>
      </c>
      <c r="P49" s="2">
        <f t="shared" si="6"/>
        <v>0.2558969529395736</v>
      </c>
      <c r="Q49" s="2">
        <f t="shared" si="7"/>
        <v>1.6613676692027</v>
      </c>
      <c r="R49" s="2">
        <f t="shared" si="8"/>
        <v>-0.95928862187740627</v>
      </c>
      <c r="S49" s="2">
        <f t="shared" si="9"/>
        <v>-1.3453240253428727</v>
      </c>
      <c r="T49" s="2"/>
      <c r="U49" s="2">
        <f t="shared" si="11"/>
        <v>-3.5702366522809843</v>
      </c>
      <c r="V49" s="2">
        <f>U49*Y$4</f>
        <v>-3.5702366522809843</v>
      </c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2.75">
      <c r="A50" s="5" t="s">
        <v>86</v>
      </c>
      <c r="B50" s="2">
        <v>3.5</v>
      </c>
      <c r="C50" s="2">
        <v>3.5</v>
      </c>
      <c r="D50" s="2">
        <v>0.2</v>
      </c>
      <c r="E50" s="2">
        <v>0.36</v>
      </c>
      <c r="F50" s="2">
        <v>0.51</v>
      </c>
      <c r="G50" s="2">
        <v>0.49199999999999999</v>
      </c>
      <c r="H50" s="2">
        <v>0</v>
      </c>
      <c r="I50" s="2">
        <v>0.56000000000000005</v>
      </c>
      <c r="J50" s="2"/>
      <c r="L50" s="2">
        <f t="shared" si="2"/>
        <v>-0.85899714377216663</v>
      </c>
      <c r="M50" s="2">
        <f t="shared" si="3"/>
        <v>-6.5804069891975583E-2</v>
      </c>
      <c r="N50" s="2">
        <f t="shared" si="4"/>
        <v>-0.92202710290138745</v>
      </c>
      <c r="O50" s="2">
        <f t="shared" si="5"/>
        <v>-0.65417177217086209</v>
      </c>
      <c r="P50" s="2">
        <f t="shared" si="6"/>
        <v>0.19172692514619533</v>
      </c>
      <c r="Q50" s="2">
        <f t="shared" si="7"/>
        <v>0.568556584705598</v>
      </c>
      <c r="R50" s="2">
        <f t="shared" si="8"/>
        <v>-0.95928862187740627</v>
      </c>
      <c r="S50" s="2">
        <f t="shared" si="9"/>
        <v>-0.99098554272619499</v>
      </c>
      <c r="T50" s="2"/>
      <c r="U50" s="2">
        <f t="shared" si="11"/>
        <v>-3.6909907434881997</v>
      </c>
      <c r="V50" s="2">
        <f>U50*Y$4</f>
        <v>-3.6909907434881997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12.75">
      <c r="A51" s="5" t="s">
        <v>87</v>
      </c>
      <c r="B51" s="2">
        <v>2.5</v>
      </c>
      <c r="C51" s="2">
        <v>1.3</v>
      </c>
      <c r="D51" s="2">
        <v>1</v>
      </c>
      <c r="E51" s="2">
        <v>0.33</v>
      </c>
      <c r="F51" s="2">
        <v>0.15</v>
      </c>
      <c r="G51" s="2">
        <v>0.26300000000000001</v>
      </c>
      <c r="H51" s="2">
        <v>0.3</v>
      </c>
      <c r="I51" s="2">
        <v>0.76</v>
      </c>
      <c r="J51" s="2"/>
      <c r="L51" s="2">
        <f t="shared" si="2"/>
        <v>-1.0353817654376292</v>
      </c>
      <c r="M51" s="2">
        <f t="shared" si="3"/>
        <v>-0.95559356066757906</v>
      </c>
      <c r="N51" s="2">
        <f t="shared" si="4"/>
        <v>-0.47526248034515023</v>
      </c>
      <c r="O51" s="2">
        <f t="shared" si="5"/>
        <v>-0.71931565316714008</v>
      </c>
      <c r="P51" s="2">
        <f t="shared" si="6"/>
        <v>-0.57831340837434309</v>
      </c>
      <c r="Q51" s="2">
        <f t="shared" si="7"/>
        <v>-2.0656932926611007</v>
      </c>
      <c r="R51" s="2">
        <f t="shared" si="8"/>
        <v>-0.5345579959803175</v>
      </c>
      <c r="S51" s="2">
        <f t="shared" si="9"/>
        <v>0.19014273266272902</v>
      </c>
      <c r="T51" s="2"/>
      <c r="U51" s="2">
        <f t="shared" si="11"/>
        <v>-6.1739754239705302</v>
      </c>
      <c r="V51" s="2">
        <f>U51*Y$4</f>
        <v>-6.1739754239705302</v>
      </c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2.75">
      <c r="A52" s="5" t="s">
        <v>88</v>
      </c>
      <c r="B52" s="2">
        <v>1.3</v>
      </c>
      <c r="C52" s="2">
        <v>0.8</v>
      </c>
      <c r="D52" s="2">
        <v>0.2</v>
      </c>
      <c r="E52" s="2">
        <v>0.05</v>
      </c>
      <c r="F52" s="2">
        <v>0</v>
      </c>
      <c r="G52" s="2">
        <v>0.42099999999999999</v>
      </c>
      <c r="H52" s="2">
        <v>0.1</v>
      </c>
      <c r="I52" s="2">
        <v>1</v>
      </c>
      <c r="J52" s="2"/>
      <c r="L52" s="2">
        <f t="shared" si="2"/>
        <v>-1.2470433114361841</v>
      </c>
      <c r="M52" s="2">
        <f t="shared" si="3"/>
        <v>-1.1578184449347617</v>
      </c>
      <c r="N52" s="2">
        <f t="shared" si="4"/>
        <v>-0.92202710290138745</v>
      </c>
      <c r="O52" s="2">
        <f t="shared" si="5"/>
        <v>-1.3273252091324015</v>
      </c>
      <c r="P52" s="2">
        <f t="shared" si="6"/>
        <v>-0.89916354734123394</v>
      </c>
      <c r="Q52" s="2">
        <f t="shared" si="7"/>
        <v>-0.24817591002381525</v>
      </c>
      <c r="R52" s="2">
        <f t="shared" si="8"/>
        <v>-0.81771174657837675</v>
      </c>
      <c r="S52" s="2">
        <f t="shared" si="9"/>
        <v>1.6074966631294381</v>
      </c>
      <c r="T52" s="2"/>
      <c r="U52" s="2">
        <f t="shared" si="11"/>
        <v>-5.0117686092187235</v>
      </c>
      <c r="V52" s="2">
        <f>U52*Y$4</f>
        <v>-5.0117686092187235</v>
      </c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2.75">
      <c r="L53" s="2">
        <f t="shared" si="2"/>
        <v>-1.4763433196012852</v>
      </c>
      <c r="M53" s="2">
        <f t="shared" si="3"/>
        <v>-1.4813782597622538</v>
      </c>
      <c r="N53" s="2">
        <f t="shared" si="4"/>
        <v>-1.0337182585404467</v>
      </c>
      <c r="O53" s="2">
        <f t="shared" si="5"/>
        <v>-1.4358983441261983</v>
      </c>
      <c r="P53" s="2">
        <f t="shared" si="6"/>
        <v>-0.89916354734123394</v>
      </c>
      <c r="Q53" s="2">
        <f t="shared" si="7"/>
        <v>-5.0910545055320258</v>
      </c>
      <c r="R53" s="2">
        <f t="shared" si="8"/>
        <v>-0.95928862187740627</v>
      </c>
      <c r="S53" s="2">
        <f t="shared" si="9"/>
        <v>-4.2981447138151836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2.75">
      <c r="A54" s="1" t="s">
        <v>18</v>
      </c>
      <c r="L54" s="2">
        <f t="shared" si="2"/>
        <v>-1.4763433196012852</v>
      </c>
      <c r="M54" s="2">
        <f t="shared" si="3"/>
        <v>-1.4813782597622538</v>
      </c>
      <c r="N54" s="2">
        <f t="shared" si="4"/>
        <v>-1.0337182585404467</v>
      </c>
      <c r="O54" s="2">
        <f t="shared" si="5"/>
        <v>-1.4358983441261983</v>
      </c>
      <c r="P54" s="2">
        <f t="shared" si="6"/>
        <v>-0.89916354734123394</v>
      </c>
      <c r="Q54" s="2">
        <f t="shared" si="7"/>
        <v>-5.0910545055320258</v>
      </c>
      <c r="R54" s="2">
        <f t="shared" si="8"/>
        <v>-0.95928862187740627</v>
      </c>
      <c r="S54" s="2">
        <f t="shared" si="9"/>
        <v>-4.2981447138151836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12.75">
      <c r="A55" s="5" t="s">
        <v>89</v>
      </c>
      <c r="B55" s="2">
        <v>20.5</v>
      </c>
      <c r="C55" s="2">
        <v>4.2</v>
      </c>
      <c r="D55" s="2">
        <v>5</v>
      </c>
      <c r="E55" s="2">
        <v>1.75</v>
      </c>
      <c r="F55" s="2">
        <v>0.64</v>
      </c>
      <c r="G55" s="2">
        <v>0.433</v>
      </c>
      <c r="H55" s="2">
        <v>1.8</v>
      </c>
      <c r="I55" s="2">
        <v>0.86</v>
      </c>
      <c r="J55" s="2"/>
      <c r="L55" s="2">
        <f t="shared" si="2"/>
        <v>2.1395414245406954</v>
      </c>
      <c r="M55" s="2">
        <f t="shared" si="3"/>
        <v>0.21731076808208011</v>
      </c>
      <c r="N55" s="2">
        <f t="shared" si="4"/>
        <v>1.7585606324360359</v>
      </c>
      <c r="O55" s="2">
        <f t="shared" si="5"/>
        <v>2.3641613806566864</v>
      </c>
      <c r="P55" s="2">
        <f t="shared" si="6"/>
        <v>0.46979704558416752</v>
      </c>
      <c r="Q55" s="2">
        <f t="shared" si="7"/>
        <v>-0.11013661513997064</v>
      </c>
      <c r="R55" s="2">
        <f t="shared" si="8"/>
        <v>1.5890951335051262</v>
      </c>
      <c r="S55" s="2">
        <f t="shared" si="9"/>
        <v>0.780706870357191</v>
      </c>
      <c r="T55" s="2"/>
      <c r="U55" s="2">
        <f t="shared" ref="U55:U68" si="12">SUM(L55:S55)</f>
        <v>9.2090366400220116</v>
      </c>
      <c r="V55" s="2">
        <f>U55*Y$5</f>
        <v>9.2090366400220116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2.75">
      <c r="A56" s="5" t="s">
        <v>90</v>
      </c>
      <c r="B56" s="2">
        <v>15.1</v>
      </c>
      <c r="C56" s="2">
        <v>6.3</v>
      </c>
      <c r="D56" s="2">
        <v>5.4</v>
      </c>
      <c r="E56" s="2">
        <v>0.92</v>
      </c>
      <c r="F56" s="2">
        <v>0.49</v>
      </c>
      <c r="G56" s="2">
        <v>0.41499999999999998</v>
      </c>
      <c r="H56" s="2">
        <v>2</v>
      </c>
      <c r="I56" s="2">
        <v>0.84</v>
      </c>
      <c r="J56" s="2"/>
      <c r="L56" s="2">
        <f t="shared" si="2"/>
        <v>1.1870644675471982</v>
      </c>
      <c r="M56" s="2">
        <f t="shared" si="3"/>
        <v>1.0666552820042468</v>
      </c>
      <c r="N56" s="2">
        <f t="shared" si="4"/>
        <v>1.9819429437141547</v>
      </c>
      <c r="O56" s="2">
        <f t="shared" si="5"/>
        <v>0.56184733975966117</v>
      </c>
      <c r="P56" s="2">
        <f t="shared" si="6"/>
        <v>0.1489469066172765</v>
      </c>
      <c r="Q56" s="2">
        <f t="shared" si="7"/>
        <v>-0.31719555746573758</v>
      </c>
      <c r="R56" s="2">
        <f t="shared" si="8"/>
        <v>1.872248884103185</v>
      </c>
      <c r="S56" s="2">
        <f t="shared" si="9"/>
        <v>0.66259404281829848</v>
      </c>
      <c r="T56" s="2"/>
      <c r="U56" s="2">
        <f t="shared" si="12"/>
        <v>7.1641043090982848</v>
      </c>
      <c r="V56" s="2">
        <f>U56*Y$5</f>
        <v>7.1641043090982848</v>
      </c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2.75">
      <c r="A57" s="5" t="s">
        <v>91</v>
      </c>
      <c r="B57" s="2">
        <v>12.5</v>
      </c>
      <c r="C57" s="2">
        <v>6.1</v>
      </c>
      <c r="D57" s="2">
        <v>1.6</v>
      </c>
      <c r="E57" s="2">
        <v>0.74</v>
      </c>
      <c r="F57" s="2">
        <v>1.05</v>
      </c>
      <c r="G57" s="2">
        <v>0.48199999999999998</v>
      </c>
      <c r="H57" s="2">
        <v>0</v>
      </c>
      <c r="I57" s="2">
        <v>0.56999999999999995</v>
      </c>
      <c r="J57" s="2"/>
      <c r="L57" s="2">
        <f t="shared" si="2"/>
        <v>0.72846445121699577</v>
      </c>
      <c r="M57" s="2">
        <f t="shared" si="3"/>
        <v>0.98576532829737373</v>
      </c>
      <c r="N57" s="2">
        <f t="shared" si="4"/>
        <v>-0.14018901342797227</v>
      </c>
      <c r="O57" s="2">
        <f t="shared" si="5"/>
        <v>0.17098405378199294</v>
      </c>
      <c r="P57" s="2">
        <f t="shared" si="6"/>
        <v>1.3467874254270027</v>
      </c>
      <c r="Q57" s="2">
        <f t="shared" si="7"/>
        <v>0.4535238389690609</v>
      </c>
      <c r="R57" s="2">
        <f t="shared" si="8"/>
        <v>-0.95928862187740627</v>
      </c>
      <c r="S57" s="2">
        <f t="shared" si="9"/>
        <v>-0.9319291289567494</v>
      </c>
      <c r="T57" s="2"/>
      <c r="U57" s="2">
        <f t="shared" si="12"/>
        <v>1.654118333430298</v>
      </c>
      <c r="V57" s="2">
        <f>U57*Y$5</f>
        <v>1.654118333430298</v>
      </c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2.75">
      <c r="A58" s="5" t="s">
        <v>92</v>
      </c>
      <c r="B58" s="2">
        <v>12.5</v>
      </c>
      <c r="C58" s="2">
        <v>3.2</v>
      </c>
      <c r="D58" s="2">
        <v>3.1</v>
      </c>
      <c r="E58" s="2">
        <v>0.69</v>
      </c>
      <c r="F58" s="2">
        <v>0.64</v>
      </c>
      <c r="G58" s="2">
        <v>0.42899999999999999</v>
      </c>
      <c r="H58" s="2">
        <v>1</v>
      </c>
      <c r="I58" s="2">
        <v>0.8</v>
      </c>
      <c r="J58" s="2"/>
      <c r="L58" s="2">
        <f t="shared" si="2"/>
        <v>0.72846445121699577</v>
      </c>
      <c r="M58" s="2">
        <f t="shared" si="3"/>
        <v>-0.18713900045228507</v>
      </c>
      <c r="N58" s="2">
        <f t="shared" si="4"/>
        <v>0.69749465386497256</v>
      </c>
      <c r="O58" s="2">
        <f t="shared" si="5"/>
        <v>6.2410918788196122E-2</v>
      </c>
      <c r="P58" s="2">
        <f t="shared" si="6"/>
        <v>0.46979704558416752</v>
      </c>
      <c r="Q58" s="2">
        <f t="shared" si="7"/>
        <v>-0.1561497134345855</v>
      </c>
      <c r="R58" s="2">
        <f t="shared" si="8"/>
        <v>0.45648013111288949</v>
      </c>
      <c r="S58" s="2">
        <f t="shared" si="9"/>
        <v>0.42636838774051405</v>
      </c>
      <c r="T58" s="2"/>
      <c r="U58" s="2">
        <f t="shared" si="12"/>
        <v>2.4977268744208647</v>
      </c>
      <c r="V58" s="2">
        <f>U58*Y$5</f>
        <v>2.4977268744208647</v>
      </c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12.75">
      <c r="A59" s="5" t="s">
        <v>93</v>
      </c>
      <c r="B59" s="2">
        <v>10.9</v>
      </c>
      <c r="C59" s="2">
        <v>4.5</v>
      </c>
      <c r="D59" s="2">
        <v>1.3</v>
      </c>
      <c r="E59" s="2">
        <v>0.63</v>
      </c>
      <c r="F59" s="2">
        <v>0.45</v>
      </c>
      <c r="G59" s="2">
        <v>0.46899999999999997</v>
      </c>
      <c r="H59" s="2">
        <v>1</v>
      </c>
      <c r="I59" s="2">
        <v>0.77</v>
      </c>
      <c r="J59" s="2"/>
      <c r="L59" s="2">
        <f t="shared" si="2"/>
        <v>0.44624905655225583</v>
      </c>
      <c r="M59" s="2">
        <f t="shared" si="3"/>
        <v>0.33864569864238958</v>
      </c>
      <c r="N59" s="2">
        <f t="shared" si="4"/>
        <v>-0.30772574688656124</v>
      </c>
      <c r="O59" s="2">
        <f t="shared" si="5"/>
        <v>-6.7876843204359813E-2</v>
      </c>
      <c r="P59" s="2">
        <f t="shared" si="6"/>
        <v>6.3386869559438952E-2</v>
      </c>
      <c r="Q59" s="2">
        <f t="shared" si="7"/>
        <v>0.30398126951156257</v>
      </c>
      <c r="R59" s="2">
        <f t="shared" si="8"/>
        <v>0.45648013111288949</v>
      </c>
      <c r="S59" s="2">
        <f t="shared" si="9"/>
        <v>0.24919914643217528</v>
      </c>
      <c r="T59" s="2"/>
      <c r="U59" s="2">
        <f t="shared" si="12"/>
        <v>1.4823395817197906</v>
      </c>
      <c r="V59" s="2">
        <f>U59*Y$5</f>
        <v>1.4823395817197906</v>
      </c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12.75">
      <c r="A60" s="5" t="s">
        <v>94</v>
      </c>
      <c r="B60" s="2">
        <v>9.5</v>
      </c>
      <c r="C60" s="2">
        <v>6.7</v>
      </c>
      <c r="D60" s="2">
        <v>1.4</v>
      </c>
      <c r="E60" s="2">
        <v>0.56999999999999995</v>
      </c>
      <c r="F60" s="2">
        <v>1.05</v>
      </c>
      <c r="G60" s="2">
        <v>0.40899999999999997</v>
      </c>
      <c r="H60" s="2">
        <v>1.5</v>
      </c>
      <c r="I60" s="2">
        <v>0.91</v>
      </c>
      <c r="J60" s="2"/>
      <c r="L60" s="2">
        <f t="shared" si="2"/>
        <v>0.19931058622060829</v>
      </c>
      <c r="M60" s="2">
        <f t="shared" si="3"/>
        <v>1.228435189417993</v>
      </c>
      <c r="N60" s="2">
        <f t="shared" si="4"/>
        <v>-0.25188016906703165</v>
      </c>
      <c r="O60" s="2">
        <f t="shared" si="5"/>
        <v>-0.19816460519691598</v>
      </c>
      <c r="P60" s="2">
        <f t="shared" si="6"/>
        <v>1.3467874254270027</v>
      </c>
      <c r="Q60" s="2">
        <f t="shared" si="7"/>
        <v>-0.38621520490765987</v>
      </c>
      <c r="R60" s="2">
        <f t="shared" si="8"/>
        <v>1.1643645076080373</v>
      </c>
      <c r="S60" s="2">
        <f t="shared" si="9"/>
        <v>1.0759889392044224</v>
      </c>
      <c r="T60" s="2"/>
      <c r="U60" s="2">
        <f t="shared" si="12"/>
        <v>4.1786266687064568</v>
      </c>
      <c r="V60" s="2">
        <f>U60*Y$5</f>
        <v>4.1786266687064568</v>
      </c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12.75">
      <c r="A61" s="5" t="s">
        <v>95</v>
      </c>
      <c r="B61" s="2">
        <v>9</v>
      </c>
      <c r="C61" s="2">
        <v>5.9</v>
      </c>
      <c r="D61" s="2">
        <v>0.9</v>
      </c>
      <c r="E61" s="2">
        <v>0.88</v>
      </c>
      <c r="F61" s="2">
        <v>0.7</v>
      </c>
      <c r="G61" s="2">
        <v>0.496</v>
      </c>
      <c r="H61" s="2">
        <v>0</v>
      </c>
      <c r="I61" s="2">
        <v>0.74</v>
      </c>
      <c r="J61" s="2"/>
      <c r="L61" s="2">
        <f t="shared" si="2"/>
        <v>0.11111827538787707</v>
      </c>
      <c r="M61" s="2">
        <f t="shared" si="3"/>
        <v>0.90487537459050094</v>
      </c>
      <c r="N61" s="2">
        <f t="shared" si="4"/>
        <v>-0.53110805816467987</v>
      </c>
      <c r="O61" s="2">
        <f t="shared" si="5"/>
        <v>0.47498883176462375</v>
      </c>
      <c r="P61" s="2">
        <f t="shared" si="6"/>
        <v>0.59813710117092378</v>
      </c>
      <c r="Q61" s="2">
        <f t="shared" si="7"/>
        <v>0.61456968300021286</v>
      </c>
      <c r="R61" s="2">
        <f t="shared" si="8"/>
        <v>-0.95928862187740627</v>
      </c>
      <c r="S61" s="2">
        <f t="shared" si="9"/>
        <v>7.2029905123836488E-2</v>
      </c>
      <c r="T61" s="2"/>
      <c r="U61" s="2">
        <f t="shared" si="12"/>
        <v>1.2853224909958887</v>
      </c>
      <c r="V61" s="2">
        <f>U61*Y$5</f>
        <v>1.2853224909958887</v>
      </c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2.75">
      <c r="A62" s="5" t="s">
        <v>96</v>
      </c>
      <c r="B62" s="2">
        <v>7.8</v>
      </c>
      <c r="C62" s="2">
        <v>4</v>
      </c>
      <c r="D62" s="2">
        <v>1.3</v>
      </c>
      <c r="E62" s="2">
        <v>0.44</v>
      </c>
      <c r="F62" s="2">
        <v>0.57999999999999996</v>
      </c>
      <c r="G62" s="2">
        <v>0.40500000000000003</v>
      </c>
      <c r="H62" s="2">
        <v>0.9</v>
      </c>
      <c r="I62" s="2">
        <v>0.72</v>
      </c>
      <c r="J62" s="2"/>
      <c r="L62" s="2">
        <f t="shared" si="2"/>
        <v>-0.10054327061067796</v>
      </c>
      <c r="M62" s="2">
        <f t="shared" si="3"/>
        <v>0.13642081437520701</v>
      </c>
      <c r="N62" s="2">
        <f t="shared" si="4"/>
        <v>-0.30772574688656124</v>
      </c>
      <c r="O62" s="2">
        <f t="shared" si="5"/>
        <v>-0.48045475618078731</v>
      </c>
      <c r="P62" s="2">
        <f t="shared" si="6"/>
        <v>0.34145698999741103</v>
      </c>
      <c r="Q62" s="2">
        <f t="shared" si="7"/>
        <v>-0.43222830320227407</v>
      </c>
      <c r="R62" s="2">
        <f t="shared" si="8"/>
        <v>0.31490325581385997</v>
      </c>
      <c r="S62" s="2">
        <f t="shared" si="9"/>
        <v>-4.6082922415056043E-2</v>
      </c>
      <c r="T62" s="2"/>
      <c r="U62" s="2">
        <f t="shared" si="12"/>
        <v>-0.57425393910887856</v>
      </c>
      <c r="V62" s="2">
        <f>U62*Y$5</f>
        <v>-0.57425393910887856</v>
      </c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2.75">
      <c r="A63" s="5" t="s">
        <v>97</v>
      </c>
      <c r="B63" s="2">
        <v>6.5</v>
      </c>
      <c r="C63" s="2">
        <v>2.8</v>
      </c>
      <c r="D63" s="2">
        <v>0.7</v>
      </c>
      <c r="E63" s="2">
        <v>0.49</v>
      </c>
      <c r="F63" s="2">
        <v>0.15</v>
      </c>
      <c r="G63" s="2">
        <v>0.36799999999999999</v>
      </c>
      <c r="H63" s="2">
        <v>1.2</v>
      </c>
      <c r="I63" s="2">
        <v>0.82</v>
      </c>
      <c r="J63" s="2"/>
      <c r="L63" s="2">
        <f t="shared" si="2"/>
        <v>-0.32984327877577913</v>
      </c>
      <c r="M63" s="2">
        <f t="shared" si="3"/>
        <v>-0.3489189078660313</v>
      </c>
      <c r="N63" s="2">
        <f t="shared" si="4"/>
        <v>-0.64279921380373928</v>
      </c>
      <c r="O63" s="2">
        <f t="shared" si="5"/>
        <v>-0.37188162118699064</v>
      </c>
      <c r="P63" s="2">
        <f t="shared" si="6"/>
        <v>-0.57831340837434309</v>
      </c>
      <c r="Q63" s="2">
        <f t="shared" si="7"/>
        <v>-0.85784946242746163</v>
      </c>
      <c r="R63" s="2">
        <f t="shared" si="8"/>
        <v>0.73963388171094857</v>
      </c>
      <c r="S63" s="2">
        <f t="shared" si="9"/>
        <v>0.54448121527940596</v>
      </c>
      <c r="T63" s="2"/>
      <c r="U63" s="2">
        <f t="shared" si="12"/>
        <v>-1.8454907954439901</v>
      </c>
      <c r="V63" s="2">
        <f>U63*Y$5</f>
        <v>-1.8454907954439901</v>
      </c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2.75">
      <c r="A64" s="5" t="s">
        <v>98</v>
      </c>
      <c r="B64" s="2">
        <v>5.6</v>
      </c>
      <c r="C64" s="2">
        <v>4.2</v>
      </c>
      <c r="D64" s="2">
        <v>2</v>
      </c>
      <c r="E64" s="2">
        <v>0.37</v>
      </c>
      <c r="F64" s="2">
        <v>0.28999999999999998</v>
      </c>
      <c r="G64" s="2">
        <v>0.39</v>
      </c>
      <c r="H64" s="2">
        <v>0.6</v>
      </c>
      <c r="I64" s="2">
        <v>0.86</v>
      </c>
      <c r="J64" s="2"/>
      <c r="L64" s="2">
        <f t="shared" si="2"/>
        <v>-0.48858943827469542</v>
      </c>
      <c r="M64" s="2">
        <f t="shared" si="3"/>
        <v>0.21731076808208011</v>
      </c>
      <c r="N64" s="2">
        <f t="shared" si="4"/>
        <v>8.31932978501463E-2</v>
      </c>
      <c r="O64" s="2">
        <f t="shared" si="5"/>
        <v>-0.63245714517210272</v>
      </c>
      <c r="P64" s="2">
        <f t="shared" si="6"/>
        <v>-0.27885327867191145</v>
      </c>
      <c r="Q64" s="2">
        <f t="shared" si="7"/>
        <v>-0.60477742180707983</v>
      </c>
      <c r="R64" s="2">
        <f t="shared" si="8"/>
        <v>-0.10982737008322883</v>
      </c>
      <c r="S64" s="2">
        <f t="shared" si="9"/>
        <v>0.780706870357191</v>
      </c>
      <c r="T64" s="2"/>
      <c r="U64" s="2">
        <f t="shared" si="12"/>
        <v>-1.0332937177196011</v>
      </c>
      <c r="V64" s="2">
        <f>U64*Y$5</f>
        <v>-1.0332937177196011</v>
      </c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2.75">
      <c r="A65" s="5" t="s">
        <v>99</v>
      </c>
      <c r="B65" s="2">
        <v>4.5</v>
      </c>
      <c r="C65" s="2">
        <v>1</v>
      </c>
      <c r="D65" s="2">
        <v>0.4</v>
      </c>
      <c r="E65" s="2">
        <v>0.27</v>
      </c>
      <c r="F65" s="2">
        <v>0.05</v>
      </c>
      <c r="G65" s="2">
        <v>0.438</v>
      </c>
      <c r="H65" s="2">
        <v>1.1000000000000001</v>
      </c>
      <c r="I65" s="2">
        <v>0.75</v>
      </c>
      <c r="J65" s="2"/>
      <c r="L65" s="2">
        <f t="shared" si="2"/>
        <v>-0.68261252210670409</v>
      </c>
      <c r="M65" s="2">
        <f t="shared" si="3"/>
        <v>-1.0769284912278885</v>
      </c>
      <c r="N65" s="2">
        <f t="shared" si="4"/>
        <v>-0.81033594726232816</v>
      </c>
      <c r="O65" s="2">
        <f t="shared" si="5"/>
        <v>-0.84960341515969606</v>
      </c>
      <c r="P65" s="2">
        <f t="shared" si="6"/>
        <v>-0.79221350101893695</v>
      </c>
      <c r="Q65" s="2">
        <f t="shared" si="7"/>
        <v>-5.2620242271702054E-2</v>
      </c>
      <c r="R65" s="2">
        <f t="shared" si="8"/>
        <v>0.59805700641191917</v>
      </c>
      <c r="S65" s="2">
        <f t="shared" si="9"/>
        <v>0.13108631889328276</v>
      </c>
      <c r="T65" s="2"/>
      <c r="U65" s="2">
        <f t="shared" si="12"/>
        <v>-3.5351707937420542</v>
      </c>
      <c r="V65" s="2">
        <f>U65*Y$5</f>
        <v>-3.5351707937420542</v>
      </c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2.75">
      <c r="A66" s="5" t="s">
        <v>100</v>
      </c>
      <c r="B66" s="2">
        <v>3.7</v>
      </c>
      <c r="C66" s="2">
        <v>0.9</v>
      </c>
      <c r="D66" s="2">
        <v>1.2</v>
      </c>
      <c r="E66" s="2">
        <v>0.28999999999999998</v>
      </c>
      <c r="F66" s="2">
        <v>0.04</v>
      </c>
      <c r="G66" s="2">
        <v>0.44</v>
      </c>
      <c r="H66" s="2">
        <v>0.2</v>
      </c>
      <c r="I66" s="2">
        <v>0.94</v>
      </c>
      <c r="J66" s="2"/>
      <c r="L66" s="2">
        <f t="shared" si="2"/>
        <v>-0.82372021943907403</v>
      </c>
      <c r="M66" s="2">
        <f t="shared" si="3"/>
        <v>-1.1173734680813252</v>
      </c>
      <c r="N66" s="2">
        <f t="shared" si="4"/>
        <v>-0.36357132470609094</v>
      </c>
      <c r="O66" s="2">
        <f t="shared" si="5"/>
        <v>-0.80617416116217755</v>
      </c>
      <c r="P66" s="2">
        <f t="shared" si="6"/>
        <v>-0.81360351028339639</v>
      </c>
      <c r="Q66" s="2">
        <f t="shared" si="7"/>
        <v>-2.961369312439462E-2</v>
      </c>
      <c r="R66" s="2">
        <f t="shared" si="8"/>
        <v>-0.67613487127934713</v>
      </c>
      <c r="S66" s="2">
        <f t="shared" si="9"/>
        <v>1.2531581805127605</v>
      </c>
      <c r="T66" s="2"/>
      <c r="U66" s="2">
        <f t="shared" si="12"/>
        <v>-3.3770330675630449</v>
      </c>
      <c r="V66" s="2">
        <f>U66*Y$5</f>
        <v>-3.3770330675630449</v>
      </c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12.75">
      <c r="A67" s="5" t="s">
        <v>101</v>
      </c>
      <c r="B67" s="2">
        <v>2.2999999999999998</v>
      </c>
      <c r="C67" s="2">
        <v>2</v>
      </c>
      <c r="D67" s="2">
        <v>0.3</v>
      </c>
      <c r="E67" s="2">
        <v>0.21</v>
      </c>
      <c r="F67" s="2">
        <v>0.21</v>
      </c>
      <c r="G67" s="2">
        <v>0.432</v>
      </c>
      <c r="H67" s="2">
        <v>0.1</v>
      </c>
      <c r="I67" s="2">
        <v>0.5</v>
      </c>
      <c r="J67" s="2"/>
      <c r="L67" s="2">
        <f t="shared" si="2"/>
        <v>-1.0706586897707215</v>
      </c>
      <c r="M67" s="2">
        <f t="shared" si="3"/>
        <v>-0.67247872269352338</v>
      </c>
      <c r="N67" s="2">
        <f t="shared" si="4"/>
        <v>-0.86618152508185775</v>
      </c>
      <c r="O67" s="2">
        <f t="shared" si="5"/>
        <v>-0.97989117715225227</v>
      </c>
      <c r="P67" s="2">
        <f t="shared" si="6"/>
        <v>-0.4499733527875866</v>
      </c>
      <c r="Q67" s="2">
        <f t="shared" si="7"/>
        <v>-0.12163988971362436</v>
      </c>
      <c r="R67" s="2">
        <f t="shared" si="8"/>
        <v>-0.81771174657837675</v>
      </c>
      <c r="S67" s="2">
        <f t="shared" si="9"/>
        <v>-1.3453240253428727</v>
      </c>
      <c r="T67" s="2"/>
      <c r="U67" s="2">
        <f t="shared" si="12"/>
        <v>-6.323859129120815</v>
      </c>
      <c r="V67" s="2">
        <f>U67*Y$5</f>
        <v>-6.323859129120815</v>
      </c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12.75">
      <c r="A68" s="5" t="s">
        <v>102</v>
      </c>
      <c r="B68" s="2">
        <v>0.7</v>
      </c>
      <c r="C68" s="2">
        <v>0.8</v>
      </c>
      <c r="D68" s="2">
        <v>0</v>
      </c>
      <c r="E68" s="2">
        <v>0.2</v>
      </c>
      <c r="F68" s="2">
        <v>0</v>
      </c>
      <c r="G68" s="2">
        <v>0.28599999999999998</v>
      </c>
      <c r="H68" s="2">
        <v>0.1</v>
      </c>
      <c r="I68" s="2">
        <v>0.33</v>
      </c>
      <c r="J68" s="2"/>
      <c r="L68" s="2">
        <f t="shared" si="2"/>
        <v>-1.3528740844354614</v>
      </c>
      <c r="M68" s="2">
        <f t="shared" si="3"/>
        <v>-1.1578184449347617</v>
      </c>
      <c r="N68" s="2">
        <f t="shared" si="4"/>
        <v>-1.0337182585404467</v>
      </c>
      <c r="O68" s="2">
        <f t="shared" si="5"/>
        <v>-1.0016058041510114</v>
      </c>
      <c r="P68" s="2">
        <f t="shared" si="6"/>
        <v>-0.89916354734123394</v>
      </c>
      <c r="Q68" s="2">
        <f t="shared" si="7"/>
        <v>-1.8011179774670658</v>
      </c>
      <c r="R68" s="2">
        <f t="shared" si="8"/>
        <v>-0.81771174657837675</v>
      </c>
      <c r="S68" s="2">
        <f t="shared" si="9"/>
        <v>-2.3492830594234579</v>
      </c>
      <c r="T68" s="2"/>
      <c r="U68" s="2">
        <f t="shared" si="12"/>
        <v>-10.413292922871817</v>
      </c>
      <c r="V68" s="2">
        <f>U68*Y$5</f>
        <v>-10.413292922871817</v>
      </c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12.75">
      <c r="L69" s="2">
        <f t="shared" si="2"/>
        <v>-1.4763433196012852</v>
      </c>
      <c r="M69" s="2">
        <f t="shared" si="3"/>
        <v>-1.4813782597622538</v>
      </c>
      <c r="N69" s="2">
        <f t="shared" si="4"/>
        <v>-1.0337182585404467</v>
      </c>
      <c r="O69" s="2">
        <f t="shared" si="5"/>
        <v>-1.4358983441261983</v>
      </c>
      <c r="P69" s="2">
        <f t="shared" si="6"/>
        <v>-0.89916354734123394</v>
      </c>
      <c r="Q69" s="2">
        <f t="shared" si="7"/>
        <v>-5.0910545055320258</v>
      </c>
      <c r="R69" s="2">
        <f t="shared" si="8"/>
        <v>-0.95928862187740627</v>
      </c>
      <c r="S69" s="2">
        <f t="shared" si="9"/>
        <v>-4.2981447138151836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12.75">
      <c r="A70" s="1" t="s">
        <v>20</v>
      </c>
      <c r="L70" s="2">
        <f t="shared" ref="L70:L133" si="13">(B70-L$2)/L$3</f>
        <v>-1.4763433196012852</v>
      </c>
      <c r="M70" s="2">
        <f t="shared" ref="M70:M133" si="14">(C70-M$2)/M$3</f>
        <v>-1.4813782597622538</v>
      </c>
      <c r="N70" s="2">
        <f t="shared" ref="N70:N133" si="15">(D70-N$2)/N$3</f>
        <v>-1.0337182585404467</v>
      </c>
      <c r="O70" s="2">
        <f t="shared" ref="O70:O133" si="16">(E70-O$2)/O$3</f>
        <v>-1.4358983441261983</v>
      </c>
      <c r="P70" s="2">
        <f t="shared" ref="P70:P133" si="17">(F70-P$2)/P$3</f>
        <v>-0.89916354734123394</v>
      </c>
      <c r="Q70" s="2">
        <f t="shared" ref="Q70:Q133" si="18">(G70-Q$2)/Q$3</f>
        <v>-5.0910545055320258</v>
      </c>
      <c r="R70" s="2">
        <f t="shared" ref="R70:R133" si="19">(H70-R$2)/R$3</f>
        <v>-0.95928862187740627</v>
      </c>
      <c r="S70" s="2">
        <f t="shared" ref="S70:S133" si="20">(I70-S$2)/S$3</f>
        <v>-4.2981447138151836</v>
      </c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12.75">
      <c r="A71" s="5" t="s">
        <v>103</v>
      </c>
      <c r="B71" s="2">
        <v>22.5</v>
      </c>
      <c r="C71" s="2">
        <v>5.3</v>
      </c>
      <c r="D71" s="2">
        <v>4.2</v>
      </c>
      <c r="E71" s="2">
        <v>1.72</v>
      </c>
      <c r="F71" s="2">
        <v>0.72</v>
      </c>
      <c r="G71" s="2">
        <v>0.45300000000000001</v>
      </c>
      <c r="H71" s="2">
        <v>1.1000000000000001</v>
      </c>
      <c r="I71" s="2">
        <v>0.83</v>
      </c>
      <c r="J71" s="2"/>
      <c r="L71" s="2">
        <f t="shared" si="13"/>
        <v>2.4923106678716205</v>
      </c>
      <c r="M71" s="2">
        <f t="shared" si="14"/>
        <v>0.66220551346988166</v>
      </c>
      <c r="N71" s="2">
        <f t="shared" si="15"/>
        <v>1.3117960098797987</v>
      </c>
      <c r="O71" s="2">
        <f t="shared" si="16"/>
        <v>2.2990174996604082</v>
      </c>
      <c r="P71" s="2">
        <f t="shared" si="17"/>
        <v>0.64091711969984255</v>
      </c>
      <c r="Q71" s="2">
        <f t="shared" si="18"/>
        <v>0.1199288763331037</v>
      </c>
      <c r="R71" s="2">
        <f t="shared" si="19"/>
        <v>0.59805700641191917</v>
      </c>
      <c r="S71" s="2">
        <f t="shared" si="20"/>
        <v>0.60353762904885222</v>
      </c>
      <c r="T71" s="2"/>
      <c r="U71" s="2">
        <f t="shared" ref="U71:U83" si="21">SUM(L71:S71)</f>
        <v>8.7277703223754255</v>
      </c>
      <c r="V71" s="2">
        <f>U71*Y$6</f>
        <v>17.455540644750851</v>
      </c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12.75">
      <c r="A72" s="5" t="s">
        <v>104</v>
      </c>
      <c r="B72" s="2">
        <v>16.5</v>
      </c>
      <c r="C72" s="2">
        <v>10.8</v>
      </c>
      <c r="D72" s="2">
        <v>3.1</v>
      </c>
      <c r="E72" s="2">
        <v>0.56000000000000005</v>
      </c>
      <c r="F72" s="2">
        <v>2.15</v>
      </c>
      <c r="G72" s="2">
        <v>0.46700000000000003</v>
      </c>
      <c r="H72" s="2">
        <v>0.2</v>
      </c>
      <c r="I72" s="2">
        <v>0.8</v>
      </c>
      <c r="J72" s="2"/>
      <c r="L72" s="2">
        <f t="shared" si="13"/>
        <v>1.4340029378788457</v>
      </c>
      <c r="M72" s="2">
        <f t="shared" si="14"/>
        <v>2.8866792404088906</v>
      </c>
      <c r="N72" s="2">
        <f t="shared" si="15"/>
        <v>0.69749465386497256</v>
      </c>
      <c r="O72" s="2">
        <f t="shared" si="16"/>
        <v>-0.2198792321956751</v>
      </c>
      <c r="P72" s="2">
        <f t="shared" si="17"/>
        <v>3.6996884445175362</v>
      </c>
      <c r="Q72" s="2">
        <f t="shared" si="18"/>
        <v>0.28097472036425575</v>
      </c>
      <c r="R72" s="2">
        <f t="shared" si="19"/>
        <v>-0.67613487127934713</v>
      </c>
      <c r="S72" s="2">
        <f t="shared" si="20"/>
        <v>0.42636838774051405</v>
      </c>
      <c r="T72" s="2"/>
      <c r="U72" s="2">
        <f t="shared" si="21"/>
        <v>8.5291942812999935</v>
      </c>
      <c r="V72" s="2">
        <f>U72*Y$6</f>
        <v>17.058388562599987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12.75">
      <c r="A73" s="5" t="s">
        <v>105</v>
      </c>
      <c r="B73" s="2">
        <v>15.6</v>
      </c>
      <c r="C73" s="2">
        <v>3.2</v>
      </c>
      <c r="D73" s="2">
        <v>4.5999999999999996</v>
      </c>
      <c r="E73" s="2">
        <v>0.59</v>
      </c>
      <c r="F73" s="2">
        <v>0.3</v>
      </c>
      <c r="G73" s="2">
        <v>0.40699999999999997</v>
      </c>
      <c r="H73" s="2">
        <v>0.6</v>
      </c>
      <c r="I73" s="2">
        <v>0.79</v>
      </c>
      <c r="J73" s="2"/>
      <c r="L73" s="2">
        <f t="shared" si="13"/>
        <v>1.2752567783799293</v>
      </c>
      <c r="M73" s="2">
        <f t="shared" si="14"/>
        <v>-0.18713900045228507</v>
      </c>
      <c r="N73" s="2">
        <f t="shared" si="15"/>
        <v>1.5351783211579171</v>
      </c>
      <c r="O73" s="2">
        <f t="shared" si="16"/>
        <v>-0.15473535119939724</v>
      </c>
      <c r="P73" s="2">
        <f t="shared" si="17"/>
        <v>-0.25746326940745207</v>
      </c>
      <c r="Q73" s="2">
        <f t="shared" si="18"/>
        <v>-0.4092217540549673</v>
      </c>
      <c r="R73" s="2">
        <f t="shared" si="19"/>
        <v>-0.10982737008322883</v>
      </c>
      <c r="S73" s="2">
        <f t="shared" si="20"/>
        <v>0.3673119739710678</v>
      </c>
      <c r="T73" s="2"/>
      <c r="U73" s="2">
        <f t="shared" si="21"/>
        <v>2.059360328311584</v>
      </c>
      <c r="V73" s="2">
        <f>U73*Y$6</f>
        <v>4.118720656623168</v>
      </c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12.75">
      <c r="A74" s="5" t="s">
        <v>106</v>
      </c>
      <c r="B74" s="2">
        <v>10.5</v>
      </c>
      <c r="C74" s="2">
        <v>5.8</v>
      </c>
      <c r="D74" s="2">
        <v>1.4</v>
      </c>
      <c r="E74" s="2">
        <v>0.86</v>
      </c>
      <c r="F74" s="2">
        <v>0.65</v>
      </c>
      <c r="G74" s="2">
        <v>0.38100000000000001</v>
      </c>
      <c r="H74" s="2">
        <v>1.7</v>
      </c>
      <c r="I74" s="2">
        <v>0.78</v>
      </c>
      <c r="J74" s="2"/>
      <c r="L74" s="2">
        <f t="shared" si="13"/>
        <v>0.3756952078860708</v>
      </c>
      <c r="M74" s="2">
        <f t="shared" si="14"/>
        <v>0.8644303977370642</v>
      </c>
      <c r="N74" s="2">
        <f t="shared" si="15"/>
        <v>-0.25188016906703165</v>
      </c>
      <c r="O74" s="2">
        <f t="shared" si="16"/>
        <v>0.43155957776710502</v>
      </c>
      <c r="P74" s="2">
        <f t="shared" si="17"/>
        <v>0.4911870548486269</v>
      </c>
      <c r="Q74" s="2">
        <f t="shared" si="18"/>
        <v>-0.7083068929699633</v>
      </c>
      <c r="R74" s="2">
        <f t="shared" si="19"/>
        <v>1.4475182582060966</v>
      </c>
      <c r="S74" s="2">
        <f t="shared" si="20"/>
        <v>0.30825556020162154</v>
      </c>
      <c r="T74" s="2"/>
      <c r="U74" s="2">
        <f t="shared" si="21"/>
        <v>2.9584589946095905</v>
      </c>
      <c r="V74" s="2">
        <f>U74*Y$6</f>
        <v>5.916917989219181</v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2.75">
      <c r="A75" s="5" t="s">
        <v>107</v>
      </c>
      <c r="B75" s="2">
        <v>7.8</v>
      </c>
      <c r="C75" s="2">
        <v>7</v>
      </c>
      <c r="D75" s="2">
        <v>1.3</v>
      </c>
      <c r="E75" s="2">
        <v>0.49</v>
      </c>
      <c r="F75" s="2">
        <v>1</v>
      </c>
      <c r="G75" s="2">
        <v>0.51300000000000001</v>
      </c>
      <c r="H75" s="2">
        <v>0</v>
      </c>
      <c r="I75" s="2">
        <v>0.68</v>
      </c>
      <c r="J75" s="2"/>
      <c r="L75" s="2">
        <f t="shared" si="13"/>
        <v>-0.10054327061067796</v>
      </c>
      <c r="M75" s="2">
        <f t="shared" si="14"/>
        <v>1.3497701199783025</v>
      </c>
      <c r="N75" s="2">
        <f t="shared" si="15"/>
        <v>-0.30772574688656124</v>
      </c>
      <c r="O75" s="2">
        <f t="shared" si="16"/>
        <v>-0.37188162118699064</v>
      </c>
      <c r="P75" s="2">
        <f t="shared" si="17"/>
        <v>1.2398373791047057</v>
      </c>
      <c r="Q75" s="2">
        <f t="shared" si="18"/>
        <v>0.81012535075232606</v>
      </c>
      <c r="R75" s="2">
        <f t="shared" si="19"/>
        <v>-0.95928862187740627</v>
      </c>
      <c r="S75" s="2">
        <f t="shared" si="20"/>
        <v>-0.28230857749284044</v>
      </c>
      <c r="T75" s="2"/>
      <c r="U75" s="2">
        <f t="shared" si="21"/>
        <v>1.3779850117808576</v>
      </c>
      <c r="V75" s="2">
        <f>U75*Y$6</f>
        <v>2.7559700235617153</v>
      </c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2.75">
      <c r="A76" s="5" t="s">
        <v>108</v>
      </c>
      <c r="B76" s="2">
        <v>7.7</v>
      </c>
      <c r="C76" s="2">
        <v>1.9</v>
      </c>
      <c r="D76" s="2">
        <v>2.2999999999999998</v>
      </c>
      <c r="E76" s="2">
        <v>0.24</v>
      </c>
      <c r="F76" s="2">
        <v>0.15</v>
      </c>
      <c r="G76" s="2">
        <v>0.41699999999999998</v>
      </c>
      <c r="H76" s="2">
        <v>1.1000000000000001</v>
      </c>
      <c r="I76" s="2">
        <v>0.82</v>
      </c>
      <c r="J76" s="2"/>
      <c r="L76" s="2">
        <f t="shared" si="13"/>
        <v>-0.11818173277722413</v>
      </c>
      <c r="M76" s="2">
        <f t="shared" si="14"/>
        <v>-0.71292369954695989</v>
      </c>
      <c r="N76" s="2">
        <f t="shared" si="15"/>
        <v>0.25073003130873517</v>
      </c>
      <c r="O76" s="2">
        <f t="shared" si="16"/>
        <v>-0.91474729615597417</v>
      </c>
      <c r="P76" s="2">
        <f t="shared" si="17"/>
        <v>-0.57831340837434309</v>
      </c>
      <c r="Q76" s="2">
        <f t="shared" si="18"/>
        <v>-0.29418900831843015</v>
      </c>
      <c r="R76" s="2">
        <f t="shared" si="19"/>
        <v>0.59805700641191917</v>
      </c>
      <c r="S76" s="2">
        <f t="shared" si="20"/>
        <v>0.54448121527940596</v>
      </c>
      <c r="T76" s="2"/>
      <c r="U76" s="2">
        <f t="shared" si="21"/>
        <v>-1.2250868921728708</v>
      </c>
      <c r="V76" s="2">
        <f>U76*Y$6</f>
        <v>-2.4501737843457416</v>
      </c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2.75">
      <c r="A77" s="5" t="s">
        <v>109</v>
      </c>
      <c r="B77" s="2">
        <v>7.6</v>
      </c>
      <c r="C77" s="2">
        <v>2.2999999999999998</v>
      </c>
      <c r="D77" s="2">
        <v>0.7</v>
      </c>
      <c r="E77" s="2">
        <v>0.17</v>
      </c>
      <c r="F77" s="2">
        <v>0.1</v>
      </c>
      <c r="G77" s="2">
        <v>0.436</v>
      </c>
      <c r="H77" s="2">
        <v>1.3</v>
      </c>
      <c r="I77" s="2">
        <v>0.84</v>
      </c>
      <c r="J77" s="2"/>
      <c r="L77" s="2">
        <f t="shared" si="13"/>
        <v>-0.13582019494377048</v>
      </c>
      <c r="M77" s="2">
        <f t="shared" si="14"/>
        <v>-0.55114379213321385</v>
      </c>
      <c r="N77" s="2">
        <f t="shared" si="15"/>
        <v>-0.64279921380373928</v>
      </c>
      <c r="O77" s="2">
        <f t="shared" si="16"/>
        <v>-1.0667496851472895</v>
      </c>
      <c r="P77" s="2">
        <f t="shared" si="17"/>
        <v>-0.68526345469663985</v>
      </c>
      <c r="Q77" s="2">
        <f t="shared" si="18"/>
        <v>-7.5626791419009493E-2</v>
      </c>
      <c r="R77" s="2">
        <f t="shared" si="19"/>
        <v>0.88121075700997831</v>
      </c>
      <c r="S77" s="2">
        <f t="shared" si="20"/>
        <v>0.66259404281829848</v>
      </c>
      <c r="T77" s="2"/>
      <c r="U77" s="2">
        <f t="shared" si="21"/>
        <v>-1.6135983323153855</v>
      </c>
      <c r="V77" s="2">
        <f>U77*Y$6</f>
        <v>-3.227196664630771</v>
      </c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2.75">
      <c r="A78" s="5" t="s">
        <v>110</v>
      </c>
      <c r="B78" s="2">
        <v>6.7</v>
      </c>
      <c r="C78" s="2">
        <v>4.3</v>
      </c>
      <c r="D78" s="2">
        <v>0.5</v>
      </c>
      <c r="E78" s="2">
        <v>0.43</v>
      </c>
      <c r="F78" s="2">
        <v>0.43</v>
      </c>
      <c r="G78" s="2">
        <v>0.44800000000000001</v>
      </c>
      <c r="H78" s="2">
        <v>0.3</v>
      </c>
      <c r="I78" s="2">
        <v>0.74</v>
      </c>
      <c r="J78" s="2"/>
      <c r="L78" s="2">
        <f t="shared" si="13"/>
        <v>-0.29456635444268664</v>
      </c>
      <c r="M78" s="2">
        <f t="shared" si="14"/>
        <v>0.25775574493551651</v>
      </c>
      <c r="N78" s="2">
        <f t="shared" si="15"/>
        <v>-0.75449036944279846</v>
      </c>
      <c r="O78" s="2">
        <f t="shared" si="16"/>
        <v>-0.50216938317954662</v>
      </c>
      <c r="P78" s="2">
        <f t="shared" si="17"/>
        <v>2.0606851030520127E-2</v>
      </c>
      <c r="Q78" s="2">
        <f t="shared" si="18"/>
        <v>6.2412503464835123E-2</v>
      </c>
      <c r="R78" s="2">
        <f t="shared" si="19"/>
        <v>-0.5345579959803175</v>
      </c>
      <c r="S78" s="2">
        <f t="shared" si="20"/>
        <v>7.2029905123836488E-2</v>
      </c>
      <c r="T78" s="2"/>
      <c r="U78" s="2">
        <f t="shared" si="21"/>
        <v>-1.672979098490641</v>
      </c>
      <c r="V78" s="2">
        <f>U78*Y$6</f>
        <v>-3.3459581969812819</v>
      </c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2.75">
      <c r="A79" s="5" t="s">
        <v>111</v>
      </c>
      <c r="B79" s="2">
        <v>5.8</v>
      </c>
      <c r="C79" s="2">
        <v>3.5</v>
      </c>
      <c r="D79" s="2">
        <v>1</v>
      </c>
      <c r="E79" s="2">
        <v>0.32</v>
      </c>
      <c r="F79" s="2">
        <v>0.28999999999999998</v>
      </c>
      <c r="G79" s="2">
        <v>0.36899999999999999</v>
      </c>
      <c r="H79" s="2">
        <v>1</v>
      </c>
      <c r="I79" s="2">
        <v>0.91</v>
      </c>
      <c r="J79" s="2"/>
      <c r="L79" s="2">
        <f t="shared" si="13"/>
        <v>-0.45331251394160293</v>
      </c>
      <c r="M79" s="2">
        <f t="shared" si="14"/>
        <v>-6.5804069891975583E-2</v>
      </c>
      <c r="N79" s="2">
        <f t="shared" si="15"/>
        <v>-0.47526248034515023</v>
      </c>
      <c r="O79" s="2">
        <f t="shared" si="16"/>
        <v>-0.74103028016589945</v>
      </c>
      <c r="P79" s="2">
        <f t="shared" si="17"/>
        <v>-0.27885327867191145</v>
      </c>
      <c r="Q79" s="2">
        <f t="shared" si="18"/>
        <v>-0.84634618785380789</v>
      </c>
      <c r="R79" s="2">
        <f t="shared" si="19"/>
        <v>0.45648013111288949</v>
      </c>
      <c r="S79" s="2">
        <f t="shared" si="20"/>
        <v>1.0759889392044224</v>
      </c>
      <c r="T79" s="2"/>
      <c r="U79" s="2">
        <f t="shared" si="21"/>
        <v>-1.328139740553036</v>
      </c>
      <c r="V79" s="2">
        <f>U79*Y$6</f>
        <v>-2.6562794811060719</v>
      </c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2.75">
      <c r="A80" s="5" t="s">
        <v>112</v>
      </c>
      <c r="B80" s="2">
        <v>4.8</v>
      </c>
      <c r="C80" s="2">
        <v>1.6</v>
      </c>
      <c r="D80" s="2">
        <v>0.8</v>
      </c>
      <c r="E80" s="2">
        <v>0.5</v>
      </c>
      <c r="F80" s="2">
        <v>0.13</v>
      </c>
      <c r="G80" s="2">
        <v>0.48899999999999999</v>
      </c>
      <c r="H80" s="2">
        <v>0.4</v>
      </c>
      <c r="I80" s="2">
        <v>0.57999999999999996</v>
      </c>
      <c r="J80" s="2"/>
      <c r="L80" s="2">
        <f t="shared" si="13"/>
        <v>-0.62969713560706542</v>
      </c>
      <c r="M80" s="2">
        <f t="shared" si="14"/>
        <v>-0.83425863010726942</v>
      </c>
      <c r="N80" s="2">
        <f t="shared" si="15"/>
        <v>-0.58695363598420958</v>
      </c>
      <c r="O80" s="2">
        <f t="shared" si="16"/>
        <v>-0.35016699418823127</v>
      </c>
      <c r="P80" s="2">
        <f t="shared" si="17"/>
        <v>-0.62109342690326175</v>
      </c>
      <c r="Q80" s="2">
        <f t="shared" si="18"/>
        <v>0.53404676098463688</v>
      </c>
      <c r="R80" s="2">
        <f t="shared" si="19"/>
        <v>-0.39298112068128793</v>
      </c>
      <c r="S80" s="2">
        <f t="shared" si="20"/>
        <v>-0.87287271518730314</v>
      </c>
      <c r="T80" s="2"/>
      <c r="U80" s="2">
        <f t="shared" si="21"/>
        <v>-3.7539768976739918</v>
      </c>
      <c r="V80" s="2">
        <f>U80*Y$6</f>
        <v>-7.5079537953479836</v>
      </c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2.75">
      <c r="A81" s="5" t="s">
        <v>113</v>
      </c>
      <c r="B81" s="2">
        <v>4.3</v>
      </c>
      <c r="C81" s="2">
        <v>8.8000000000000007</v>
      </c>
      <c r="D81" s="2">
        <v>3.8</v>
      </c>
      <c r="E81" s="2">
        <v>0.62</v>
      </c>
      <c r="F81" s="2">
        <v>1</v>
      </c>
      <c r="G81" s="2">
        <v>0.38300000000000001</v>
      </c>
      <c r="H81" s="2">
        <v>0</v>
      </c>
      <c r="I81" s="2">
        <v>0.49</v>
      </c>
      <c r="J81" s="2"/>
      <c r="L81" s="2">
        <f t="shared" si="13"/>
        <v>-0.71788944643979669</v>
      </c>
      <c r="M81" s="2">
        <f t="shared" si="14"/>
        <v>2.0777797033401604</v>
      </c>
      <c r="N81" s="2">
        <f t="shared" si="15"/>
        <v>1.0884136986016799</v>
      </c>
      <c r="O81" s="2">
        <f t="shared" si="16"/>
        <v>-8.9591470203119167E-2</v>
      </c>
      <c r="P81" s="2">
        <f t="shared" si="17"/>
        <v>1.2398373791047057</v>
      </c>
      <c r="Q81" s="2">
        <f t="shared" si="18"/>
        <v>-0.68530034382265592</v>
      </c>
      <c r="R81" s="2">
        <f t="shared" si="19"/>
        <v>-0.95928862187740627</v>
      </c>
      <c r="S81" s="2">
        <f t="shared" si="20"/>
        <v>-1.4043804391123189</v>
      </c>
      <c r="T81" s="2"/>
      <c r="U81" s="2">
        <f t="shared" si="21"/>
        <v>0.54958045959124946</v>
      </c>
      <c r="V81" s="2">
        <f>U81*Y$6</f>
        <v>1.0991609191824989</v>
      </c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2.75">
      <c r="A82" s="5" t="s">
        <v>114</v>
      </c>
      <c r="B82" s="2">
        <v>4.0999999999999996</v>
      </c>
      <c r="C82" s="2">
        <v>1.5</v>
      </c>
      <c r="D82" s="2">
        <v>1.6</v>
      </c>
      <c r="E82" s="2">
        <v>0.43</v>
      </c>
      <c r="F82" s="2">
        <v>0.04</v>
      </c>
      <c r="G82" s="2">
        <v>0.43</v>
      </c>
      <c r="H82" s="2">
        <v>0.7</v>
      </c>
      <c r="I82" s="2">
        <v>0.94</v>
      </c>
      <c r="J82" s="2"/>
      <c r="L82" s="2">
        <f t="shared" si="13"/>
        <v>-0.75316637077288917</v>
      </c>
      <c r="M82" s="2">
        <f t="shared" si="14"/>
        <v>-0.87470360696070593</v>
      </c>
      <c r="N82" s="2">
        <f t="shared" si="15"/>
        <v>-0.14018901342797227</v>
      </c>
      <c r="O82" s="2">
        <f t="shared" si="16"/>
        <v>-0.50216938317954662</v>
      </c>
      <c r="P82" s="2">
        <f t="shared" si="17"/>
        <v>-0.81360351028339639</v>
      </c>
      <c r="Q82" s="2">
        <f t="shared" si="18"/>
        <v>-0.14464643886093179</v>
      </c>
      <c r="R82" s="2">
        <f t="shared" si="19"/>
        <v>3.1749505215800708E-2</v>
      </c>
      <c r="S82" s="2">
        <f t="shared" si="20"/>
        <v>1.2531581805127605</v>
      </c>
      <c r="T82" s="2"/>
      <c r="U82" s="2">
        <f t="shared" si="21"/>
        <v>-1.9435706377568811</v>
      </c>
      <c r="V82" s="2">
        <f>U82*Y$6</f>
        <v>-3.8871412755137622</v>
      </c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12.75">
      <c r="A83" s="5" t="s">
        <v>115</v>
      </c>
      <c r="B83" s="2">
        <v>0.9</v>
      </c>
      <c r="C83" s="2">
        <v>1.3</v>
      </c>
      <c r="D83" s="2">
        <v>0</v>
      </c>
      <c r="E83" s="2">
        <v>0.11</v>
      </c>
      <c r="F83" s="2">
        <v>0.11</v>
      </c>
      <c r="G83" s="2">
        <v>0.26700000000000002</v>
      </c>
      <c r="H83" s="2">
        <v>0</v>
      </c>
      <c r="I83" s="2">
        <v>0</v>
      </c>
      <c r="J83" s="2"/>
      <c r="L83" s="2">
        <f t="shared" si="13"/>
        <v>-1.317597160102369</v>
      </c>
      <c r="M83" s="2">
        <f t="shared" si="14"/>
        <v>-0.95559356066757906</v>
      </c>
      <c r="N83" s="2">
        <f t="shared" si="15"/>
        <v>-1.0337182585404467</v>
      </c>
      <c r="O83" s="2">
        <f t="shared" si="16"/>
        <v>-1.1970374471398457</v>
      </c>
      <c r="P83" s="2">
        <f t="shared" si="17"/>
        <v>-0.66387344543218063</v>
      </c>
      <c r="Q83" s="2">
        <f t="shared" si="18"/>
        <v>-2.0196801943664857</v>
      </c>
      <c r="R83" s="2">
        <f t="shared" si="19"/>
        <v>-0.95928862187740627</v>
      </c>
      <c r="S83" s="2">
        <f t="shared" si="20"/>
        <v>-4.2981447138151836</v>
      </c>
      <c r="T83" s="2"/>
      <c r="U83" s="2">
        <f t="shared" si="21"/>
        <v>-12.444933401941496</v>
      </c>
      <c r="V83" s="2">
        <f>U83*Y$6</f>
        <v>-24.889866803882992</v>
      </c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2.75">
      <c r="L84" s="2">
        <f t="shared" si="13"/>
        <v>-1.4763433196012852</v>
      </c>
      <c r="M84" s="2">
        <f t="shared" si="14"/>
        <v>-1.4813782597622538</v>
      </c>
      <c r="N84" s="2">
        <f t="shared" si="15"/>
        <v>-1.0337182585404467</v>
      </c>
      <c r="O84" s="2">
        <f t="shared" si="16"/>
        <v>-1.4358983441261983</v>
      </c>
      <c r="P84" s="2">
        <f t="shared" si="17"/>
        <v>-0.89916354734123394</v>
      </c>
      <c r="Q84" s="2">
        <f t="shared" si="18"/>
        <v>-5.0910545055320258</v>
      </c>
      <c r="R84" s="2">
        <f t="shared" si="19"/>
        <v>-0.95928862187740627</v>
      </c>
      <c r="S84" s="2">
        <f t="shared" si="20"/>
        <v>-4.2981447138151836</v>
      </c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12.75">
      <c r="A85" s="1" t="s">
        <v>22</v>
      </c>
      <c r="L85" s="2">
        <f t="shared" si="13"/>
        <v>-1.4763433196012852</v>
      </c>
      <c r="M85" s="2">
        <f t="shared" si="14"/>
        <v>-1.4813782597622538</v>
      </c>
      <c r="N85" s="2">
        <f t="shared" si="15"/>
        <v>-1.0337182585404467</v>
      </c>
      <c r="O85" s="2">
        <f t="shared" si="16"/>
        <v>-1.4358983441261983</v>
      </c>
      <c r="P85" s="2">
        <f t="shared" si="17"/>
        <v>-0.89916354734123394</v>
      </c>
      <c r="Q85" s="2">
        <f t="shared" si="18"/>
        <v>-5.0910545055320258</v>
      </c>
      <c r="R85" s="2">
        <f t="shared" si="19"/>
        <v>-0.95928862187740627</v>
      </c>
      <c r="S85" s="2">
        <f t="shared" si="20"/>
        <v>-4.2981447138151836</v>
      </c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2.75">
      <c r="A86" s="5" t="s">
        <v>116</v>
      </c>
      <c r="B86" s="2">
        <v>25</v>
      </c>
      <c r="C86" s="2">
        <v>7.3</v>
      </c>
      <c r="D86" s="2">
        <v>6.2</v>
      </c>
      <c r="E86" s="2">
        <v>1.39</v>
      </c>
      <c r="F86" s="2">
        <v>0.68</v>
      </c>
      <c r="G86" s="2">
        <v>0.499</v>
      </c>
      <c r="H86" s="2">
        <v>1.1000000000000001</v>
      </c>
      <c r="I86" s="2">
        <v>0.71</v>
      </c>
      <c r="J86" s="2"/>
      <c r="L86" s="2">
        <f t="shared" si="13"/>
        <v>2.9332722220352769</v>
      </c>
      <c r="M86" s="2">
        <f t="shared" si="14"/>
        <v>1.4711050505386121</v>
      </c>
      <c r="N86" s="2">
        <f t="shared" si="15"/>
        <v>2.4287075662703916</v>
      </c>
      <c r="O86" s="2">
        <f t="shared" si="16"/>
        <v>1.58243480870135</v>
      </c>
      <c r="P86" s="2">
        <f t="shared" si="17"/>
        <v>0.55535708264200512</v>
      </c>
      <c r="Q86" s="2">
        <f t="shared" si="18"/>
        <v>0.64907950672117409</v>
      </c>
      <c r="R86" s="2">
        <f t="shared" si="19"/>
        <v>0.59805700641191917</v>
      </c>
      <c r="S86" s="2">
        <f t="shared" si="20"/>
        <v>-0.10513933618450232</v>
      </c>
      <c r="T86" s="2"/>
      <c r="U86" s="2">
        <f t="shared" ref="U86:U99" si="22">SUM(L86:S86)</f>
        <v>10.112873907136228</v>
      </c>
      <c r="V86" s="2">
        <f>U86*Y$7</f>
        <v>40.451495628544912</v>
      </c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2.75">
      <c r="A87" s="5" t="s">
        <v>117</v>
      </c>
      <c r="B87" s="2">
        <v>15.8</v>
      </c>
      <c r="C87" s="2">
        <v>2.8</v>
      </c>
      <c r="D87" s="2">
        <v>3.8</v>
      </c>
      <c r="E87" s="2">
        <v>0.81</v>
      </c>
      <c r="F87" s="2">
        <v>0.25</v>
      </c>
      <c r="G87" s="2">
        <v>0.41199999999999998</v>
      </c>
      <c r="H87" s="2">
        <v>1.2</v>
      </c>
      <c r="I87" s="2">
        <v>0.88</v>
      </c>
      <c r="J87" s="2"/>
      <c r="L87" s="2">
        <f t="shared" si="13"/>
        <v>1.3105337027130222</v>
      </c>
      <c r="M87" s="2">
        <f t="shared" si="14"/>
        <v>-0.3489189078660313</v>
      </c>
      <c r="N87" s="2">
        <f t="shared" si="15"/>
        <v>1.0884136986016799</v>
      </c>
      <c r="O87" s="2">
        <f t="shared" si="16"/>
        <v>0.32298644277330846</v>
      </c>
      <c r="P87" s="2">
        <f t="shared" si="17"/>
        <v>-0.364413315729749</v>
      </c>
      <c r="Q87" s="2">
        <f t="shared" si="18"/>
        <v>-0.3517053811866987</v>
      </c>
      <c r="R87" s="2">
        <f t="shared" si="19"/>
        <v>0.73963388171094857</v>
      </c>
      <c r="S87" s="2">
        <f t="shared" si="20"/>
        <v>0.89881969789608351</v>
      </c>
      <c r="T87" s="2"/>
      <c r="U87" s="2">
        <f t="shared" si="22"/>
        <v>3.2953498189125638</v>
      </c>
      <c r="V87" s="2">
        <f>U87*Y$7</f>
        <v>13.181399275650255</v>
      </c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2.75">
      <c r="A88" s="5" t="s">
        <v>118</v>
      </c>
      <c r="B88" s="2">
        <v>15.6</v>
      </c>
      <c r="C88" s="2">
        <v>10.9</v>
      </c>
      <c r="D88" s="2">
        <v>2.4</v>
      </c>
      <c r="E88" s="2">
        <v>0.9</v>
      </c>
      <c r="F88" s="2">
        <v>0.52</v>
      </c>
      <c r="G88" s="2">
        <v>0.41499999999999998</v>
      </c>
      <c r="H88" s="2">
        <v>2</v>
      </c>
      <c r="I88" s="2">
        <v>0.79</v>
      </c>
      <c r="J88" s="2"/>
      <c r="L88" s="2">
        <f t="shared" si="13"/>
        <v>1.2752567783799293</v>
      </c>
      <c r="M88" s="2">
        <f t="shared" si="14"/>
        <v>2.9271242172623269</v>
      </c>
      <c r="N88" s="2">
        <f t="shared" si="15"/>
        <v>0.30657560912826487</v>
      </c>
      <c r="O88" s="2">
        <f t="shared" si="16"/>
        <v>0.51841808576214243</v>
      </c>
      <c r="P88" s="2">
        <f t="shared" si="17"/>
        <v>0.21311693441065474</v>
      </c>
      <c r="Q88" s="2">
        <f t="shared" si="18"/>
        <v>-0.31719555746573758</v>
      </c>
      <c r="R88" s="2">
        <f t="shared" si="19"/>
        <v>1.872248884103185</v>
      </c>
      <c r="S88" s="2">
        <f t="shared" si="20"/>
        <v>0.3673119739710678</v>
      </c>
      <c r="T88" s="2"/>
      <c r="U88" s="2">
        <f t="shared" si="22"/>
        <v>7.1628569255518348</v>
      </c>
      <c r="V88" s="2">
        <f>U88*Y$7</f>
        <v>28.651427702207339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2.75">
      <c r="A89" s="5" t="s">
        <v>119</v>
      </c>
      <c r="B89" s="2">
        <v>12.3</v>
      </c>
      <c r="C89" s="2">
        <v>2.9</v>
      </c>
      <c r="D89" s="2">
        <v>1.5</v>
      </c>
      <c r="E89" s="2">
        <v>1.03</v>
      </c>
      <c r="F89" s="2">
        <v>0.37</v>
      </c>
      <c r="G89" s="2">
        <v>0.41599999999999998</v>
      </c>
      <c r="H89" s="2">
        <v>2.4</v>
      </c>
      <c r="I89" s="2">
        <v>0.59</v>
      </c>
      <c r="J89" s="2"/>
      <c r="L89" s="2">
        <f t="shared" si="13"/>
        <v>0.69318752688390339</v>
      </c>
      <c r="M89" s="2">
        <f t="shared" si="14"/>
        <v>-0.30847393101259474</v>
      </c>
      <c r="N89" s="2">
        <f t="shared" si="15"/>
        <v>-0.19603459124750197</v>
      </c>
      <c r="O89" s="2">
        <f t="shared" si="16"/>
        <v>0.80070823674601399</v>
      </c>
      <c r="P89" s="2">
        <f t="shared" si="17"/>
        <v>-0.10773320455623625</v>
      </c>
      <c r="Q89" s="2">
        <f t="shared" si="18"/>
        <v>-0.30569228289208383</v>
      </c>
      <c r="R89" s="2">
        <f t="shared" si="19"/>
        <v>2.4385563852993033</v>
      </c>
      <c r="S89" s="2">
        <f t="shared" si="20"/>
        <v>-0.81381630141785688</v>
      </c>
      <c r="T89" s="2"/>
      <c r="U89" s="2">
        <f t="shared" si="22"/>
        <v>2.200701837802947</v>
      </c>
      <c r="V89" s="2">
        <f>U89*Y$7</f>
        <v>8.8028073512117881</v>
      </c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12.75">
      <c r="A90" s="5" t="s">
        <v>120</v>
      </c>
      <c r="B90" s="2">
        <v>10.5</v>
      </c>
      <c r="C90" s="2">
        <v>2.2999999999999998</v>
      </c>
      <c r="D90" s="2">
        <v>3.3</v>
      </c>
      <c r="E90" s="2">
        <v>0.41</v>
      </c>
      <c r="F90" s="2">
        <v>0.19</v>
      </c>
      <c r="G90" s="2">
        <v>0.45300000000000001</v>
      </c>
      <c r="H90" s="2">
        <v>1</v>
      </c>
      <c r="I90" s="2">
        <v>0.9</v>
      </c>
      <c r="J90" s="2"/>
      <c r="L90" s="2">
        <f t="shared" si="13"/>
        <v>0.3756952078860708</v>
      </c>
      <c r="M90" s="2">
        <f t="shared" si="14"/>
        <v>-0.55114379213321385</v>
      </c>
      <c r="N90" s="2">
        <f t="shared" si="15"/>
        <v>0.80918580950403174</v>
      </c>
      <c r="O90" s="2">
        <f t="shared" si="16"/>
        <v>-0.54559863717706536</v>
      </c>
      <c r="P90" s="2">
        <f t="shared" si="17"/>
        <v>-0.49275337131650537</v>
      </c>
      <c r="Q90" s="2">
        <f t="shared" si="18"/>
        <v>0.1199288763331037</v>
      </c>
      <c r="R90" s="2">
        <f t="shared" si="19"/>
        <v>0.45648013111288949</v>
      </c>
      <c r="S90" s="2">
        <f t="shared" si="20"/>
        <v>1.0169325254349761</v>
      </c>
      <c r="T90" s="2"/>
      <c r="U90" s="2">
        <f t="shared" si="22"/>
        <v>1.1887267496442873</v>
      </c>
      <c r="V90" s="2">
        <f>U90*Y$7</f>
        <v>4.754906998577149</v>
      </c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12.75">
      <c r="A91" s="5" t="s">
        <v>121</v>
      </c>
      <c r="B91" s="2">
        <v>8.1999999999999993</v>
      </c>
      <c r="C91" s="2">
        <v>2.4</v>
      </c>
      <c r="D91" s="2">
        <v>4.8</v>
      </c>
      <c r="E91" s="2">
        <v>0.73</v>
      </c>
      <c r="F91" s="2">
        <v>0.12</v>
      </c>
      <c r="G91" s="2">
        <v>0.42799999999999999</v>
      </c>
      <c r="H91" s="2">
        <v>1.3</v>
      </c>
      <c r="I91" s="2">
        <v>0.89</v>
      </c>
      <c r="J91" s="2"/>
      <c r="L91" s="2">
        <f t="shared" si="13"/>
        <v>-2.9989421944493052E-2</v>
      </c>
      <c r="M91" s="2">
        <f t="shared" si="14"/>
        <v>-0.51069881527977734</v>
      </c>
      <c r="N91" s="2">
        <f t="shared" si="15"/>
        <v>1.6468694767969765</v>
      </c>
      <c r="O91" s="2">
        <f t="shared" si="16"/>
        <v>0.14926942678323357</v>
      </c>
      <c r="P91" s="2">
        <f t="shared" si="17"/>
        <v>-0.64248343616772119</v>
      </c>
      <c r="Q91" s="2">
        <f t="shared" si="18"/>
        <v>-0.16765298800823922</v>
      </c>
      <c r="R91" s="2">
        <f t="shared" si="19"/>
        <v>0.88121075700997831</v>
      </c>
      <c r="S91" s="2">
        <f t="shared" si="20"/>
        <v>0.95787611166552977</v>
      </c>
      <c r="T91" s="2"/>
      <c r="U91" s="2">
        <f t="shared" si="22"/>
        <v>2.2844011108554874</v>
      </c>
      <c r="V91" s="2">
        <f>U91*Y$7</f>
        <v>9.1376044434219494</v>
      </c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2.75">
      <c r="A92" s="5" t="s">
        <v>122</v>
      </c>
      <c r="B92" s="2">
        <v>7.6</v>
      </c>
      <c r="C92" s="2">
        <v>9.4</v>
      </c>
      <c r="D92" s="2">
        <v>0.7</v>
      </c>
      <c r="E92" s="2">
        <v>0.33</v>
      </c>
      <c r="F92" s="2">
        <v>0.38</v>
      </c>
      <c r="G92" s="2">
        <v>0.55400000000000005</v>
      </c>
      <c r="H92" s="2">
        <v>0</v>
      </c>
      <c r="I92" s="2">
        <v>0.6</v>
      </c>
      <c r="J92" s="2"/>
      <c r="L92" s="2">
        <f t="shared" si="13"/>
        <v>-0.13582019494377048</v>
      </c>
      <c r="M92" s="2">
        <f t="shared" si="14"/>
        <v>2.320449564460779</v>
      </c>
      <c r="N92" s="2">
        <f t="shared" si="15"/>
        <v>-0.64279921380373928</v>
      </c>
      <c r="O92" s="2">
        <f t="shared" si="16"/>
        <v>-0.71931565316714008</v>
      </c>
      <c r="P92" s="2">
        <f t="shared" si="17"/>
        <v>-8.6343195291776836E-2</v>
      </c>
      <c r="Q92" s="2">
        <f t="shared" si="18"/>
        <v>1.2817596082721285</v>
      </c>
      <c r="R92" s="2">
        <f t="shared" si="19"/>
        <v>-0.95928862187740627</v>
      </c>
      <c r="S92" s="2">
        <f t="shared" si="20"/>
        <v>-0.75475988764841062</v>
      </c>
      <c r="T92" s="2"/>
      <c r="U92" s="2">
        <f t="shared" si="22"/>
        <v>0.30388240600066407</v>
      </c>
      <c r="V92" s="2">
        <f>U92*Y$7</f>
        <v>1.2155296240026563</v>
      </c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2.75">
      <c r="A93" s="5" t="s">
        <v>123</v>
      </c>
      <c r="B93" s="2">
        <v>7</v>
      </c>
      <c r="C93" s="2">
        <v>2.8</v>
      </c>
      <c r="D93" s="2">
        <v>1.5</v>
      </c>
      <c r="E93" s="2">
        <v>1.05</v>
      </c>
      <c r="F93" s="2">
        <v>0.4</v>
      </c>
      <c r="G93" s="2">
        <v>0.4</v>
      </c>
      <c r="H93" s="2">
        <v>1.1000000000000001</v>
      </c>
      <c r="I93" s="2">
        <v>0.71</v>
      </c>
      <c r="J93" s="2"/>
      <c r="L93" s="2">
        <f t="shared" si="13"/>
        <v>-0.24165096794304791</v>
      </c>
      <c r="M93" s="2">
        <f t="shared" si="14"/>
        <v>-0.3489189078660313</v>
      </c>
      <c r="N93" s="2">
        <f t="shared" si="15"/>
        <v>-0.19603459124750197</v>
      </c>
      <c r="O93" s="2">
        <f t="shared" si="16"/>
        <v>0.84413749074353261</v>
      </c>
      <c r="P93" s="2">
        <f t="shared" si="17"/>
        <v>-4.3563176762858001E-2</v>
      </c>
      <c r="Q93" s="2">
        <f t="shared" si="18"/>
        <v>-0.48974467607054267</v>
      </c>
      <c r="R93" s="2">
        <f t="shared" si="19"/>
        <v>0.59805700641191917</v>
      </c>
      <c r="S93" s="2">
        <f t="shared" si="20"/>
        <v>-0.10513933618450232</v>
      </c>
      <c r="T93" s="2"/>
      <c r="U93" s="2">
        <f t="shared" si="22"/>
        <v>1.7142841080967655E-2</v>
      </c>
      <c r="V93" s="2">
        <f>U93*Y$7</f>
        <v>6.8571364323870621E-2</v>
      </c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2.75">
      <c r="A94" s="5" t="s">
        <v>124</v>
      </c>
      <c r="B94" s="2">
        <v>6.3</v>
      </c>
      <c r="C94" s="2">
        <v>4.3</v>
      </c>
      <c r="D94" s="2">
        <v>0.4</v>
      </c>
      <c r="E94" s="2">
        <v>0.36</v>
      </c>
      <c r="F94" s="2">
        <v>0.79</v>
      </c>
      <c r="G94" s="2">
        <v>0.51</v>
      </c>
      <c r="H94" s="2">
        <v>0</v>
      </c>
      <c r="I94" s="2">
        <v>0.76</v>
      </c>
      <c r="J94" s="2"/>
      <c r="L94" s="2">
        <f t="shared" si="13"/>
        <v>-0.36512020310887167</v>
      </c>
      <c r="M94" s="2">
        <f t="shared" si="14"/>
        <v>0.25775574493551651</v>
      </c>
      <c r="N94" s="2">
        <f t="shared" si="15"/>
        <v>-0.81033594726232816</v>
      </c>
      <c r="O94" s="2">
        <f t="shared" si="16"/>
        <v>-0.65417177217086209</v>
      </c>
      <c r="P94" s="2">
        <f t="shared" si="17"/>
        <v>0.79064718455105854</v>
      </c>
      <c r="Q94" s="2">
        <f t="shared" si="18"/>
        <v>0.77561552703136494</v>
      </c>
      <c r="R94" s="2">
        <f t="shared" si="19"/>
        <v>-0.95928862187740627</v>
      </c>
      <c r="S94" s="2">
        <f t="shared" si="20"/>
        <v>0.19014273266272902</v>
      </c>
      <c r="T94" s="2"/>
      <c r="U94" s="2">
        <f t="shared" si="22"/>
        <v>-0.77475535523879913</v>
      </c>
      <c r="V94" s="2">
        <f>U94*Y$7</f>
        <v>-3.0990214209551965</v>
      </c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2.75">
      <c r="A95" s="5" t="s">
        <v>125</v>
      </c>
      <c r="B95" s="2">
        <v>5.7</v>
      </c>
      <c r="C95" s="2">
        <v>1.4</v>
      </c>
      <c r="D95" s="2">
        <v>0.8</v>
      </c>
      <c r="E95" s="2">
        <v>0.49</v>
      </c>
      <c r="F95" s="2">
        <v>0.31</v>
      </c>
      <c r="G95" s="2">
        <v>0.436</v>
      </c>
      <c r="H95" s="2">
        <v>0.9</v>
      </c>
      <c r="I95" s="2">
        <v>0.57999999999999996</v>
      </c>
      <c r="J95" s="2"/>
      <c r="L95" s="2">
        <f t="shared" si="13"/>
        <v>-0.47095097610814912</v>
      </c>
      <c r="M95" s="2">
        <f t="shared" si="14"/>
        <v>-0.91514858381414255</v>
      </c>
      <c r="N95" s="2">
        <f t="shared" si="15"/>
        <v>-0.58695363598420958</v>
      </c>
      <c r="O95" s="2">
        <f t="shared" si="16"/>
        <v>-0.37188162118699064</v>
      </c>
      <c r="P95" s="2">
        <f t="shared" si="17"/>
        <v>-0.23607326014299262</v>
      </c>
      <c r="Q95" s="2">
        <f t="shared" si="18"/>
        <v>-7.5626791419009493E-2</v>
      </c>
      <c r="R95" s="2">
        <f t="shared" si="19"/>
        <v>0.31490325581385997</v>
      </c>
      <c r="S95" s="2">
        <f t="shared" si="20"/>
        <v>-0.87287271518730314</v>
      </c>
      <c r="T95" s="2"/>
      <c r="U95" s="2">
        <f t="shared" si="22"/>
        <v>-3.2146043280289374</v>
      </c>
      <c r="V95" s="2">
        <f>U95*Y$7</f>
        <v>-12.858417312115749</v>
      </c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2.75">
      <c r="A96" s="5" t="s">
        <v>126</v>
      </c>
      <c r="B96" s="2">
        <v>3.4</v>
      </c>
      <c r="C96" s="2">
        <v>1.1000000000000001</v>
      </c>
      <c r="D96" s="2">
        <v>0.4</v>
      </c>
      <c r="E96" s="2">
        <v>0.24</v>
      </c>
      <c r="F96" s="2">
        <v>0.18</v>
      </c>
      <c r="G96" s="2">
        <v>0.37</v>
      </c>
      <c r="H96" s="2">
        <v>0.8</v>
      </c>
      <c r="I96" s="2">
        <v>0.76</v>
      </c>
      <c r="J96" s="2"/>
      <c r="L96" s="2">
        <f t="shared" si="13"/>
        <v>-0.87663560593871281</v>
      </c>
      <c r="M96" s="2">
        <f t="shared" si="14"/>
        <v>-1.036483514374452</v>
      </c>
      <c r="N96" s="2">
        <f t="shared" si="15"/>
        <v>-0.81033594726232816</v>
      </c>
      <c r="O96" s="2">
        <f t="shared" si="16"/>
        <v>-0.91474729615597417</v>
      </c>
      <c r="P96" s="2">
        <f t="shared" si="17"/>
        <v>-0.51414338058096476</v>
      </c>
      <c r="Q96" s="2">
        <f t="shared" si="18"/>
        <v>-0.83484291328015414</v>
      </c>
      <c r="R96" s="2">
        <f t="shared" si="19"/>
        <v>0.1733263805148304</v>
      </c>
      <c r="S96" s="2">
        <f t="shared" si="20"/>
        <v>0.19014273266272902</v>
      </c>
      <c r="T96" s="2"/>
      <c r="U96" s="2">
        <f t="shared" si="22"/>
        <v>-4.6237195444150263</v>
      </c>
      <c r="V96" s="2">
        <f>U96*Y$7</f>
        <v>-18.494878177660105</v>
      </c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2.75">
      <c r="A97" s="5" t="s">
        <v>127</v>
      </c>
      <c r="B97" s="2">
        <v>3.1</v>
      </c>
      <c r="C97" s="2">
        <v>0.9</v>
      </c>
      <c r="D97" s="2">
        <v>0.6</v>
      </c>
      <c r="E97" s="2">
        <v>0.32</v>
      </c>
      <c r="F97" s="2">
        <v>0.06</v>
      </c>
      <c r="G97" s="2">
        <v>0.36</v>
      </c>
      <c r="H97" s="2">
        <v>0.3</v>
      </c>
      <c r="I97" s="2">
        <v>0.63</v>
      </c>
      <c r="J97" s="2"/>
      <c r="L97" s="2">
        <f t="shared" si="13"/>
        <v>-0.9295509924383516</v>
      </c>
      <c r="M97" s="2">
        <f t="shared" si="14"/>
        <v>-1.1173734680813252</v>
      </c>
      <c r="N97" s="2">
        <f t="shared" si="15"/>
        <v>-0.69864479162326876</v>
      </c>
      <c r="O97" s="2">
        <f t="shared" si="16"/>
        <v>-0.74103028016589945</v>
      </c>
      <c r="P97" s="2">
        <f t="shared" si="17"/>
        <v>-0.77082349175447751</v>
      </c>
      <c r="Q97" s="2">
        <f t="shared" si="18"/>
        <v>-0.94987565901669135</v>
      </c>
      <c r="R97" s="2">
        <f t="shared" si="19"/>
        <v>-0.5345579959803175</v>
      </c>
      <c r="S97" s="2">
        <f t="shared" si="20"/>
        <v>-0.57759064634007173</v>
      </c>
      <c r="T97" s="2"/>
      <c r="U97" s="2">
        <f t="shared" si="22"/>
        <v>-6.3194473254004029</v>
      </c>
      <c r="V97" s="2">
        <f>U97*Y$7</f>
        <v>-25.277789301601612</v>
      </c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2.75">
      <c r="A98" s="5" t="s">
        <v>128</v>
      </c>
      <c r="B98" s="2">
        <v>2.2999999999999998</v>
      </c>
      <c r="C98" s="2">
        <v>2.7</v>
      </c>
      <c r="D98" s="2">
        <v>0.7</v>
      </c>
      <c r="E98" s="2">
        <v>0.27</v>
      </c>
      <c r="F98" s="2">
        <v>0.12</v>
      </c>
      <c r="G98" s="2">
        <v>0.40400000000000003</v>
      </c>
      <c r="H98" s="2">
        <v>0</v>
      </c>
      <c r="I98" s="2">
        <v>0.76</v>
      </c>
      <c r="J98" s="2"/>
      <c r="L98" s="2">
        <f t="shared" si="13"/>
        <v>-1.0706586897707215</v>
      </c>
      <c r="M98" s="2">
        <f t="shared" si="14"/>
        <v>-0.38936388471946765</v>
      </c>
      <c r="N98" s="2">
        <f t="shared" si="15"/>
        <v>-0.64279921380373928</v>
      </c>
      <c r="O98" s="2">
        <f t="shared" si="16"/>
        <v>-0.84960341515969606</v>
      </c>
      <c r="P98" s="2">
        <f t="shared" si="17"/>
        <v>-0.64248343616772119</v>
      </c>
      <c r="Q98" s="2">
        <f t="shared" si="18"/>
        <v>-0.44373157777592781</v>
      </c>
      <c r="R98" s="2">
        <f t="shared" si="19"/>
        <v>-0.95928862187740627</v>
      </c>
      <c r="S98" s="2">
        <f t="shared" si="20"/>
        <v>0.19014273266272902</v>
      </c>
      <c r="T98" s="2"/>
      <c r="U98" s="2">
        <f t="shared" si="22"/>
        <v>-4.8077861066119505</v>
      </c>
      <c r="V98" s="2">
        <f>U98*Y$7</f>
        <v>-19.231144426447802</v>
      </c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2.75">
      <c r="A99" s="5" t="s">
        <v>129</v>
      </c>
      <c r="B99" s="2">
        <v>0.9</v>
      </c>
      <c r="C99" s="2">
        <v>1.1000000000000001</v>
      </c>
      <c r="D99" s="2">
        <v>0.2</v>
      </c>
      <c r="E99" s="2">
        <v>0.22</v>
      </c>
      <c r="F99" s="2">
        <v>0.22</v>
      </c>
      <c r="G99" s="2">
        <v>0.6</v>
      </c>
      <c r="H99" s="2">
        <v>0</v>
      </c>
      <c r="I99" s="2">
        <v>0.5</v>
      </c>
      <c r="J99" s="2"/>
      <c r="L99" s="2">
        <f t="shared" si="13"/>
        <v>-1.317597160102369</v>
      </c>
      <c r="M99" s="2">
        <f t="shared" si="14"/>
        <v>-1.036483514374452</v>
      </c>
      <c r="N99" s="2">
        <f t="shared" si="15"/>
        <v>-0.92202710290138745</v>
      </c>
      <c r="O99" s="2">
        <f t="shared" si="16"/>
        <v>-0.9581765501534929</v>
      </c>
      <c r="P99" s="2">
        <f t="shared" si="17"/>
        <v>-0.42858334352312721</v>
      </c>
      <c r="Q99" s="2">
        <f t="shared" si="18"/>
        <v>1.8109102386601983</v>
      </c>
      <c r="R99" s="2">
        <f t="shared" si="19"/>
        <v>-0.95928862187740627</v>
      </c>
      <c r="S99" s="2">
        <f t="shared" si="20"/>
        <v>-1.3453240253428727</v>
      </c>
      <c r="T99" s="2"/>
      <c r="U99" s="2">
        <f t="shared" si="22"/>
        <v>-5.1565700796149088</v>
      </c>
      <c r="V99" s="2">
        <f>U99*Y$7</f>
        <v>-20.626280318459635</v>
      </c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2.75">
      <c r="L100" s="2">
        <f t="shared" si="13"/>
        <v>-1.4763433196012852</v>
      </c>
      <c r="M100" s="2">
        <f t="shared" si="14"/>
        <v>-1.4813782597622538</v>
      </c>
      <c r="N100" s="2">
        <f t="shared" si="15"/>
        <v>-1.0337182585404467</v>
      </c>
      <c r="O100" s="2">
        <f t="shared" si="16"/>
        <v>-1.4358983441261983</v>
      </c>
      <c r="P100" s="2">
        <f t="shared" si="17"/>
        <v>-0.89916354734123394</v>
      </c>
      <c r="Q100" s="2">
        <f t="shared" si="18"/>
        <v>-5.0910545055320258</v>
      </c>
      <c r="R100" s="2">
        <f t="shared" si="19"/>
        <v>-0.95928862187740627</v>
      </c>
      <c r="S100" s="2">
        <f t="shared" si="20"/>
        <v>-4.2981447138151836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2.75">
      <c r="A101" s="1" t="s">
        <v>24</v>
      </c>
      <c r="L101" s="2">
        <f t="shared" si="13"/>
        <v>-1.4763433196012852</v>
      </c>
      <c r="M101" s="2">
        <f t="shared" si="14"/>
        <v>-1.4813782597622538</v>
      </c>
      <c r="N101" s="2">
        <f t="shared" si="15"/>
        <v>-1.0337182585404467</v>
      </c>
      <c r="O101" s="2">
        <f t="shared" si="16"/>
        <v>-1.4358983441261983</v>
      </c>
      <c r="P101" s="2">
        <f t="shared" si="17"/>
        <v>-0.89916354734123394</v>
      </c>
      <c r="Q101" s="2">
        <f t="shared" si="18"/>
        <v>-5.0910545055320258</v>
      </c>
      <c r="R101" s="2">
        <f t="shared" si="19"/>
        <v>-0.95928862187740627</v>
      </c>
      <c r="S101" s="2">
        <f t="shared" si="20"/>
        <v>-4.2981447138151836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2.75">
      <c r="A102" s="5" t="s">
        <v>130</v>
      </c>
      <c r="B102" s="2">
        <v>17.7</v>
      </c>
      <c r="C102" s="2">
        <v>6.8</v>
      </c>
      <c r="D102" s="2">
        <v>1.9</v>
      </c>
      <c r="E102" s="2">
        <v>0.63</v>
      </c>
      <c r="F102" s="2">
        <v>0.63</v>
      </c>
      <c r="G102" s="2">
        <v>0.44800000000000001</v>
      </c>
      <c r="H102" s="2">
        <v>1.8</v>
      </c>
      <c r="I102" s="2">
        <v>0.9</v>
      </c>
      <c r="J102" s="2"/>
      <c r="L102" s="2">
        <f t="shared" si="13"/>
        <v>1.6456644838774006</v>
      </c>
      <c r="M102" s="2">
        <f t="shared" si="14"/>
        <v>1.2688801662714295</v>
      </c>
      <c r="N102" s="2">
        <f t="shared" si="15"/>
        <v>2.7347720030616599E-2</v>
      </c>
      <c r="O102" s="2">
        <f t="shared" si="16"/>
        <v>-6.7876843204359813E-2</v>
      </c>
      <c r="P102" s="2">
        <f t="shared" si="17"/>
        <v>0.44840703631970807</v>
      </c>
      <c r="Q102" s="2">
        <f t="shared" si="18"/>
        <v>6.2412503464835123E-2</v>
      </c>
      <c r="R102" s="2">
        <f t="shared" si="19"/>
        <v>1.5890951335051262</v>
      </c>
      <c r="S102" s="2">
        <f t="shared" si="20"/>
        <v>1.0169325254349761</v>
      </c>
      <c r="T102" s="2"/>
      <c r="U102" s="2">
        <f t="shared" ref="U102:U116" si="23">SUM(L102:S102)</f>
        <v>5.9908627256997331</v>
      </c>
      <c r="V102" s="2">
        <f>U102*Y$8</f>
        <v>5.9908627256997331</v>
      </c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12.75">
      <c r="A103" s="5" t="s">
        <v>131</v>
      </c>
      <c r="B103" s="2">
        <v>14.4</v>
      </c>
      <c r="C103" s="2">
        <v>3.2</v>
      </c>
      <c r="D103" s="2">
        <v>5.6</v>
      </c>
      <c r="E103" s="2">
        <v>1</v>
      </c>
      <c r="F103" s="2">
        <v>0.27</v>
      </c>
      <c r="G103" s="2">
        <v>0.42599999999999999</v>
      </c>
      <c r="H103" s="2">
        <v>1.5</v>
      </c>
      <c r="I103" s="2">
        <v>0.9</v>
      </c>
      <c r="J103" s="2"/>
      <c r="L103" s="2">
        <f t="shared" si="13"/>
        <v>1.0635952323813744</v>
      </c>
      <c r="M103" s="2">
        <f t="shared" si="14"/>
        <v>-0.18713900045228507</v>
      </c>
      <c r="N103" s="2">
        <f t="shared" si="15"/>
        <v>2.0936340993532134</v>
      </c>
      <c r="O103" s="2">
        <f t="shared" si="16"/>
        <v>0.73556435574973589</v>
      </c>
      <c r="P103" s="2">
        <f t="shared" si="17"/>
        <v>-0.32163329720083017</v>
      </c>
      <c r="Q103" s="2">
        <f t="shared" si="18"/>
        <v>-0.19065953715554665</v>
      </c>
      <c r="R103" s="2">
        <f t="shared" si="19"/>
        <v>1.1643645076080373</v>
      </c>
      <c r="S103" s="2">
        <f t="shared" si="20"/>
        <v>1.0169325254349761</v>
      </c>
      <c r="T103" s="2"/>
      <c r="U103" s="2">
        <f t="shared" si="23"/>
        <v>5.3746588857186754</v>
      </c>
      <c r="V103" s="2">
        <f>U103*Y$8</f>
        <v>5.3746588857186754</v>
      </c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2.75">
      <c r="A104" s="5" t="s">
        <v>132</v>
      </c>
      <c r="B104" s="2">
        <v>12.9</v>
      </c>
      <c r="C104" s="2">
        <v>3.2</v>
      </c>
      <c r="D104" s="2">
        <v>1.7</v>
      </c>
      <c r="E104" s="2">
        <v>1.07</v>
      </c>
      <c r="F104" s="2">
        <v>0.28999999999999998</v>
      </c>
      <c r="G104" s="2">
        <v>0.39</v>
      </c>
      <c r="H104" s="2">
        <v>2.5</v>
      </c>
      <c r="I104" s="2">
        <v>0.86</v>
      </c>
      <c r="J104" s="2"/>
      <c r="L104" s="2">
        <f t="shared" si="13"/>
        <v>0.79901829988318085</v>
      </c>
      <c r="M104" s="2">
        <f t="shared" si="14"/>
        <v>-0.18713900045228507</v>
      </c>
      <c r="N104" s="2">
        <f t="shared" si="15"/>
        <v>-8.434343560844268E-2</v>
      </c>
      <c r="O104" s="2">
        <f t="shared" si="16"/>
        <v>0.88756674474105135</v>
      </c>
      <c r="P104" s="2">
        <f t="shared" si="17"/>
        <v>-0.27885327867191145</v>
      </c>
      <c r="Q104" s="2">
        <f t="shared" si="18"/>
        <v>-0.60477742180707983</v>
      </c>
      <c r="R104" s="2">
        <f t="shared" si="19"/>
        <v>2.5801332605983331</v>
      </c>
      <c r="S104" s="2">
        <f t="shared" si="20"/>
        <v>0.780706870357191</v>
      </c>
      <c r="T104" s="2"/>
      <c r="U104" s="2">
        <f t="shared" si="23"/>
        <v>3.8923120390400374</v>
      </c>
      <c r="V104" s="2">
        <f>U104*Y$8</f>
        <v>3.8923120390400374</v>
      </c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2.75">
      <c r="A105" s="5" t="s">
        <v>133</v>
      </c>
      <c r="B105" s="2">
        <v>10.8</v>
      </c>
      <c r="C105" s="2">
        <v>3.9</v>
      </c>
      <c r="D105" s="2">
        <v>2.4</v>
      </c>
      <c r="E105" s="2">
        <v>0.54</v>
      </c>
      <c r="F105" s="2">
        <v>0.35</v>
      </c>
      <c r="G105" s="2">
        <v>0.47299999999999998</v>
      </c>
      <c r="H105" s="2">
        <v>1.2</v>
      </c>
      <c r="I105" s="2">
        <v>0.56999999999999995</v>
      </c>
      <c r="J105" s="2"/>
      <c r="L105" s="2">
        <f t="shared" si="13"/>
        <v>0.42861059438570964</v>
      </c>
      <c r="M105" s="2">
        <f t="shared" si="14"/>
        <v>9.5975837521770441E-2</v>
      </c>
      <c r="N105" s="2">
        <f t="shared" si="15"/>
        <v>0.30657560912826487</v>
      </c>
      <c r="O105" s="2">
        <f t="shared" si="16"/>
        <v>-0.2633084861931938</v>
      </c>
      <c r="P105" s="2">
        <f t="shared" si="17"/>
        <v>-0.15051322308515508</v>
      </c>
      <c r="Q105" s="2">
        <f t="shared" si="18"/>
        <v>0.34999436780617743</v>
      </c>
      <c r="R105" s="2">
        <f t="shared" si="19"/>
        <v>0.73963388171094857</v>
      </c>
      <c r="S105" s="2">
        <f t="shared" si="20"/>
        <v>-0.9319291289567494</v>
      </c>
      <c r="T105" s="2"/>
      <c r="U105" s="2">
        <f t="shared" si="23"/>
        <v>0.57503945231777254</v>
      </c>
      <c r="V105" s="2">
        <f>U105*Y$8</f>
        <v>0.57503945231777254</v>
      </c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2.75">
      <c r="A106" s="5" t="s">
        <v>134</v>
      </c>
      <c r="B106" s="2">
        <v>10.4</v>
      </c>
      <c r="C106" s="2">
        <v>10.7</v>
      </c>
      <c r="D106" s="2">
        <v>1.9</v>
      </c>
      <c r="E106" s="2">
        <v>1.02</v>
      </c>
      <c r="F106" s="2">
        <v>0.37</v>
      </c>
      <c r="G106" s="2">
        <v>0.47899999999999998</v>
      </c>
      <c r="H106" s="2">
        <v>0</v>
      </c>
      <c r="I106" s="2">
        <v>0.79</v>
      </c>
      <c r="J106" s="2"/>
      <c r="L106" s="2">
        <f t="shared" si="13"/>
        <v>0.35805674571952462</v>
      </c>
      <c r="M106" s="2">
        <f t="shared" si="14"/>
        <v>2.8462342635554534</v>
      </c>
      <c r="N106" s="2">
        <f t="shared" si="15"/>
        <v>2.7347720030616599E-2</v>
      </c>
      <c r="O106" s="2">
        <f t="shared" si="16"/>
        <v>0.77899360974725462</v>
      </c>
      <c r="P106" s="2">
        <f t="shared" si="17"/>
        <v>-0.10773320455623625</v>
      </c>
      <c r="Q106" s="2">
        <f t="shared" si="18"/>
        <v>0.41901401524809972</v>
      </c>
      <c r="R106" s="2">
        <f t="shared" si="19"/>
        <v>-0.95928862187740627</v>
      </c>
      <c r="S106" s="2">
        <f t="shared" si="20"/>
        <v>0.3673119739710678</v>
      </c>
      <c r="T106" s="2"/>
      <c r="U106" s="2">
        <f t="shared" si="23"/>
        <v>3.7299365018383734</v>
      </c>
      <c r="V106" s="2">
        <f>U106*Y$8</f>
        <v>3.7299365018383734</v>
      </c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2.75">
      <c r="A107" s="5" t="s">
        <v>135</v>
      </c>
      <c r="B107" s="2">
        <v>9.4</v>
      </c>
      <c r="C107" s="2">
        <v>2</v>
      </c>
      <c r="D107" s="2">
        <v>4</v>
      </c>
      <c r="E107" s="2">
        <v>0.38</v>
      </c>
      <c r="F107" s="2">
        <v>0.05</v>
      </c>
      <c r="G107" s="2">
        <v>0.41899999999999998</v>
      </c>
      <c r="H107" s="2">
        <v>1.2</v>
      </c>
      <c r="I107" s="2">
        <v>0.77</v>
      </c>
      <c r="J107" s="2"/>
      <c r="L107" s="2">
        <f t="shared" si="13"/>
        <v>0.18167212405406211</v>
      </c>
      <c r="M107" s="2">
        <f t="shared" si="14"/>
        <v>-0.67247872269352338</v>
      </c>
      <c r="N107" s="2">
        <f t="shared" si="15"/>
        <v>1.2001048542407393</v>
      </c>
      <c r="O107" s="2">
        <f t="shared" si="16"/>
        <v>-0.61074251817334335</v>
      </c>
      <c r="P107" s="2">
        <f t="shared" si="17"/>
        <v>-0.79221350101893695</v>
      </c>
      <c r="Q107" s="2">
        <f t="shared" si="18"/>
        <v>-0.27118245917112266</v>
      </c>
      <c r="R107" s="2">
        <f t="shared" si="19"/>
        <v>0.73963388171094857</v>
      </c>
      <c r="S107" s="2">
        <f t="shared" si="20"/>
        <v>0.24919914643217528</v>
      </c>
      <c r="T107" s="2"/>
      <c r="U107" s="2">
        <f t="shared" si="23"/>
        <v>2.3992805380998961E-2</v>
      </c>
      <c r="V107" s="2">
        <f>U107*Y$8</f>
        <v>2.3992805380998961E-2</v>
      </c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2.75">
      <c r="A108" s="5" t="s">
        <v>136</v>
      </c>
      <c r="B108" s="2">
        <v>9.1999999999999993</v>
      </c>
      <c r="C108" s="2">
        <v>3.1</v>
      </c>
      <c r="D108" s="2">
        <v>3.4</v>
      </c>
      <c r="E108" s="2">
        <v>0.8</v>
      </c>
      <c r="F108" s="2">
        <v>0.16</v>
      </c>
      <c r="G108" s="2">
        <v>0.40400000000000003</v>
      </c>
      <c r="H108" s="2">
        <v>0.9</v>
      </c>
      <c r="I108" s="2">
        <v>0.85</v>
      </c>
      <c r="J108" s="2"/>
      <c r="L108" s="2">
        <f t="shared" si="13"/>
        <v>0.14639519972096943</v>
      </c>
      <c r="M108" s="2">
        <f t="shared" si="14"/>
        <v>-0.22758397730572164</v>
      </c>
      <c r="N108" s="2">
        <f t="shared" si="15"/>
        <v>0.86503138732356144</v>
      </c>
      <c r="O108" s="2">
        <f t="shared" si="16"/>
        <v>0.30127181577454909</v>
      </c>
      <c r="P108" s="2">
        <f t="shared" si="17"/>
        <v>-0.55692339910988364</v>
      </c>
      <c r="Q108" s="2">
        <f t="shared" si="18"/>
        <v>-0.44373157777592781</v>
      </c>
      <c r="R108" s="2">
        <f t="shared" si="19"/>
        <v>0.31490325581385997</v>
      </c>
      <c r="S108" s="2">
        <f t="shared" si="20"/>
        <v>0.72165045658774474</v>
      </c>
      <c r="T108" s="2"/>
      <c r="U108" s="2">
        <f t="shared" si="23"/>
        <v>1.1210131610291514</v>
      </c>
      <c r="V108" s="2">
        <f>U108*Y$8</f>
        <v>1.1210131610291514</v>
      </c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2.75">
      <c r="A109" s="5" t="s">
        <v>137</v>
      </c>
      <c r="B109" s="2">
        <v>7.6</v>
      </c>
      <c r="C109" s="2">
        <v>2.1</v>
      </c>
      <c r="D109" s="2">
        <v>2.1</v>
      </c>
      <c r="E109" s="2">
        <v>0.97</v>
      </c>
      <c r="F109" s="2">
        <v>0.21</v>
      </c>
      <c r="G109" s="2">
        <v>0.46</v>
      </c>
      <c r="H109" s="2">
        <v>0.7</v>
      </c>
      <c r="I109" s="2">
        <v>0.68</v>
      </c>
      <c r="J109" s="2"/>
      <c r="L109" s="2">
        <f t="shared" si="13"/>
        <v>-0.13582019494377048</v>
      </c>
      <c r="M109" s="2">
        <f t="shared" si="14"/>
        <v>-0.63203374584008676</v>
      </c>
      <c r="N109" s="2">
        <f t="shared" si="15"/>
        <v>0.13903887566967602</v>
      </c>
      <c r="O109" s="2">
        <f t="shared" si="16"/>
        <v>0.67042047475345778</v>
      </c>
      <c r="P109" s="2">
        <f t="shared" si="17"/>
        <v>-0.4499733527875866</v>
      </c>
      <c r="Q109" s="2">
        <f t="shared" si="18"/>
        <v>0.20045179834867974</v>
      </c>
      <c r="R109" s="2">
        <f t="shared" si="19"/>
        <v>3.1749505215800708E-2</v>
      </c>
      <c r="S109" s="2">
        <f t="shared" si="20"/>
        <v>-0.28230857749284044</v>
      </c>
      <c r="T109" s="2"/>
      <c r="U109" s="2">
        <f t="shared" si="23"/>
        <v>-0.45847521707667011</v>
      </c>
      <c r="V109" s="2">
        <f>U109*Y$8</f>
        <v>-0.45847521707667011</v>
      </c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12.75">
      <c r="A110" s="5" t="s">
        <v>138</v>
      </c>
      <c r="B110" s="2">
        <v>6.9</v>
      </c>
      <c r="C110" s="2">
        <v>5</v>
      </c>
      <c r="D110" s="2">
        <v>0.7</v>
      </c>
      <c r="E110" s="2">
        <v>0.6</v>
      </c>
      <c r="F110" s="2">
        <v>0.49</v>
      </c>
      <c r="G110" s="2">
        <v>0.48199999999999998</v>
      </c>
      <c r="H110" s="2">
        <v>0</v>
      </c>
      <c r="I110" s="2">
        <v>0.73</v>
      </c>
      <c r="J110" s="2"/>
      <c r="L110" s="2">
        <f t="shared" si="13"/>
        <v>-0.2592894301095941</v>
      </c>
      <c r="M110" s="2">
        <f t="shared" si="14"/>
        <v>0.54087058290957213</v>
      </c>
      <c r="N110" s="2">
        <f t="shared" si="15"/>
        <v>-0.64279921380373928</v>
      </c>
      <c r="O110" s="2">
        <f t="shared" si="16"/>
        <v>-0.1330207242006379</v>
      </c>
      <c r="P110" s="2">
        <f t="shared" si="17"/>
        <v>0.1489469066172765</v>
      </c>
      <c r="Q110" s="2">
        <f t="shared" si="18"/>
        <v>0.4535238389690609</v>
      </c>
      <c r="R110" s="2">
        <f t="shared" si="19"/>
        <v>-0.95928862187740627</v>
      </c>
      <c r="S110" s="2">
        <f t="shared" si="20"/>
        <v>1.2973491354390219E-2</v>
      </c>
      <c r="T110" s="2"/>
      <c r="U110" s="2">
        <f t="shared" si="23"/>
        <v>-0.8380831701410778</v>
      </c>
      <c r="V110" s="2">
        <f>U110*Y$8</f>
        <v>-0.8380831701410778</v>
      </c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2.75">
      <c r="A111" s="5" t="s">
        <v>139</v>
      </c>
      <c r="B111" s="2">
        <v>5.9</v>
      </c>
      <c r="C111" s="2">
        <v>2.7</v>
      </c>
      <c r="D111" s="2">
        <v>0.4</v>
      </c>
      <c r="E111" s="2">
        <v>0.3</v>
      </c>
      <c r="F111" s="2">
        <v>0.3</v>
      </c>
      <c r="G111" s="2">
        <v>0.38400000000000001</v>
      </c>
      <c r="H111" s="2">
        <v>0.8</v>
      </c>
      <c r="I111" s="2">
        <v>0.88</v>
      </c>
      <c r="J111" s="2"/>
      <c r="L111" s="2">
        <f t="shared" si="13"/>
        <v>-0.43567405177505658</v>
      </c>
      <c r="M111" s="2">
        <f t="shared" si="14"/>
        <v>-0.38936388471946765</v>
      </c>
      <c r="N111" s="2">
        <f t="shared" si="15"/>
        <v>-0.81033594726232816</v>
      </c>
      <c r="O111" s="2">
        <f t="shared" si="16"/>
        <v>-0.78445953416341818</v>
      </c>
      <c r="P111" s="2">
        <f t="shared" si="17"/>
        <v>-0.25746326940745207</v>
      </c>
      <c r="Q111" s="2">
        <f t="shared" si="18"/>
        <v>-0.67379706924900218</v>
      </c>
      <c r="R111" s="2">
        <f t="shared" si="19"/>
        <v>0.1733263805148304</v>
      </c>
      <c r="S111" s="2">
        <f t="shared" si="20"/>
        <v>0.89881969789608351</v>
      </c>
      <c r="T111" s="2"/>
      <c r="U111" s="2">
        <f t="shared" si="23"/>
        <v>-2.2789476781658102</v>
      </c>
      <c r="V111" s="2">
        <f>U111*Y$8</f>
        <v>-2.2789476781658102</v>
      </c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2.75">
      <c r="A112" s="5" t="s">
        <v>140</v>
      </c>
      <c r="B112" s="2">
        <v>5.7</v>
      </c>
      <c r="C112" s="2">
        <v>4.4000000000000004</v>
      </c>
      <c r="D112" s="2">
        <v>0.1</v>
      </c>
      <c r="E112" s="2">
        <v>0.12</v>
      </c>
      <c r="F112" s="2">
        <v>0.92</v>
      </c>
      <c r="G112" s="2">
        <v>0.58199999999999996</v>
      </c>
      <c r="H112" s="2">
        <v>0</v>
      </c>
      <c r="I112" s="2">
        <v>0.5</v>
      </c>
      <c r="J112" s="2"/>
      <c r="L112" s="2">
        <f t="shared" si="13"/>
        <v>-0.47095097610814912</v>
      </c>
      <c r="M112" s="2">
        <f t="shared" si="14"/>
        <v>0.29820072178895324</v>
      </c>
      <c r="N112" s="2">
        <f t="shared" si="15"/>
        <v>-0.97787268072091704</v>
      </c>
      <c r="O112" s="2">
        <f t="shared" si="16"/>
        <v>-1.1753228201410864</v>
      </c>
      <c r="P112" s="2">
        <f t="shared" si="17"/>
        <v>1.0687173049890306</v>
      </c>
      <c r="Q112" s="2">
        <f t="shared" si="18"/>
        <v>1.6038512963344314</v>
      </c>
      <c r="R112" s="2">
        <f t="shared" si="19"/>
        <v>-0.95928862187740627</v>
      </c>
      <c r="S112" s="2">
        <f t="shared" si="20"/>
        <v>-1.3453240253428727</v>
      </c>
      <c r="T112" s="2"/>
      <c r="U112" s="2">
        <f t="shared" si="23"/>
        <v>-1.9579898010780163</v>
      </c>
      <c r="V112" s="2">
        <f>U112*Y$8</f>
        <v>-1.9579898010780163</v>
      </c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2.75">
      <c r="A113" s="5" t="s">
        <v>141</v>
      </c>
      <c r="B113" s="2">
        <v>3.4</v>
      </c>
      <c r="C113" s="2">
        <v>1.2</v>
      </c>
      <c r="D113" s="2">
        <v>0.4</v>
      </c>
      <c r="E113" s="2">
        <v>0.17</v>
      </c>
      <c r="F113" s="2">
        <v>0</v>
      </c>
      <c r="G113" s="2">
        <v>0.42599999999999999</v>
      </c>
      <c r="H113" s="2">
        <v>0.2</v>
      </c>
      <c r="I113" s="2">
        <v>0.88</v>
      </c>
      <c r="J113" s="2"/>
      <c r="L113" s="2">
        <f t="shared" si="13"/>
        <v>-0.87663560593871281</v>
      </c>
      <c r="M113" s="2">
        <f t="shared" si="14"/>
        <v>-0.99603853752101545</v>
      </c>
      <c r="N113" s="2">
        <f t="shared" si="15"/>
        <v>-0.81033594726232816</v>
      </c>
      <c r="O113" s="2">
        <f t="shared" si="16"/>
        <v>-1.0667496851472895</v>
      </c>
      <c r="P113" s="2">
        <f t="shared" si="17"/>
        <v>-0.89916354734123394</v>
      </c>
      <c r="Q113" s="2">
        <f t="shared" si="18"/>
        <v>-0.19065953715554665</v>
      </c>
      <c r="R113" s="2">
        <f t="shared" si="19"/>
        <v>-0.67613487127934713</v>
      </c>
      <c r="S113" s="2">
        <f t="shared" si="20"/>
        <v>0.89881969789608351</v>
      </c>
      <c r="T113" s="2"/>
      <c r="U113" s="2">
        <f t="shared" si="23"/>
        <v>-4.6168980337493899</v>
      </c>
      <c r="V113" s="2">
        <f>U113*Y$8</f>
        <v>-4.6168980337493899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2.75">
      <c r="A114" s="5" t="s">
        <v>142</v>
      </c>
      <c r="B114" s="2">
        <v>3.1</v>
      </c>
      <c r="C114" s="2">
        <v>2.1</v>
      </c>
      <c r="D114" s="2">
        <v>0.1</v>
      </c>
      <c r="E114" s="2">
        <v>0.14000000000000001</v>
      </c>
      <c r="F114" s="2">
        <v>0.71</v>
      </c>
      <c r="G114" s="2">
        <v>0.8</v>
      </c>
      <c r="H114" s="2">
        <v>0</v>
      </c>
      <c r="I114" s="2">
        <v>0.67</v>
      </c>
      <c r="J114" s="2"/>
      <c r="L114" s="2">
        <f t="shared" si="13"/>
        <v>-0.9295509924383516</v>
      </c>
      <c r="M114" s="2">
        <f t="shared" si="14"/>
        <v>-0.63203374584008676</v>
      </c>
      <c r="N114" s="2">
        <f t="shared" si="15"/>
        <v>-0.97787268072091704</v>
      </c>
      <c r="O114" s="2">
        <f t="shared" si="16"/>
        <v>-1.1318935661435676</v>
      </c>
      <c r="P114" s="2">
        <f t="shared" si="17"/>
        <v>0.61952711043538322</v>
      </c>
      <c r="Q114" s="2">
        <f t="shared" si="18"/>
        <v>4.1115651533909405</v>
      </c>
      <c r="R114" s="2">
        <f t="shared" si="19"/>
        <v>-0.95928862187740627</v>
      </c>
      <c r="S114" s="2">
        <f t="shared" si="20"/>
        <v>-0.3413649912622867</v>
      </c>
      <c r="T114" s="2"/>
      <c r="U114" s="2">
        <f t="shared" si="23"/>
        <v>-0.24091233445629234</v>
      </c>
      <c r="V114" s="2">
        <f>U114*Y$8</f>
        <v>-0.24091233445629234</v>
      </c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2.75">
      <c r="A115" s="5" t="s">
        <v>143</v>
      </c>
      <c r="B115" s="2">
        <v>2.2999999999999998</v>
      </c>
      <c r="C115" s="2">
        <v>1.2</v>
      </c>
      <c r="D115" s="2">
        <v>0.3</v>
      </c>
      <c r="E115" s="2">
        <v>0.26</v>
      </c>
      <c r="F115" s="2">
        <v>0.17</v>
      </c>
      <c r="G115" s="2">
        <v>0.37</v>
      </c>
      <c r="H115" s="2">
        <v>0.3</v>
      </c>
      <c r="I115" s="2">
        <v>0.57999999999999996</v>
      </c>
      <c r="J115" s="2"/>
      <c r="L115" s="2">
        <f t="shared" si="13"/>
        <v>-1.0706586897707215</v>
      </c>
      <c r="M115" s="2">
        <f t="shared" si="14"/>
        <v>-0.99603853752101545</v>
      </c>
      <c r="N115" s="2">
        <f t="shared" si="15"/>
        <v>-0.86618152508185775</v>
      </c>
      <c r="O115" s="2">
        <f t="shared" si="16"/>
        <v>-0.87131804215845543</v>
      </c>
      <c r="P115" s="2">
        <f t="shared" si="17"/>
        <v>-0.5355333898454242</v>
      </c>
      <c r="Q115" s="2">
        <f t="shared" si="18"/>
        <v>-0.83484291328015414</v>
      </c>
      <c r="R115" s="2">
        <f t="shared" si="19"/>
        <v>-0.5345579959803175</v>
      </c>
      <c r="S115" s="2">
        <f t="shared" si="20"/>
        <v>-0.87287271518730314</v>
      </c>
      <c r="T115" s="2"/>
      <c r="U115" s="2">
        <f t="shared" si="23"/>
        <v>-6.5820038088252488</v>
      </c>
      <c r="V115" s="2">
        <f>U115*Y$8</f>
        <v>-6.5820038088252488</v>
      </c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2.75">
      <c r="A116" s="5" t="s">
        <v>144</v>
      </c>
      <c r="B116" s="2">
        <v>2.2000000000000002</v>
      </c>
      <c r="C116" s="2">
        <v>2</v>
      </c>
      <c r="D116" s="2">
        <v>0.1</v>
      </c>
      <c r="E116" s="2">
        <v>0.23</v>
      </c>
      <c r="F116" s="2">
        <v>0.35</v>
      </c>
      <c r="G116" s="2">
        <v>0.51200000000000001</v>
      </c>
      <c r="H116" s="2">
        <v>0.1</v>
      </c>
      <c r="I116" s="2">
        <v>0.72</v>
      </c>
      <c r="J116" s="2"/>
      <c r="L116" s="2">
        <f t="shared" si="13"/>
        <v>-1.0882971519372677</v>
      </c>
      <c r="M116" s="2">
        <f t="shared" si="14"/>
        <v>-0.67247872269352338</v>
      </c>
      <c r="N116" s="2">
        <f t="shared" si="15"/>
        <v>-0.97787268072091704</v>
      </c>
      <c r="O116" s="2">
        <f t="shared" si="16"/>
        <v>-0.93646192315473353</v>
      </c>
      <c r="P116" s="2">
        <f t="shared" si="17"/>
        <v>-0.15051322308515508</v>
      </c>
      <c r="Q116" s="2">
        <f t="shared" si="18"/>
        <v>0.79862207617867242</v>
      </c>
      <c r="R116" s="2">
        <f t="shared" si="19"/>
        <v>-0.81771174657837675</v>
      </c>
      <c r="S116" s="2">
        <f t="shared" si="20"/>
        <v>-4.6082922415056043E-2</v>
      </c>
      <c r="T116" s="2"/>
      <c r="U116" s="2">
        <f t="shared" si="23"/>
        <v>-3.8907962944063574</v>
      </c>
      <c r="V116" s="2">
        <f>U116*Y$8</f>
        <v>-3.8907962944063574</v>
      </c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12.75">
      <c r="L117" s="2">
        <f t="shared" si="13"/>
        <v>-1.4763433196012852</v>
      </c>
      <c r="M117" s="2">
        <f t="shared" si="14"/>
        <v>-1.4813782597622538</v>
      </c>
      <c r="N117" s="2">
        <f t="shared" si="15"/>
        <v>-1.0337182585404467</v>
      </c>
      <c r="O117" s="2">
        <f t="shared" si="16"/>
        <v>-1.4358983441261983</v>
      </c>
      <c r="P117" s="2">
        <f t="shared" si="17"/>
        <v>-0.89916354734123394</v>
      </c>
      <c r="Q117" s="2">
        <f t="shared" si="18"/>
        <v>-5.0910545055320258</v>
      </c>
      <c r="R117" s="2">
        <f t="shared" si="19"/>
        <v>-0.95928862187740627</v>
      </c>
      <c r="S117" s="2">
        <f t="shared" si="20"/>
        <v>-4.2981447138151836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2.75">
      <c r="A118" s="1" t="s">
        <v>26</v>
      </c>
      <c r="L118" s="2">
        <f t="shared" si="13"/>
        <v>-1.4763433196012852</v>
      </c>
      <c r="M118" s="2">
        <f t="shared" si="14"/>
        <v>-1.4813782597622538</v>
      </c>
      <c r="N118" s="2">
        <f t="shared" si="15"/>
        <v>-1.0337182585404467</v>
      </c>
      <c r="O118" s="2">
        <f t="shared" si="16"/>
        <v>-1.4358983441261983</v>
      </c>
      <c r="P118" s="2">
        <f t="shared" si="17"/>
        <v>-0.89916354734123394</v>
      </c>
      <c r="Q118" s="2">
        <f t="shared" si="18"/>
        <v>-5.0910545055320258</v>
      </c>
      <c r="R118" s="2">
        <f t="shared" si="19"/>
        <v>-0.95928862187740627</v>
      </c>
      <c r="S118" s="2">
        <f t="shared" si="20"/>
        <v>-4.2981447138151836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2.75">
      <c r="A119" s="5" t="s">
        <v>145</v>
      </c>
      <c r="B119" s="2">
        <v>19.3</v>
      </c>
      <c r="C119" s="2">
        <v>5.7</v>
      </c>
      <c r="D119" s="2">
        <v>2.5</v>
      </c>
      <c r="E119" s="2">
        <v>0.68</v>
      </c>
      <c r="F119" s="2">
        <v>0.42</v>
      </c>
      <c r="G119" s="2">
        <v>0.40600000000000003</v>
      </c>
      <c r="H119" s="2">
        <v>1.7</v>
      </c>
      <c r="I119" s="2">
        <v>0.88</v>
      </c>
      <c r="J119" s="2"/>
      <c r="L119" s="2">
        <f t="shared" si="13"/>
        <v>1.9278798785421407</v>
      </c>
      <c r="M119" s="2">
        <f t="shared" si="14"/>
        <v>0.82398542088362792</v>
      </c>
      <c r="N119" s="2">
        <f t="shared" si="15"/>
        <v>0.36242118694779457</v>
      </c>
      <c r="O119" s="2">
        <f t="shared" si="16"/>
        <v>4.0696291789437004E-2</v>
      </c>
      <c r="P119" s="2">
        <f t="shared" si="17"/>
        <v>-7.8315823393928976E-4</v>
      </c>
      <c r="Q119" s="2">
        <f t="shared" si="18"/>
        <v>-0.42072502862862038</v>
      </c>
      <c r="R119" s="2">
        <f t="shared" si="19"/>
        <v>1.4475182582060966</v>
      </c>
      <c r="S119" s="2">
        <f t="shared" si="20"/>
        <v>0.89881969789608351</v>
      </c>
      <c r="T119" s="2"/>
      <c r="U119" s="2">
        <f t="shared" ref="U119:U133" si="24">SUM(L119:S119)</f>
        <v>5.0798125474026206</v>
      </c>
      <c r="V119" s="2">
        <f>U119*Y$9</f>
        <v>5.0798125474026206</v>
      </c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2.75">
      <c r="A120" s="5" t="s">
        <v>146</v>
      </c>
      <c r="B120" s="2">
        <v>15.4</v>
      </c>
      <c r="C120" s="2">
        <v>6.1</v>
      </c>
      <c r="D120" s="2">
        <v>2.4</v>
      </c>
      <c r="E120" s="2">
        <v>0.89</v>
      </c>
      <c r="F120" s="2">
        <v>0.41</v>
      </c>
      <c r="G120" s="2">
        <v>0.442</v>
      </c>
      <c r="H120" s="2">
        <v>1.6</v>
      </c>
      <c r="I120" s="2">
        <v>0.86</v>
      </c>
      <c r="J120" s="2"/>
      <c r="L120" s="2">
        <f t="shared" si="13"/>
        <v>1.239979854046837</v>
      </c>
      <c r="M120" s="2">
        <f t="shared" si="14"/>
        <v>0.98576532829737373</v>
      </c>
      <c r="N120" s="2">
        <f t="shared" si="15"/>
        <v>0.30657560912826487</v>
      </c>
      <c r="O120" s="2">
        <f t="shared" si="16"/>
        <v>0.49670345876338312</v>
      </c>
      <c r="P120" s="2">
        <f t="shared" si="17"/>
        <v>-2.2173167498398705E-2</v>
      </c>
      <c r="Q120" s="2">
        <f t="shared" si="18"/>
        <v>-6.6071439770871848E-3</v>
      </c>
      <c r="R120" s="2">
        <f t="shared" si="19"/>
        <v>1.305941382907067</v>
      </c>
      <c r="S120" s="2">
        <f t="shared" si="20"/>
        <v>0.780706870357191</v>
      </c>
      <c r="T120" s="2"/>
      <c r="U120" s="2">
        <f t="shared" si="24"/>
        <v>5.0868921920246306</v>
      </c>
      <c r="V120" s="2">
        <f>U120*Y$9</f>
        <v>5.0868921920246306</v>
      </c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2.75">
      <c r="A121" s="5" t="s">
        <v>147</v>
      </c>
      <c r="B121" s="2">
        <v>12.5</v>
      </c>
      <c r="C121" s="2">
        <v>8.9</v>
      </c>
      <c r="D121" s="2">
        <v>1.1000000000000001</v>
      </c>
      <c r="E121" s="2">
        <v>0.46</v>
      </c>
      <c r="F121" s="2">
        <v>1.05</v>
      </c>
      <c r="G121" s="2">
        <v>0.53600000000000003</v>
      </c>
      <c r="H121" s="2">
        <v>0</v>
      </c>
      <c r="I121" s="2">
        <v>0.56999999999999995</v>
      </c>
      <c r="J121" s="2"/>
      <c r="L121" s="2">
        <f t="shared" si="13"/>
        <v>0.72846445121699577</v>
      </c>
      <c r="M121" s="2">
        <f t="shared" si="14"/>
        <v>2.1182246801935967</v>
      </c>
      <c r="N121" s="2">
        <f t="shared" si="15"/>
        <v>-0.41941690252562053</v>
      </c>
      <c r="O121" s="2">
        <f t="shared" si="16"/>
        <v>-0.43702550218326858</v>
      </c>
      <c r="P121" s="2">
        <f t="shared" si="17"/>
        <v>1.3467874254270027</v>
      </c>
      <c r="Q121" s="2">
        <f t="shared" si="18"/>
        <v>1.0747006659463616</v>
      </c>
      <c r="R121" s="2">
        <f t="shared" si="19"/>
        <v>-0.95928862187740627</v>
      </c>
      <c r="S121" s="2">
        <f t="shared" si="20"/>
        <v>-0.9319291289567494</v>
      </c>
      <c r="T121" s="2"/>
      <c r="U121" s="2">
        <f t="shared" si="24"/>
        <v>2.5205170672409123</v>
      </c>
      <c r="V121" s="2">
        <f>U121*Y$9</f>
        <v>2.5205170672409123</v>
      </c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2.75">
      <c r="A122" s="5" t="s">
        <v>148</v>
      </c>
      <c r="B122" s="2">
        <v>11.1</v>
      </c>
      <c r="C122" s="2">
        <v>2.8</v>
      </c>
      <c r="D122" s="2">
        <v>1.8</v>
      </c>
      <c r="E122" s="2">
        <v>1.08</v>
      </c>
      <c r="F122" s="2">
        <v>0.24</v>
      </c>
      <c r="G122" s="2">
        <v>0.45400000000000001</v>
      </c>
      <c r="H122" s="2">
        <v>1.3</v>
      </c>
      <c r="I122" s="2">
        <v>0.79</v>
      </c>
      <c r="J122" s="2"/>
      <c r="L122" s="2">
        <f t="shared" si="13"/>
        <v>0.4815259808853482</v>
      </c>
      <c r="M122" s="2">
        <f t="shared" si="14"/>
        <v>-0.3489189078660313</v>
      </c>
      <c r="N122" s="2">
        <f t="shared" si="15"/>
        <v>-2.8497857788912982E-2</v>
      </c>
      <c r="O122" s="2">
        <f t="shared" si="16"/>
        <v>0.90928137173981072</v>
      </c>
      <c r="P122" s="2">
        <f t="shared" si="17"/>
        <v>-0.38580332499420844</v>
      </c>
      <c r="Q122" s="2">
        <f t="shared" si="18"/>
        <v>0.13143215090675742</v>
      </c>
      <c r="R122" s="2">
        <f t="shared" si="19"/>
        <v>0.88121075700997831</v>
      </c>
      <c r="S122" s="2">
        <f t="shared" si="20"/>
        <v>0.3673119739710678</v>
      </c>
      <c r="T122" s="2"/>
      <c r="U122" s="2">
        <f t="shared" si="24"/>
        <v>2.0075421438638097</v>
      </c>
      <c r="V122" s="2">
        <f>U122*Y$9</f>
        <v>2.0075421438638097</v>
      </c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12.75">
      <c r="A123" s="5" t="s">
        <v>149</v>
      </c>
      <c r="B123" s="2">
        <v>11</v>
      </c>
      <c r="C123" s="2">
        <v>3.4</v>
      </c>
      <c r="D123" s="2">
        <v>5.7</v>
      </c>
      <c r="E123" s="2">
        <v>1</v>
      </c>
      <c r="F123" s="2">
        <v>0.63</v>
      </c>
      <c r="G123" s="2">
        <v>0.32500000000000001</v>
      </c>
      <c r="H123" s="2">
        <v>0.8</v>
      </c>
      <c r="I123" s="2">
        <v>0.64</v>
      </c>
      <c r="J123" s="2"/>
      <c r="L123" s="2">
        <f t="shared" si="13"/>
        <v>0.46388751871880202</v>
      </c>
      <c r="M123" s="2">
        <f t="shared" si="14"/>
        <v>-0.10624904674541215</v>
      </c>
      <c r="N123" s="2">
        <f t="shared" si="15"/>
        <v>2.1494796771727436</v>
      </c>
      <c r="O123" s="2">
        <f t="shared" si="16"/>
        <v>0.73556435574973589</v>
      </c>
      <c r="P123" s="2">
        <f t="shared" si="17"/>
        <v>0.44840703631970807</v>
      </c>
      <c r="Q123" s="2">
        <f t="shared" si="18"/>
        <v>-1.3524902690945708</v>
      </c>
      <c r="R123" s="2">
        <f t="shared" si="19"/>
        <v>0.1733263805148304</v>
      </c>
      <c r="S123" s="2">
        <f t="shared" si="20"/>
        <v>-0.51853423257062548</v>
      </c>
      <c r="T123" s="2"/>
      <c r="U123" s="2">
        <f t="shared" si="24"/>
        <v>1.9933914200652121</v>
      </c>
      <c r="V123" s="2">
        <f>U123*Y$9</f>
        <v>1.9933914200652121</v>
      </c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12.75">
      <c r="A124" s="5" t="s">
        <v>150</v>
      </c>
      <c r="B124" s="2">
        <v>8.9</v>
      </c>
      <c r="C124" s="2">
        <v>5.3</v>
      </c>
      <c r="D124" s="2">
        <v>1.7</v>
      </c>
      <c r="E124" s="2">
        <v>0.88</v>
      </c>
      <c r="F124" s="2">
        <v>0.52</v>
      </c>
      <c r="G124" s="2">
        <v>0.54800000000000004</v>
      </c>
      <c r="H124" s="2">
        <v>0.2</v>
      </c>
      <c r="I124" s="2">
        <v>0.81</v>
      </c>
      <c r="J124" s="2"/>
      <c r="L124" s="2">
        <f t="shared" si="13"/>
        <v>9.3479813221330879E-2</v>
      </c>
      <c r="M124" s="2">
        <f t="shared" si="14"/>
        <v>0.66220551346988166</v>
      </c>
      <c r="N124" s="2">
        <f t="shared" si="15"/>
        <v>-8.434343560844268E-2</v>
      </c>
      <c r="O124" s="2">
        <f t="shared" si="16"/>
        <v>0.47498883176462375</v>
      </c>
      <c r="P124" s="2">
        <f t="shared" si="17"/>
        <v>0.21311693441065474</v>
      </c>
      <c r="Q124" s="2">
        <f t="shared" si="18"/>
        <v>1.2127399608302063</v>
      </c>
      <c r="R124" s="2">
        <f t="shared" si="19"/>
        <v>-0.67613487127934713</v>
      </c>
      <c r="S124" s="2">
        <f t="shared" si="20"/>
        <v>0.48542480150996037</v>
      </c>
      <c r="T124" s="2"/>
      <c r="U124" s="2">
        <f t="shared" si="24"/>
        <v>2.3814775483188679</v>
      </c>
      <c r="V124" s="2">
        <f>U124*Y$9</f>
        <v>2.3814775483188679</v>
      </c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12.75">
      <c r="A125" s="5" t="s">
        <v>151</v>
      </c>
      <c r="B125" s="2">
        <v>8.1999999999999993</v>
      </c>
      <c r="C125" s="2">
        <v>5.5</v>
      </c>
      <c r="D125" s="2">
        <v>1.2</v>
      </c>
      <c r="E125" s="2">
        <v>0.24</v>
      </c>
      <c r="F125" s="2">
        <v>0.28000000000000003</v>
      </c>
      <c r="G125" s="2">
        <v>0.503</v>
      </c>
      <c r="H125" s="2">
        <v>0.5</v>
      </c>
      <c r="I125" s="2">
        <v>0.88</v>
      </c>
      <c r="J125" s="2"/>
      <c r="L125" s="2">
        <f t="shared" si="13"/>
        <v>-2.9989421944493052E-2</v>
      </c>
      <c r="M125" s="2">
        <f t="shared" si="14"/>
        <v>0.74309546717675479</v>
      </c>
      <c r="N125" s="2">
        <f t="shared" si="15"/>
        <v>-0.36357132470609094</v>
      </c>
      <c r="O125" s="2">
        <f t="shared" si="16"/>
        <v>-0.91474729615597417</v>
      </c>
      <c r="P125" s="2">
        <f t="shared" si="17"/>
        <v>-0.30024328793637073</v>
      </c>
      <c r="Q125" s="2">
        <f t="shared" si="18"/>
        <v>0.69509260501578896</v>
      </c>
      <c r="R125" s="2">
        <f t="shared" si="19"/>
        <v>-0.25140424538225836</v>
      </c>
      <c r="S125" s="2">
        <f t="shared" si="20"/>
        <v>0.89881969789608351</v>
      </c>
      <c r="T125" s="2"/>
      <c r="U125" s="2">
        <f t="shared" si="24"/>
        <v>0.4770521939634399</v>
      </c>
      <c r="V125" s="2">
        <f>U125*Y$9</f>
        <v>0.4770521939634399</v>
      </c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12.75">
      <c r="A126" s="5" t="s">
        <v>152</v>
      </c>
      <c r="B126" s="2">
        <v>8.1</v>
      </c>
      <c r="C126" s="2">
        <v>3.1</v>
      </c>
      <c r="D126" s="2">
        <v>5.0999999999999996</v>
      </c>
      <c r="E126" s="2">
        <v>0.69</v>
      </c>
      <c r="F126" s="2">
        <v>0.14000000000000001</v>
      </c>
      <c r="G126" s="2">
        <v>0.371</v>
      </c>
      <c r="H126" s="2">
        <v>1.1000000000000001</v>
      </c>
      <c r="I126" s="2">
        <v>0.86</v>
      </c>
      <c r="J126" s="2"/>
      <c r="L126" s="2">
        <f t="shared" si="13"/>
        <v>-4.7627884111039236E-2</v>
      </c>
      <c r="M126" s="2">
        <f t="shared" si="14"/>
        <v>-0.22758397730572164</v>
      </c>
      <c r="N126" s="2">
        <f t="shared" si="15"/>
        <v>1.8144062102555654</v>
      </c>
      <c r="O126" s="2">
        <f t="shared" si="16"/>
        <v>6.2410918788196122E-2</v>
      </c>
      <c r="P126" s="2">
        <f t="shared" si="17"/>
        <v>-0.59970341763880231</v>
      </c>
      <c r="Q126" s="2">
        <f t="shared" si="18"/>
        <v>-0.82333963870650051</v>
      </c>
      <c r="R126" s="2">
        <f t="shared" si="19"/>
        <v>0.59805700641191917</v>
      </c>
      <c r="S126" s="2">
        <f t="shared" si="20"/>
        <v>0.780706870357191</v>
      </c>
      <c r="T126" s="2"/>
      <c r="U126" s="2">
        <f t="shared" si="24"/>
        <v>1.5573260880508077</v>
      </c>
      <c r="V126" s="2">
        <f>U126*Y$9</f>
        <v>1.5573260880508077</v>
      </c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ht="12.75">
      <c r="A127" s="5" t="s">
        <v>153</v>
      </c>
      <c r="B127" s="2">
        <v>7.6</v>
      </c>
      <c r="C127" s="2">
        <v>4.8</v>
      </c>
      <c r="D127" s="2">
        <v>0.9</v>
      </c>
      <c r="E127" s="2">
        <v>0.56000000000000005</v>
      </c>
      <c r="F127" s="2">
        <v>0.67</v>
      </c>
      <c r="G127" s="2">
        <v>0.505</v>
      </c>
      <c r="H127" s="2">
        <v>0</v>
      </c>
      <c r="I127" s="2">
        <v>0.46</v>
      </c>
      <c r="J127" s="2"/>
      <c r="L127" s="2">
        <f t="shared" si="13"/>
        <v>-0.13582019494377048</v>
      </c>
      <c r="M127" s="2">
        <f t="shared" si="14"/>
        <v>0.45998062920269905</v>
      </c>
      <c r="N127" s="2">
        <f t="shared" si="15"/>
        <v>-0.53110805816467987</v>
      </c>
      <c r="O127" s="2">
        <f t="shared" si="16"/>
        <v>-0.2198792321956751</v>
      </c>
      <c r="P127" s="2">
        <f t="shared" si="17"/>
        <v>0.53396707337754579</v>
      </c>
      <c r="Q127" s="2">
        <f t="shared" si="18"/>
        <v>0.71809915416309633</v>
      </c>
      <c r="R127" s="2">
        <f t="shared" si="19"/>
        <v>-0.95928862187740627</v>
      </c>
      <c r="S127" s="2">
        <f t="shared" si="20"/>
        <v>-1.5815496804206572</v>
      </c>
      <c r="T127" s="2"/>
      <c r="U127" s="2">
        <f t="shared" si="24"/>
        <v>-1.7155989308588477</v>
      </c>
      <c r="V127" s="2">
        <f>U127*Y$9</f>
        <v>-1.7155989308588477</v>
      </c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ht="12.75">
      <c r="A128" s="5" t="s">
        <v>154</v>
      </c>
      <c r="B128" s="2">
        <v>7.4</v>
      </c>
      <c r="C128" s="2">
        <v>4.0999999999999996</v>
      </c>
      <c r="D128" s="2">
        <v>1.2</v>
      </c>
      <c r="E128" s="2">
        <v>0.88</v>
      </c>
      <c r="F128" s="2">
        <v>0.73</v>
      </c>
      <c r="G128" s="2">
        <v>0.47299999999999998</v>
      </c>
      <c r="H128" s="2">
        <v>0.4</v>
      </c>
      <c r="I128" s="2">
        <v>0.8</v>
      </c>
      <c r="J128" s="2"/>
      <c r="L128" s="2">
        <f t="shared" si="13"/>
        <v>-0.17109711927686286</v>
      </c>
      <c r="M128" s="2">
        <f t="shared" si="14"/>
        <v>0.17686579122864338</v>
      </c>
      <c r="N128" s="2">
        <f t="shared" si="15"/>
        <v>-0.36357132470609094</v>
      </c>
      <c r="O128" s="2">
        <f t="shared" si="16"/>
        <v>0.47498883176462375</v>
      </c>
      <c r="P128" s="2">
        <f t="shared" si="17"/>
        <v>0.66230712896430199</v>
      </c>
      <c r="Q128" s="2">
        <f t="shared" si="18"/>
        <v>0.34999436780617743</v>
      </c>
      <c r="R128" s="2">
        <f t="shared" si="19"/>
        <v>-0.39298112068128793</v>
      </c>
      <c r="S128" s="2">
        <f t="shared" si="20"/>
        <v>0.42636838774051405</v>
      </c>
      <c r="T128" s="2"/>
      <c r="U128" s="2">
        <f t="shared" si="24"/>
        <v>1.1628749428400189</v>
      </c>
      <c r="V128" s="2">
        <f>U128*Y$9</f>
        <v>1.1628749428400189</v>
      </c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ht="12.75">
      <c r="A129" s="5" t="s">
        <v>155</v>
      </c>
      <c r="B129" s="2">
        <v>7.3</v>
      </c>
      <c r="C129" s="2">
        <v>5.3</v>
      </c>
      <c r="D129" s="2">
        <v>0.4</v>
      </c>
      <c r="E129" s="2">
        <v>0.14000000000000001</v>
      </c>
      <c r="F129" s="2">
        <v>1.29</v>
      </c>
      <c r="G129" s="2">
        <v>0.35299999999999998</v>
      </c>
      <c r="H129" s="2">
        <v>0</v>
      </c>
      <c r="I129" s="2">
        <v>0.57999999999999996</v>
      </c>
      <c r="J129" s="2"/>
      <c r="L129" s="2">
        <f t="shared" si="13"/>
        <v>-0.18873558144340918</v>
      </c>
      <c r="M129" s="2">
        <f t="shared" si="14"/>
        <v>0.66220551346988166</v>
      </c>
      <c r="N129" s="2">
        <f t="shared" si="15"/>
        <v>-0.81033594726232816</v>
      </c>
      <c r="O129" s="2">
        <f t="shared" si="16"/>
        <v>-1.1318935661435676</v>
      </c>
      <c r="P129" s="2">
        <f t="shared" si="17"/>
        <v>1.8601476477740282</v>
      </c>
      <c r="Q129" s="2">
        <f t="shared" si="18"/>
        <v>-1.0303985810322673</v>
      </c>
      <c r="R129" s="2">
        <f t="shared" si="19"/>
        <v>-0.95928862187740627</v>
      </c>
      <c r="S129" s="2">
        <f t="shared" si="20"/>
        <v>-0.87287271518730314</v>
      </c>
      <c r="T129" s="2"/>
      <c r="U129" s="2">
        <f t="shared" si="24"/>
        <v>-2.4711718517023717</v>
      </c>
      <c r="V129" s="2">
        <f>U129*Y$9</f>
        <v>-2.4711718517023717</v>
      </c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12.75">
      <c r="A130" s="5" t="s">
        <v>156</v>
      </c>
      <c r="B130" s="2">
        <v>6.2</v>
      </c>
      <c r="C130" s="2">
        <v>1.8</v>
      </c>
      <c r="D130" s="2">
        <v>2.1</v>
      </c>
      <c r="E130" s="2">
        <v>0.48</v>
      </c>
      <c r="F130" s="2">
        <v>0.27</v>
      </c>
      <c r="G130" s="2">
        <v>0.34300000000000003</v>
      </c>
      <c r="H130" s="2">
        <v>0.9</v>
      </c>
      <c r="I130" s="2">
        <v>0.82</v>
      </c>
      <c r="J130" s="2"/>
      <c r="L130" s="2">
        <f t="shared" si="13"/>
        <v>-0.38275866527541785</v>
      </c>
      <c r="M130" s="2">
        <f t="shared" si="14"/>
        <v>-0.7533686764003964</v>
      </c>
      <c r="N130" s="2">
        <f t="shared" si="15"/>
        <v>0.13903887566967602</v>
      </c>
      <c r="O130" s="2">
        <f t="shared" si="16"/>
        <v>-0.39359624818575001</v>
      </c>
      <c r="P130" s="2">
        <f t="shared" si="17"/>
        <v>-0.32163329720083017</v>
      </c>
      <c r="Q130" s="2">
        <f t="shared" si="18"/>
        <v>-1.1454313267688039</v>
      </c>
      <c r="R130" s="2">
        <f t="shared" si="19"/>
        <v>0.31490325581385997</v>
      </c>
      <c r="S130" s="2">
        <f t="shared" si="20"/>
        <v>0.54448121527940596</v>
      </c>
      <c r="T130" s="2"/>
      <c r="U130" s="2">
        <f t="shared" si="24"/>
        <v>-1.9983648670682559</v>
      </c>
      <c r="V130" s="2">
        <f>U130*Y$9</f>
        <v>-1.9983648670682559</v>
      </c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12.75">
      <c r="A131" s="5" t="s">
        <v>157</v>
      </c>
      <c r="B131" s="2">
        <v>2.6</v>
      </c>
      <c r="C131" s="2">
        <v>1.5</v>
      </c>
      <c r="D131" s="2">
        <v>0.6</v>
      </c>
      <c r="E131" s="2">
        <v>0.5</v>
      </c>
      <c r="F131" s="2">
        <v>0.19</v>
      </c>
      <c r="G131" s="2">
        <v>0.36399999999999999</v>
      </c>
      <c r="H131" s="2">
        <v>0.4</v>
      </c>
      <c r="I131" s="2">
        <v>0.64</v>
      </c>
      <c r="J131" s="2"/>
      <c r="L131" s="2">
        <f t="shared" si="13"/>
        <v>-1.017743303271083</v>
      </c>
      <c r="M131" s="2">
        <f t="shared" si="14"/>
        <v>-0.87470360696070593</v>
      </c>
      <c r="N131" s="2">
        <f t="shared" si="15"/>
        <v>-0.69864479162326876</v>
      </c>
      <c r="O131" s="2">
        <f t="shared" si="16"/>
        <v>-0.35016699418823127</v>
      </c>
      <c r="P131" s="2">
        <f t="shared" si="17"/>
        <v>-0.49275337131650537</v>
      </c>
      <c r="Q131" s="2">
        <f t="shared" si="18"/>
        <v>-0.90386256072207649</v>
      </c>
      <c r="R131" s="2">
        <f t="shared" si="19"/>
        <v>-0.39298112068128793</v>
      </c>
      <c r="S131" s="2">
        <f t="shared" si="20"/>
        <v>-0.51853423257062548</v>
      </c>
      <c r="T131" s="2"/>
      <c r="U131" s="2">
        <f t="shared" si="24"/>
        <v>-5.2493899813337848</v>
      </c>
      <c r="V131" s="2">
        <f>U131*Y$9</f>
        <v>-5.2493899813337848</v>
      </c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12.75">
      <c r="A132" s="5" t="s">
        <v>158</v>
      </c>
      <c r="B132" s="2">
        <v>2.4</v>
      </c>
      <c r="C132" s="2">
        <v>0.4</v>
      </c>
      <c r="D132" s="2">
        <v>0.2</v>
      </c>
      <c r="E132" s="2">
        <v>0.4</v>
      </c>
      <c r="F132" s="2">
        <v>0</v>
      </c>
      <c r="G132" s="2">
        <v>0.27300000000000002</v>
      </c>
      <c r="H132" s="2">
        <v>0.6</v>
      </c>
      <c r="I132" s="2">
        <v>0.75</v>
      </c>
      <c r="J132" s="2"/>
      <c r="L132" s="2">
        <f t="shared" si="13"/>
        <v>-1.0530202276041754</v>
      </c>
      <c r="M132" s="2">
        <f t="shared" si="14"/>
        <v>-1.3195983523485078</v>
      </c>
      <c r="N132" s="2">
        <f t="shared" si="15"/>
        <v>-0.92202710290138745</v>
      </c>
      <c r="O132" s="2">
        <f t="shared" si="16"/>
        <v>-0.56731326417582462</v>
      </c>
      <c r="P132" s="2">
        <f t="shared" si="17"/>
        <v>-0.89916354734123394</v>
      </c>
      <c r="Q132" s="2">
        <f t="shared" si="18"/>
        <v>-1.9506605469245635</v>
      </c>
      <c r="R132" s="2">
        <f t="shared" si="19"/>
        <v>-0.10982737008322883</v>
      </c>
      <c r="S132" s="2">
        <f t="shared" si="20"/>
        <v>0.13108631889328276</v>
      </c>
      <c r="T132" s="2"/>
      <c r="U132" s="2">
        <f t="shared" si="24"/>
        <v>-6.6905240924856386</v>
      </c>
      <c r="V132" s="2">
        <f>U132*Y$9</f>
        <v>-6.6905240924856386</v>
      </c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12.75">
      <c r="A133" s="5" t="s">
        <v>159</v>
      </c>
      <c r="B133" s="2">
        <v>1.4</v>
      </c>
      <c r="C133" s="2">
        <v>1.3</v>
      </c>
      <c r="D133" s="2">
        <v>1</v>
      </c>
      <c r="E133" s="2">
        <v>0.31</v>
      </c>
      <c r="F133" s="2">
        <v>0.09</v>
      </c>
      <c r="G133" s="2">
        <v>0.372</v>
      </c>
      <c r="H133" s="2">
        <v>0.4</v>
      </c>
      <c r="I133" s="2">
        <v>0</v>
      </c>
      <c r="J133" s="2"/>
      <c r="L133" s="2">
        <f t="shared" si="13"/>
        <v>-1.2294048492696377</v>
      </c>
      <c r="M133" s="2">
        <f t="shared" si="14"/>
        <v>-0.95559356066757906</v>
      </c>
      <c r="N133" s="2">
        <f t="shared" si="15"/>
        <v>-0.47526248034515023</v>
      </c>
      <c r="O133" s="2">
        <f t="shared" si="16"/>
        <v>-0.76274490716465881</v>
      </c>
      <c r="P133" s="2">
        <f t="shared" si="17"/>
        <v>-0.70665346396109929</v>
      </c>
      <c r="Q133" s="2">
        <f t="shared" si="18"/>
        <v>-0.81183636413284677</v>
      </c>
      <c r="R133" s="2">
        <f t="shared" si="19"/>
        <v>-0.39298112068128793</v>
      </c>
      <c r="S133" s="2">
        <f t="shared" si="20"/>
        <v>-4.2981447138151836</v>
      </c>
      <c r="T133" s="2"/>
      <c r="U133" s="2">
        <f t="shared" si="24"/>
        <v>-9.6326214600374431</v>
      </c>
      <c r="V133" s="2">
        <f>U133*Y$9</f>
        <v>-9.6326214600374431</v>
      </c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12.75">
      <c r="A134" s="6"/>
      <c r="B134" s="2"/>
      <c r="C134" s="2"/>
      <c r="D134" s="2"/>
      <c r="E134" s="2"/>
      <c r="F134" s="2"/>
      <c r="H134" s="2"/>
      <c r="L134" s="2">
        <f t="shared" ref="L134:L197" si="25">(B134-L$2)/L$3</f>
        <v>-1.4763433196012852</v>
      </c>
      <c r="M134" s="2">
        <f t="shared" ref="M134:M197" si="26">(C134-M$2)/M$3</f>
        <v>-1.4813782597622538</v>
      </c>
      <c r="N134" s="2">
        <f t="shared" ref="N134:N197" si="27">(D134-N$2)/N$3</f>
        <v>-1.0337182585404467</v>
      </c>
      <c r="O134" s="2">
        <f t="shared" ref="O134:O197" si="28">(E134-O$2)/O$3</f>
        <v>-1.4358983441261983</v>
      </c>
      <c r="P134" s="2">
        <f t="shared" ref="P134:P197" si="29">(F134-P$2)/P$3</f>
        <v>-0.89916354734123394</v>
      </c>
      <c r="Q134" s="2">
        <f t="shared" ref="Q134:Q197" si="30">(G134-Q$2)/Q$3</f>
        <v>-5.0910545055320258</v>
      </c>
      <c r="R134" s="2">
        <f t="shared" ref="R134:R197" si="31">(H134-R$2)/R$3</f>
        <v>-0.95928862187740627</v>
      </c>
      <c r="S134" s="2">
        <f t="shared" ref="S134:S197" si="32">(I134-S$2)/S$3</f>
        <v>-4.2981447138151836</v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ht="12.75">
      <c r="A135" s="1" t="s">
        <v>28</v>
      </c>
      <c r="L135" s="2">
        <f t="shared" si="25"/>
        <v>-1.4763433196012852</v>
      </c>
      <c r="M135" s="2">
        <f t="shared" si="26"/>
        <v>-1.4813782597622538</v>
      </c>
      <c r="N135" s="2">
        <f t="shared" si="27"/>
        <v>-1.0337182585404467</v>
      </c>
      <c r="O135" s="2">
        <f t="shared" si="28"/>
        <v>-1.4358983441261983</v>
      </c>
      <c r="P135" s="2">
        <f t="shared" si="29"/>
        <v>-0.89916354734123394</v>
      </c>
      <c r="Q135" s="2">
        <f t="shared" si="30"/>
        <v>-5.0910545055320258</v>
      </c>
      <c r="R135" s="2">
        <f t="shared" si="31"/>
        <v>-0.95928862187740627</v>
      </c>
      <c r="S135" s="2">
        <f t="shared" si="32"/>
        <v>-4.2981447138151836</v>
      </c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ht="12.75">
      <c r="A136" s="5" t="s">
        <v>160</v>
      </c>
      <c r="B136" s="2">
        <v>18.899999999999999</v>
      </c>
      <c r="C136" s="2">
        <v>3.7</v>
      </c>
      <c r="D136" s="2">
        <v>6.6</v>
      </c>
      <c r="E136" s="2">
        <v>0.84</v>
      </c>
      <c r="F136" s="2">
        <v>7.0000000000000007E-2</v>
      </c>
      <c r="G136" s="2">
        <v>0.433</v>
      </c>
      <c r="H136" s="2">
        <v>1.4</v>
      </c>
      <c r="I136" s="2">
        <v>0.85</v>
      </c>
      <c r="J136" s="2"/>
      <c r="L136" s="2">
        <f t="shared" si="25"/>
        <v>1.8573260298759553</v>
      </c>
      <c r="M136" s="2">
        <f t="shared" si="26"/>
        <v>1.5085883814897519E-2</v>
      </c>
      <c r="N136" s="2">
        <f t="shared" si="27"/>
        <v>2.6520898775485104</v>
      </c>
      <c r="O136" s="2">
        <f t="shared" si="28"/>
        <v>0.38813032376958628</v>
      </c>
      <c r="P136" s="2">
        <f t="shared" si="29"/>
        <v>-0.74943348249001818</v>
      </c>
      <c r="Q136" s="2">
        <f t="shared" si="30"/>
        <v>-0.11013661513997064</v>
      </c>
      <c r="R136" s="2">
        <f t="shared" si="31"/>
        <v>1.0227876323090077</v>
      </c>
      <c r="S136" s="2">
        <f t="shared" si="32"/>
        <v>0.72165045658774474</v>
      </c>
      <c r="T136" s="2"/>
      <c r="U136" s="2">
        <f t="shared" ref="U136:U150" si="33">SUM(L136:S136)</f>
        <v>5.797500106275713</v>
      </c>
      <c r="V136" s="2">
        <f>U136*Y$10</f>
        <v>5.797500106275713</v>
      </c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12.75">
      <c r="A137" s="5" t="s">
        <v>161</v>
      </c>
      <c r="B137" s="2">
        <v>17.3</v>
      </c>
      <c r="C137" s="2">
        <v>15.4</v>
      </c>
      <c r="D137" s="2">
        <v>0.9</v>
      </c>
      <c r="E137" s="2">
        <v>1.73</v>
      </c>
      <c r="F137" s="2">
        <v>1.48</v>
      </c>
      <c r="G137" s="2">
        <v>0.51900000000000002</v>
      </c>
      <c r="H137" s="2">
        <v>0</v>
      </c>
      <c r="I137" s="2">
        <v>0.35</v>
      </c>
      <c r="J137" s="2"/>
      <c r="L137" s="2">
        <f t="shared" si="25"/>
        <v>1.5751106352112159</v>
      </c>
      <c r="M137" s="2">
        <f t="shared" si="26"/>
        <v>4.74714817566697</v>
      </c>
      <c r="N137" s="2">
        <f t="shared" si="27"/>
        <v>-0.53110805816467987</v>
      </c>
      <c r="O137" s="2">
        <f t="shared" si="28"/>
        <v>2.3207321266591676</v>
      </c>
      <c r="P137" s="2">
        <f t="shared" si="29"/>
        <v>2.2665578237987565</v>
      </c>
      <c r="Q137" s="2">
        <f t="shared" si="30"/>
        <v>0.87914499819424841</v>
      </c>
      <c r="R137" s="2">
        <f t="shared" si="31"/>
        <v>-0.95928862187740627</v>
      </c>
      <c r="S137" s="2">
        <f t="shared" si="32"/>
        <v>-2.2311702318845659</v>
      </c>
      <c r="T137" s="2"/>
      <c r="U137" s="2">
        <f t="shared" si="33"/>
        <v>8.0671268476037081</v>
      </c>
      <c r="V137" s="2">
        <f>U137*Y$10</f>
        <v>8.0671268476037081</v>
      </c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ht="12.75">
      <c r="A138" s="5" t="s">
        <v>162</v>
      </c>
      <c r="B138" s="2">
        <v>14.8</v>
      </c>
      <c r="C138" s="2">
        <v>3.6</v>
      </c>
      <c r="D138" s="2">
        <v>1.9</v>
      </c>
      <c r="E138" s="2">
        <v>1.57</v>
      </c>
      <c r="F138" s="2">
        <v>0.27</v>
      </c>
      <c r="G138" s="2">
        <v>0.42099999999999999</v>
      </c>
      <c r="H138" s="2">
        <v>1.6</v>
      </c>
      <c r="I138" s="2">
        <v>0.81</v>
      </c>
      <c r="J138" s="2"/>
      <c r="L138" s="2">
        <f t="shared" si="25"/>
        <v>1.1341490810475596</v>
      </c>
      <c r="M138" s="2">
        <f t="shared" si="26"/>
        <v>-2.5359093038539036E-2</v>
      </c>
      <c r="N138" s="2">
        <f t="shared" si="27"/>
        <v>2.7347720030616599E-2</v>
      </c>
      <c r="O138" s="2">
        <f t="shared" si="28"/>
        <v>1.9732980946790184</v>
      </c>
      <c r="P138" s="2">
        <f t="shared" si="29"/>
        <v>-0.32163329720083017</v>
      </c>
      <c r="Q138" s="2">
        <f t="shared" si="30"/>
        <v>-0.24817591002381525</v>
      </c>
      <c r="R138" s="2">
        <f t="shared" si="31"/>
        <v>1.305941382907067</v>
      </c>
      <c r="S138" s="2">
        <f t="shared" si="32"/>
        <v>0.48542480150996037</v>
      </c>
      <c r="T138" s="2"/>
      <c r="U138" s="2">
        <f t="shared" si="33"/>
        <v>4.3309927799110381</v>
      </c>
      <c r="V138" s="2">
        <f>U138*Y$10</f>
        <v>4.3309927799110381</v>
      </c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ht="12.75">
      <c r="A139" s="5" t="s">
        <v>163</v>
      </c>
      <c r="B139" s="2">
        <v>14</v>
      </c>
      <c r="C139" s="2">
        <v>5.3</v>
      </c>
      <c r="D139" s="2">
        <v>2.1</v>
      </c>
      <c r="E139" s="2">
        <v>0.88</v>
      </c>
      <c r="F139" s="2">
        <v>0.3</v>
      </c>
      <c r="G139" s="2">
        <v>0.42599999999999999</v>
      </c>
      <c r="H139" s="2">
        <v>1.1000000000000001</v>
      </c>
      <c r="I139" s="2">
        <v>0.77</v>
      </c>
      <c r="J139" s="2"/>
      <c r="L139" s="2">
        <f t="shared" si="25"/>
        <v>0.99304138371518946</v>
      </c>
      <c r="M139" s="2">
        <f t="shared" si="26"/>
        <v>0.66220551346988166</v>
      </c>
      <c r="N139" s="2">
        <f t="shared" si="27"/>
        <v>0.13903887566967602</v>
      </c>
      <c r="O139" s="2">
        <f t="shared" si="28"/>
        <v>0.47498883176462375</v>
      </c>
      <c r="P139" s="2">
        <f t="shared" si="29"/>
        <v>-0.25746326940745207</v>
      </c>
      <c r="Q139" s="2">
        <f t="shared" si="30"/>
        <v>-0.19065953715554665</v>
      </c>
      <c r="R139" s="2">
        <f t="shared" si="31"/>
        <v>0.59805700641191917</v>
      </c>
      <c r="S139" s="2">
        <f t="shared" si="32"/>
        <v>0.24919914643217528</v>
      </c>
      <c r="T139" s="2"/>
      <c r="U139" s="2">
        <f t="shared" si="33"/>
        <v>2.6684079509004666</v>
      </c>
      <c r="V139" s="2">
        <f>U139*Y$10</f>
        <v>2.6684079509004666</v>
      </c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ht="12.75">
      <c r="A140" s="5" t="s">
        <v>164</v>
      </c>
      <c r="B140" s="2">
        <v>11.2</v>
      </c>
      <c r="C140" s="2">
        <v>5.5</v>
      </c>
      <c r="D140" s="2">
        <v>1.2</v>
      </c>
      <c r="E140" s="2">
        <v>0.75</v>
      </c>
      <c r="F140" s="2">
        <v>0.59</v>
      </c>
      <c r="G140" s="2">
        <v>0.42499999999999999</v>
      </c>
      <c r="H140" s="2">
        <v>1.5</v>
      </c>
      <c r="I140" s="2">
        <v>0.71</v>
      </c>
      <c r="J140" s="2"/>
      <c r="L140" s="2">
        <f t="shared" si="25"/>
        <v>0.49916444305189439</v>
      </c>
      <c r="M140" s="2">
        <f t="shared" si="26"/>
        <v>0.74309546717675479</v>
      </c>
      <c r="N140" s="2">
        <f t="shared" si="27"/>
        <v>-0.36357132470609094</v>
      </c>
      <c r="O140" s="2">
        <f t="shared" si="28"/>
        <v>0.19269868078075228</v>
      </c>
      <c r="P140" s="2">
        <f t="shared" si="29"/>
        <v>0.36284699926187042</v>
      </c>
      <c r="Q140" s="2">
        <f t="shared" si="30"/>
        <v>-0.20216281172920039</v>
      </c>
      <c r="R140" s="2">
        <f t="shared" si="31"/>
        <v>1.1643645076080373</v>
      </c>
      <c r="S140" s="2">
        <f t="shared" si="32"/>
        <v>-0.10513933618450232</v>
      </c>
      <c r="T140" s="2"/>
      <c r="U140" s="2">
        <f t="shared" si="33"/>
        <v>2.2912966252595153</v>
      </c>
      <c r="V140" s="2">
        <f>U140*Y$10</f>
        <v>2.2912966252595153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ht="12.75">
      <c r="A141" s="5" t="s">
        <v>165</v>
      </c>
      <c r="B141" s="2">
        <v>8.1999999999999993</v>
      </c>
      <c r="C141" s="2">
        <v>4</v>
      </c>
      <c r="D141" s="2">
        <v>1.3</v>
      </c>
      <c r="E141" s="2">
        <v>0.7</v>
      </c>
      <c r="F141" s="2">
        <v>0.16</v>
      </c>
      <c r="G141" s="2">
        <v>0.378</v>
      </c>
      <c r="H141" s="2">
        <v>0.9</v>
      </c>
      <c r="I141" s="2">
        <v>0.79</v>
      </c>
      <c r="J141" s="2"/>
      <c r="L141" s="2">
        <f t="shared" si="25"/>
        <v>-2.9989421944493052E-2</v>
      </c>
      <c r="M141" s="2">
        <f t="shared" si="26"/>
        <v>0.13642081437520701</v>
      </c>
      <c r="N141" s="2">
        <f t="shared" si="27"/>
        <v>-0.30772574688656124</v>
      </c>
      <c r="O141" s="2">
        <f t="shared" si="28"/>
        <v>8.4125545786955483E-2</v>
      </c>
      <c r="P141" s="2">
        <f t="shared" si="29"/>
        <v>-0.55692339910988364</v>
      </c>
      <c r="Q141" s="2">
        <f t="shared" si="30"/>
        <v>-0.74281671669092442</v>
      </c>
      <c r="R141" s="2">
        <f t="shared" si="31"/>
        <v>0.31490325581385997</v>
      </c>
      <c r="S141" s="2">
        <f t="shared" si="32"/>
        <v>0.3673119739710678</v>
      </c>
      <c r="T141" s="2"/>
      <c r="U141" s="2">
        <f t="shared" si="33"/>
        <v>-0.73469369468477197</v>
      </c>
      <c r="V141" s="2">
        <f>U141*Y$10</f>
        <v>-0.73469369468477197</v>
      </c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ht="12.75">
      <c r="A142" s="5" t="s">
        <v>166</v>
      </c>
      <c r="B142" s="2">
        <v>7.2</v>
      </c>
      <c r="C142" s="2">
        <v>2.2000000000000002</v>
      </c>
      <c r="D142" s="2">
        <v>3.5</v>
      </c>
      <c r="E142" s="2">
        <v>0.38</v>
      </c>
      <c r="F142" s="2">
        <v>0</v>
      </c>
      <c r="G142" s="2">
        <v>0.38300000000000001</v>
      </c>
      <c r="H142" s="2">
        <v>1</v>
      </c>
      <c r="I142" s="2">
        <v>0.79</v>
      </c>
      <c r="J142" s="2"/>
      <c r="L142" s="2">
        <f t="shared" si="25"/>
        <v>-0.20637404360995537</v>
      </c>
      <c r="M142" s="2">
        <f t="shared" si="26"/>
        <v>-0.59158876898665025</v>
      </c>
      <c r="N142" s="2">
        <f t="shared" si="27"/>
        <v>0.92087696514309114</v>
      </c>
      <c r="O142" s="2">
        <f t="shared" si="28"/>
        <v>-0.61074251817334335</v>
      </c>
      <c r="P142" s="2">
        <f t="shared" si="29"/>
        <v>-0.89916354734123394</v>
      </c>
      <c r="Q142" s="2">
        <f t="shared" si="30"/>
        <v>-0.68530034382265592</v>
      </c>
      <c r="R142" s="2">
        <f t="shared" si="31"/>
        <v>0.45648013111288949</v>
      </c>
      <c r="S142" s="2">
        <f t="shared" si="32"/>
        <v>0.3673119739710678</v>
      </c>
      <c r="T142" s="2"/>
      <c r="U142" s="2">
        <f t="shared" si="33"/>
        <v>-1.2485001517067906</v>
      </c>
      <c r="V142" s="2">
        <f>U142*Y$10</f>
        <v>-1.2485001517067906</v>
      </c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ht="12.75">
      <c r="A143" s="5" t="s">
        <v>167</v>
      </c>
      <c r="B143" s="2">
        <v>5.4</v>
      </c>
      <c r="C143" s="2">
        <v>4.4000000000000004</v>
      </c>
      <c r="D143" s="2">
        <v>0.7</v>
      </c>
      <c r="E143" s="2">
        <v>0.23</v>
      </c>
      <c r="F143" s="2">
        <v>0.51</v>
      </c>
      <c r="G143" s="2">
        <v>0.497</v>
      </c>
      <c r="H143" s="2">
        <v>0</v>
      </c>
      <c r="I143" s="2">
        <v>0.74</v>
      </c>
      <c r="J143" s="2"/>
      <c r="L143" s="2">
        <f t="shared" si="25"/>
        <v>-0.52386636260778785</v>
      </c>
      <c r="M143" s="2">
        <f t="shared" si="26"/>
        <v>0.29820072178895324</v>
      </c>
      <c r="N143" s="2">
        <f t="shared" si="27"/>
        <v>-0.64279921380373928</v>
      </c>
      <c r="O143" s="2">
        <f t="shared" si="28"/>
        <v>-0.93646192315473353</v>
      </c>
      <c r="P143" s="2">
        <f t="shared" si="29"/>
        <v>0.19172692514619533</v>
      </c>
      <c r="Q143" s="2">
        <f t="shared" si="30"/>
        <v>0.62607295757386661</v>
      </c>
      <c r="R143" s="2">
        <f t="shared" si="31"/>
        <v>-0.95928862187740627</v>
      </c>
      <c r="S143" s="2">
        <f t="shared" si="32"/>
        <v>7.2029905123836488E-2</v>
      </c>
      <c r="T143" s="2"/>
      <c r="U143" s="2">
        <f t="shared" si="33"/>
        <v>-1.8743856118108155</v>
      </c>
      <c r="V143" s="2">
        <f>U143*Y$10</f>
        <v>-1.8743856118108155</v>
      </c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ht="12.75">
      <c r="A144" s="5" t="s">
        <v>168</v>
      </c>
      <c r="B144" s="2">
        <v>5.3</v>
      </c>
      <c r="C144" s="2">
        <v>3.3</v>
      </c>
      <c r="D144" s="2">
        <v>0.9</v>
      </c>
      <c r="E144" s="2">
        <v>0.42</v>
      </c>
      <c r="F144" s="2">
        <v>0.28000000000000003</v>
      </c>
      <c r="G144" s="2">
        <v>0.38300000000000001</v>
      </c>
      <c r="H144" s="2">
        <v>1.3</v>
      </c>
      <c r="I144" s="2">
        <v>0.64</v>
      </c>
      <c r="J144" s="2"/>
      <c r="L144" s="2">
        <f t="shared" si="25"/>
        <v>-0.54150482477433415</v>
      </c>
      <c r="M144" s="2">
        <f t="shared" si="26"/>
        <v>-0.1466940235988487</v>
      </c>
      <c r="N144" s="2">
        <f t="shared" si="27"/>
        <v>-0.53110805816467987</v>
      </c>
      <c r="O144" s="2">
        <f t="shared" si="28"/>
        <v>-0.52388401017830599</v>
      </c>
      <c r="P144" s="2">
        <f t="shared" si="29"/>
        <v>-0.30024328793637073</v>
      </c>
      <c r="Q144" s="2">
        <f t="shared" si="30"/>
        <v>-0.68530034382265592</v>
      </c>
      <c r="R144" s="2">
        <f t="shared" si="31"/>
        <v>0.88121075700997831</v>
      </c>
      <c r="S144" s="2">
        <f t="shared" si="32"/>
        <v>-0.51853423257062548</v>
      </c>
      <c r="T144" s="2"/>
      <c r="U144" s="2">
        <f t="shared" si="33"/>
        <v>-2.3660580240358424</v>
      </c>
      <c r="V144" s="2">
        <f>U144*Y$10</f>
        <v>-2.3660580240358424</v>
      </c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ht="12.75">
      <c r="A145" s="5" t="s">
        <v>169</v>
      </c>
      <c r="B145" s="2">
        <v>4.4000000000000004</v>
      </c>
      <c r="C145" s="2">
        <v>1</v>
      </c>
      <c r="D145" s="2">
        <v>1.4</v>
      </c>
      <c r="E145" s="2">
        <v>0.22</v>
      </c>
      <c r="F145" s="2">
        <v>0</v>
      </c>
      <c r="G145" s="2">
        <v>0.4</v>
      </c>
      <c r="H145" s="2">
        <v>0.1</v>
      </c>
      <c r="I145" s="2">
        <v>0.57999999999999996</v>
      </c>
      <c r="J145" s="2"/>
      <c r="L145" s="2">
        <f t="shared" si="25"/>
        <v>-0.70025098427325028</v>
      </c>
      <c r="M145" s="2">
        <f t="shared" si="26"/>
        <v>-1.0769284912278885</v>
      </c>
      <c r="N145" s="2">
        <f t="shared" si="27"/>
        <v>-0.25188016906703165</v>
      </c>
      <c r="O145" s="2">
        <f t="shared" si="28"/>
        <v>-0.9581765501534929</v>
      </c>
      <c r="P145" s="2">
        <f t="shared" si="29"/>
        <v>-0.89916354734123394</v>
      </c>
      <c r="Q145" s="2">
        <f t="shared" si="30"/>
        <v>-0.48974467607054267</v>
      </c>
      <c r="R145" s="2">
        <f t="shared" si="31"/>
        <v>-0.81771174657837675</v>
      </c>
      <c r="S145" s="2">
        <f t="shared" si="32"/>
        <v>-0.87287271518730314</v>
      </c>
      <c r="T145" s="2"/>
      <c r="U145" s="2">
        <f t="shared" si="33"/>
        <v>-6.0667288798991201</v>
      </c>
      <c r="V145" s="2">
        <f>U145*Y$10</f>
        <v>-6.0667288798991201</v>
      </c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ht="12.75">
      <c r="A146" s="5" t="s">
        <v>170</v>
      </c>
      <c r="B146" s="2">
        <v>4.3</v>
      </c>
      <c r="C146" s="2">
        <v>1.6</v>
      </c>
      <c r="D146" s="2">
        <v>3</v>
      </c>
      <c r="E146" s="2">
        <v>0.48</v>
      </c>
      <c r="F146" s="2">
        <v>0.1</v>
      </c>
      <c r="G146" s="2">
        <v>0.38800000000000001</v>
      </c>
      <c r="H146" s="2">
        <v>0.9</v>
      </c>
      <c r="I146" s="2">
        <v>0.71</v>
      </c>
      <c r="J146" s="2"/>
      <c r="L146" s="2">
        <f t="shared" si="25"/>
        <v>-0.71788944643979669</v>
      </c>
      <c r="M146" s="2">
        <f t="shared" si="26"/>
        <v>-0.83425863010726942</v>
      </c>
      <c r="N146" s="2">
        <f t="shared" si="27"/>
        <v>0.64164907604544286</v>
      </c>
      <c r="O146" s="2">
        <f t="shared" si="28"/>
        <v>-0.39359624818575001</v>
      </c>
      <c r="P146" s="2">
        <f t="shared" si="29"/>
        <v>-0.68526345469663985</v>
      </c>
      <c r="Q146" s="2">
        <f t="shared" si="30"/>
        <v>-0.62778397095438732</v>
      </c>
      <c r="R146" s="2">
        <f t="shared" si="31"/>
        <v>0.31490325581385997</v>
      </c>
      <c r="S146" s="2">
        <f t="shared" si="32"/>
        <v>-0.10513933618450232</v>
      </c>
      <c r="T146" s="2"/>
      <c r="U146" s="2">
        <f t="shared" si="33"/>
        <v>-2.4073787547090428</v>
      </c>
      <c r="V146" s="2">
        <f>U146*Y$10</f>
        <v>-2.4073787547090428</v>
      </c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ht="12.75">
      <c r="A147" s="5" t="s">
        <v>171</v>
      </c>
      <c r="B147" s="2">
        <v>2.6</v>
      </c>
      <c r="C147" s="2">
        <v>0.8</v>
      </c>
      <c r="D147" s="2">
        <v>0.3</v>
      </c>
      <c r="E147" s="2">
        <v>7.0000000000000007E-2</v>
      </c>
      <c r="F147" s="2">
        <v>0</v>
      </c>
      <c r="G147" s="2">
        <v>0.316</v>
      </c>
      <c r="H147" s="2">
        <v>0.3</v>
      </c>
      <c r="I147" s="2">
        <v>0.82</v>
      </c>
      <c r="J147" s="2"/>
      <c r="L147" s="2">
        <f t="shared" si="25"/>
        <v>-1.017743303271083</v>
      </c>
      <c r="M147" s="2">
        <f t="shared" si="26"/>
        <v>-1.1578184449347617</v>
      </c>
      <c r="N147" s="2">
        <f t="shared" si="27"/>
        <v>-0.86618152508185775</v>
      </c>
      <c r="O147" s="2">
        <f t="shared" si="28"/>
        <v>-1.2838959551348827</v>
      </c>
      <c r="P147" s="2">
        <f t="shared" si="29"/>
        <v>-0.89916354734123394</v>
      </c>
      <c r="Q147" s="2">
        <f t="shared" si="30"/>
        <v>-1.4560197402574544</v>
      </c>
      <c r="R147" s="2">
        <f t="shared" si="31"/>
        <v>-0.5345579959803175</v>
      </c>
      <c r="S147" s="2">
        <f t="shared" si="32"/>
        <v>0.54448121527940596</v>
      </c>
      <c r="T147" s="2"/>
      <c r="U147" s="2">
        <f t="shared" si="33"/>
        <v>-6.6708992967221858</v>
      </c>
      <c r="V147" s="2">
        <f>U147*Y$10</f>
        <v>-6.6708992967221858</v>
      </c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ht="12.75">
      <c r="A148" s="5" t="s">
        <v>172</v>
      </c>
      <c r="B148" s="2">
        <v>1</v>
      </c>
      <c r="C148" s="2">
        <v>1</v>
      </c>
      <c r="D148" s="2">
        <v>0</v>
      </c>
      <c r="E148" s="2">
        <v>0</v>
      </c>
      <c r="F148" s="2">
        <v>0</v>
      </c>
      <c r="G148" s="2">
        <v>0.2</v>
      </c>
      <c r="H148" s="2">
        <v>0</v>
      </c>
      <c r="I148" s="2">
        <v>0</v>
      </c>
      <c r="J148" s="2"/>
      <c r="L148" s="2">
        <f t="shared" si="25"/>
        <v>-1.2999586979358229</v>
      </c>
      <c r="M148" s="2">
        <f t="shared" si="26"/>
        <v>-1.0769284912278885</v>
      </c>
      <c r="N148" s="2">
        <f t="shared" si="27"/>
        <v>-1.0337182585404467</v>
      </c>
      <c r="O148" s="2">
        <f t="shared" si="28"/>
        <v>-1.4358983441261983</v>
      </c>
      <c r="P148" s="2">
        <f t="shared" si="29"/>
        <v>-0.89916354734123394</v>
      </c>
      <c r="Q148" s="2">
        <f t="shared" si="30"/>
        <v>-2.7903995908012842</v>
      </c>
      <c r="R148" s="2">
        <f t="shared" si="31"/>
        <v>-0.95928862187740627</v>
      </c>
      <c r="S148" s="2">
        <f t="shared" si="32"/>
        <v>-4.2981447138151836</v>
      </c>
      <c r="T148" s="2"/>
      <c r="U148" s="2">
        <f t="shared" si="33"/>
        <v>-13.793500265665465</v>
      </c>
      <c r="V148" s="2">
        <f>U148*Y$10</f>
        <v>-13.793500265665465</v>
      </c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12.75">
      <c r="A149" s="5" t="s">
        <v>173</v>
      </c>
      <c r="B149" s="2">
        <v>0.8</v>
      </c>
      <c r="C149" s="2">
        <v>1.2</v>
      </c>
      <c r="D149" s="2">
        <v>0.1</v>
      </c>
      <c r="E149" s="2">
        <v>0.17</v>
      </c>
      <c r="F149" s="2">
        <v>0.33</v>
      </c>
      <c r="G149" s="2">
        <v>0.4</v>
      </c>
      <c r="H149" s="2">
        <v>0</v>
      </c>
      <c r="I149" s="2">
        <v>0.83</v>
      </c>
      <c r="J149" s="2"/>
      <c r="L149" s="2">
        <f t="shared" si="25"/>
        <v>-1.3352356222689152</v>
      </c>
      <c r="M149" s="2">
        <f t="shared" si="26"/>
        <v>-0.99603853752101545</v>
      </c>
      <c r="N149" s="2">
        <f t="shared" si="27"/>
        <v>-0.97787268072091704</v>
      </c>
      <c r="O149" s="2">
        <f t="shared" si="28"/>
        <v>-1.0667496851472895</v>
      </c>
      <c r="P149" s="2">
        <f t="shared" si="29"/>
        <v>-0.1932932416140738</v>
      </c>
      <c r="Q149" s="2">
        <f t="shared" si="30"/>
        <v>-0.48974467607054267</v>
      </c>
      <c r="R149" s="2">
        <f t="shared" si="31"/>
        <v>-0.95928862187740627</v>
      </c>
      <c r="S149" s="2">
        <f t="shared" si="32"/>
        <v>0.60353762904885222</v>
      </c>
      <c r="T149" s="2"/>
      <c r="U149" s="2">
        <f t="shared" si="33"/>
        <v>-5.4146854361713084</v>
      </c>
      <c r="V149" s="2">
        <f>U149*Y$10</f>
        <v>-5.4146854361713084</v>
      </c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ht="12.75">
      <c r="A150" s="5" t="s">
        <v>174</v>
      </c>
      <c r="B150" s="2">
        <v>0.4</v>
      </c>
      <c r="C150" s="2">
        <v>0.5</v>
      </c>
      <c r="D150" s="2">
        <v>0.2</v>
      </c>
      <c r="E150" s="2">
        <v>0.06</v>
      </c>
      <c r="F150" s="2">
        <v>0</v>
      </c>
      <c r="G150" s="2">
        <v>5.2999999999999999E-2</v>
      </c>
      <c r="H150" s="2">
        <v>0.1</v>
      </c>
      <c r="I150" s="2">
        <v>1</v>
      </c>
      <c r="J150" s="2"/>
      <c r="L150" s="2">
        <f t="shared" si="25"/>
        <v>-1.4057894709351002</v>
      </c>
      <c r="M150" s="2">
        <f t="shared" si="26"/>
        <v>-1.2791533754950712</v>
      </c>
      <c r="N150" s="2">
        <f t="shared" si="27"/>
        <v>-0.92202710290138745</v>
      </c>
      <c r="O150" s="2">
        <f t="shared" si="28"/>
        <v>-1.3056105821336421</v>
      </c>
      <c r="P150" s="2">
        <f t="shared" si="29"/>
        <v>-0.89916354734123394</v>
      </c>
      <c r="Q150" s="2">
        <f t="shared" si="30"/>
        <v>-4.4813809531283795</v>
      </c>
      <c r="R150" s="2">
        <f t="shared" si="31"/>
        <v>-0.81771174657837675</v>
      </c>
      <c r="S150" s="2">
        <f t="shared" si="32"/>
        <v>1.6074966631294381</v>
      </c>
      <c r="T150" s="2"/>
      <c r="U150" s="2">
        <f t="shared" si="33"/>
        <v>-9.503340115383752</v>
      </c>
      <c r="V150" s="2">
        <f>U150*Y$10</f>
        <v>-9.503340115383752</v>
      </c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ht="12.75">
      <c r="L151" s="2">
        <f t="shared" si="25"/>
        <v>-1.4763433196012852</v>
      </c>
      <c r="M151" s="2">
        <f t="shared" si="26"/>
        <v>-1.4813782597622538</v>
      </c>
      <c r="N151" s="2">
        <f t="shared" si="27"/>
        <v>-1.0337182585404467</v>
      </c>
      <c r="O151" s="2">
        <f t="shared" si="28"/>
        <v>-1.4358983441261983</v>
      </c>
      <c r="P151" s="2">
        <f t="shared" si="29"/>
        <v>-0.89916354734123394</v>
      </c>
      <c r="Q151" s="2">
        <f t="shared" si="30"/>
        <v>-5.0910545055320258</v>
      </c>
      <c r="R151" s="2">
        <f t="shared" si="31"/>
        <v>-0.95928862187740627</v>
      </c>
      <c r="S151" s="2">
        <f t="shared" si="32"/>
        <v>-4.2981447138151836</v>
      </c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ht="12.75">
      <c r="A152" s="1" t="s">
        <v>30</v>
      </c>
      <c r="L152" s="2">
        <f t="shared" si="25"/>
        <v>-1.4763433196012852</v>
      </c>
      <c r="M152" s="2">
        <f t="shared" si="26"/>
        <v>-1.4813782597622538</v>
      </c>
      <c r="N152" s="2">
        <f t="shared" si="27"/>
        <v>-1.0337182585404467</v>
      </c>
      <c r="O152" s="2">
        <f t="shared" si="28"/>
        <v>-1.4358983441261983</v>
      </c>
      <c r="P152" s="2">
        <f t="shared" si="29"/>
        <v>-0.89916354734123394</v>
      </c>
      <c r="Q152" s="2">
        <f t="shared" si="30"/>
        <v>-5.0910545055320258</v>
      </c>
      <c r="R152" s="2">
        <f t="shared" si="31"/>
        <v>-0.95928862187740627</v>
      </c>
      <c r="S152" s="2">
        <f t="shared" si="32"/>
        <v>-4.2981447138151836</v>
      </c>
      <c r="T152" s="2"/>
      <c r="U152" s="2"/>
      <c r="V152" s="2"/>
      <c r="W152" s="4"/>
      <c r="X152" s="4"/>
      <c r="Y152" s="4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ht="12.75">
      <c r="A153" s="5" t="s">
        <v>175</v>
      </c>
      <c r="B153" s="2">
        <v>30.1</v>
      </c>
      <c r="C153" s="2">
        <v>5.4</v>
      </c>
      <c r="D153" s="2">
        <v>6.6</v>
      </c>
      <c r="E153" s="2">
        <v>2.0699999999999998</v>
      </c>
      <c r="F153" s="2">
        <v>0.14000000000000001</v>
      </c>
      <c r="G153" s="2">
        <v>0.51</v>
      </c>
      <c r="H153" s="2">
        <v>4.9000000000000004</v>
      </c>
      <c r="I153" s="2">
        <v>0.91</v>
      </c>
      <c r="J153" s="2"/>
      <c r="L153" s="2">
        <f t="shared" si="25"/>
        <v>3.8328337925291356</v>
      </c>
      <c r="M153" s="2">
        <f t="shared" si="26"/>
        <v>0.70265049032331839</v>
      </c>
      <c r="N153" s="2">
        <f t="shared" si="27"/>
        <v>2.6520898775485104</v>
      </c>
      <c r="O153" s="2">
        <f t="shared" si="28"/>
        <v>3.0590294446169852</v>
      </c>
      <c r="P153" s="2">
        <f t="shared" si="29"/>
        <v>-0.59970341763880231</v>
      </c>
      <c r="Q153" s="2">
        <f t="shared" si="30"/>
        <v>0.77561552703136494</v>
      </c>
      <c r="R153" s="2">
        <f t="shared" si="31"/>
        <v>5.9779782677750433</v>
      </c>
      <c r="S153" s="2">
        <f t="shared" si="32"/>
        <v>1.0759889392044224</v>
      </c>
      <c r="T153" s="2"/>
      <c r="U153" s="2">
        <f t="shared" ref="U153:U166" si="34">SUM(L153:S153)</f>
        <v>17.476482921389977</v>
      </c>
      <c r="V153" s="2">
        <f>U153*Y$11</f>
        <v>69.905931685559906</v>
      </c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ht="12.75">
      <c r="A154" s="5" t="s">
        <v>176</v>
      </c>
      <c r="B154" s="2">
        <v>20.5</v>
      </c>
      <c r="C154" s="2">
        <v>3.9</v>
      </c>
      <c r="D154" s="2">
        <v>2.4</v>
      </c>
      <c r="E154" s="2">
        <v>0.48</v>
      </c>
      <c r="F154" s="2">
        <v>0.76</v>
      </c>
      <c r="G154" s="2">
        <v>0.46</v>
      </c>
      <c r="H154" s="2">
        <v>3.2</v>
      </c>
      <c r="I154" s="2">
        <v>0.82</v>
      </c>
      <c r="J154" s="2"/>
      <c r="L154" s="2">
        <f t="shared" si="25"/>
        <v>2.1395414245406954</v>
      </c>
      <c r="M154" s="2">
        <f t="shared" si="26"/>
        <v>9.5975837521770441E-2</v>
      </c>
      <c r="N154" s="2">
        <f t="shared" si="27"/>
        <v>0.30657560912826487</v>
      </c>
      <c r="O154" s="2">
        <f t="shared" si="28"/>
        <v>-0.39359624818575001</v>
      </c>
      <c r="P154" s="2">
        <f t="shared" si="29"/>
        <v>0.72647715675768021</v>
      </c>
      <c r="Q154" s="2">
        <f t="shared" si="30"/>
        <v>0.20045179834867974</v>
      </c>
      <c r="R154" s="2">
        <f t="shared" si="31"/>
        <v>3.5711713876915403</v>
      </c>
      <c r="S154" s="2">
        <f t="shared" si="32"/>
        <v>0.54448121527940596</v>
      </c>
      <c r="T154" s="2"/>
      <c r="U154" s="2">
        <f t="shared" si="34"/>
        <v>7.191078181082287</v>
      </c>
      <c r="V154" s="2">
        <f>U154*Y$11</f>
        <v>28.764312724329148</v>
      </c>
      <c r="W154" s="2"/>
      <c r="X154" s="2"/>
      <c r="Y154" s="2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ht="12.75">
      <c r="A155" s="5" t="s">
        <v>177</v>
      </c>
      <c r="B155" s="2">
        <v>14.7</v>
      </c>
      <c r="C155" s="2">
        <v>9.5</v>
      </c>
      <c r="D155" s="2">
        <v>7.3</v>
      </c>
      <c r="E155" s="2">
        <v>1.37</v>
      </c>
      <c r="F155" s="2">
        <v>1.3</v>
      </c>
      <c r="G155" s="2">
        <v>0.47299999999999998</v>
      </c>
      <c r="H155" s="2">
        <v>1.5</v>
      </c>
      <c r="I155" s="2">
        <v>0.67</v>
      </c>
      <c r="J155" s="2"/>
      <c r="L155" s="2">
        <f t="shared" si="25"/>
        <v>1.116510618881013</v>
      </c>
      <c r="M155" s="2">
        <f t="shared" si="26"/>
        <v>2.3608945413142157</v>
      </c>
      <c r="N155" s="2">
        <f t="shared" si="27"/>
        <v>3.0430089222852175</v>
      </c>
      <c r="O155" s="2">
        <f t="shared" si="28"/>
        <v>1.5390055547038317</v>
      </c>
      <c r="P155" s="2">
        <f t="shared" si="29"/>
        <v>1.8815376570384876</v>
      </c>
      <c r="Q155" s="2">
        <f t="shared" si="30"/>
        <v>0.34999436780617743</v>
      </c>
      <c r="R155" s="2">
        <f t="shared" si="31"/>
        <v>1.1643645076080373</v>
      </c>
      <c r="S155" s="2">
        <f t="shared" si="32"/>
        <v>-0.3413649912622867</v>
      </c>
      <c r="T155" s="2"/>
      <c r="U155" s="2">
        <f t="shared" si="34"/>
        <v>11.113951178374693</v>
      </c>
      <c r="V155" s="2">
        <f>U155*Y$11</f>
        <v>44.455804713498772</v>
      </c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ht="12.75">
      <c r="A156" s="5" t="s">
        <v>178</v>
      </c>
      <c r="B156" s="2">
        <v>12.4</v>
      </c>
      <c r="C156" s="2">
        <v>4.7</v>
      </c>
      <c r="D156" s="2">
        <v>1.9</v>
      </c>
      <c r="E156" s="2">
        <v>0.86</v>
      </c>
      <c r="F156" s="2">
        <v>0.18</v>
      </c>
      <c r="G156" s="2">
        <v>0.47099999999999997</v>
      </c>
      <c r="H156" s="2">
        <v>1.1000000000000001</v>
      </c>
      <c r="I156" s="2">
        <v>0.84</v>
      </c>
      <c r="J156" s="2"/>
      <c r="L156" s="2">
        <f t="shared" si="25"/>
        <v>0.71082598905044958</v>
      </c>
      <c r="M156" s="2">
        <f t="shared" si="26"/>
        <v>0.41953565234926271</v>
      </c>
      <c r="N156" s="2">
        <f t="shared" si="27"/>
        <v>2.7347720030616599E-2</v>
      </c>
      <c r="O156" s="2">
        <f t="shared" si="28"/>
        <v>0.43155957776710502</v>
      </c>
      <c r="P156" s="2">
        <f t="shared" si="29"/>
        <v>-0.51414338058096476</v>
      </c>
      <c r="Q156" s="2">
        <f t="shared" si="30"/>
        <v>0.32698781865887</v>
      </c>
      <c r="R156" s="2">
        <f t="shared" si="31"/>
        <v>0.59805700641191917</v>
      </c>
      <c r="S156" s="2">
        <f t="shared" si="32"/>
        <v>0.66259404281829848</v>
      </c>
      <c r="T156" s="2"/>
      <c r="U156" s="2">
        <f t="shared" si="34"/>
        <v>2.6627644265055568</v>
      </c>
      <c r="V156" s="2">
        <f>U156*Y$11</f>
        <v>10.651057706022227</v>
      </c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ht="12.75">
      <c r="A157" s="5" t="s">
        <v>179</v>
      </c>
      <c r="B157" s="2">
        <v>7.6</v>
      </c>
      <c r="C157" s="2">
        <v>4.3</v>
      </c>
      <c r="D157" s="2">
        <v>3.4</v>
      </c>
      <c r="E157" s="2">
        <v>1.27</v>
      </c>
      <c r="F157" s="2">
        <v>0.36</v>
      </c>
      <c r="G157" s="2">
        <v>0.496</v>
      </c>
      <c r="H157" s="2">
        <v>1</v>
      </c>
      <c r="I157" s="2">
        <v>0.71</v>
      </c>
      <c r="J157" s="2"/>
      <c r="L157" s="2">
        <f t="shared" si="25"/>
        <v>-0.13582019494377048</v>
      </c>
      <c r="M157" s="2">
        <f t="shared" si="26"/>
        <v>0.25775574493551651</v>
      </c>
      <c r="N157" s="2">
        <f t="shared" si="27"/>
        <v>0.86503138732356144</v>
      </c>
      <c r="O157" s="2">
        <f t="shared" si="28"/>
        <v>1.321859284716238</v>
      </c>
      <c r="P157" s="2">
        <f t="shared" si="29"/>
        <v>-0.12912321382069566</v>
      </c>
      <c r="Q157" s="2">
        <f t="shared" si="30"/>
        <v>0.61456968300021286</v>
      </c>
      <c r="R157" s="2">
        <f t="shared" si="31"/>
        <v>0.45648013111288949</v>
      </c>
      <c r="S157" s="2">
        <f t="shared" si="32"/>
        <v>-0.10513933618450232</v>
      </c>
      <c r="T157" s="2"/>
      <c r="U157" s="2">
        <f t="shared" si="34"/>
        <v>3.1456134861394496</v>
      </c>
      <c r="V157" s="2">
        <f>U157*Y$11</f>
        <v>12.582453944557798</v>
      </c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ht="12.75">
      <c r="A158" s="5" t="s">
        <v>180</v>
      </c>
      <c r="B158" s="2">
        <v>7.6</v>
      </c>
      <c r="C158" s="2">
        <v>5.9</v>
      </c>
      <c r="D158" s="2">
        <v>0.7</v>
      </c>
      <c r="E158" s="2">
        <v>0.44</v>
      </c>
      <c r="F158" s="2">
        <v>1.26</v>
      </c>
      <c r="G158" s="2">
        <v>0.55600000000000005</v>
      </c>
      <c r="H158" s="2">
        <v>0</v>
      </c>
      <c r="I158" s="2">
        <v>0.53</v>
      </c>
      <c r="J158" s="2"/>
      <c r="L158" s="2">
        <f t="shared" si="25"/>
        <v>-0.13582019494377048</v>
      </c>
      <c r="M158" s="2">
        <f t="shared" si="26"/>
        <v>0.90487537459050094</v>
      </c>
      <c r="N158" s="2">
        <f t="shared" si="27"/>
        <v>-0.64279921380373928</v>
      </c>
      <c r="O158" s="2">
        <f t="shared" si="28"/>
        <v>-0.48045475618078731</v>
      </c>
      <c r="P158" s="2">
        <f t="shared" si="29"/>
        <v>1.7959776199806499</v>
      </c>
      <c r="Q158" s="2">
        <f t="shared" si="30"/>
        <v>1.304766157419436</v>
      </c>
      <c r="R158" s="2">
        <f t="shared" si="31"/>
        <v>-0.95928862187740627</v>
      </c>
      <c r="S158" s="2">
        <f t="shared" si="32"/>
        <v>-1.1681547840345339</v>
      </c>
      <c r="T158" s="2"/>
      <c r="U158" s="2">
        <f t="shared" si="34"/>
        <v>0.61910158115034952</v>
      </c>
      <c r="V158" s="2">
        <f>U158*Y$11</f>
        <v>2.4764063246013981</v>
      </c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ht="12.75">
      <c r="A159" s="5" t="s">
        <v>181</v>
      </c>
      <c r="B159" s="2">
        <v>6.6</v>
      </c>
      <c r="C159" s="2">
        <v>1.4</v>
      </c>
      <c r="D159" s="2">
        <v>1.5</v>
      </c>
      <c r="E159" s="2">
        <v>0.87</v>
      </c>
      <c r="F159" s="2">
        <v>0.16</v>
      </c>
      <c r="G159" s="2">
        <v>0.45600000000000002</v>
      </c>
      <c r="H159" s="2">
        <v>0.6</v>
      </c>
      <c r="I159" s="2">
        <v>0.84</v>
      </c>
      <c r="J159" s="2"/>
      <c r="L159" s="2">
        <f t="shared" si="25"/>
        <v>-0.31220481660923294</v>
      </c>
      <c r="M159" s="2">
        <f t="shared" si="26"/>
        <v>-0.91514858381414255</v>
      </c>
      <c r="N159" s="2">
        <f t="shared" si="27"/>
        <v>-0.19603459124750197</v>
      </c>
      <c r="O159" s="2">
        <f t="shared" si="28"/>
        <v>0.45327420476586439</v>
      </c>
      <c r="P159" s="2">
        <f t="shared" si="29"/>
        <v>-0.55692339910988364</v>
      </c>
      <c r="Q159" s="2">
        <f t="shared" si="30"/>
        <v>0.15443870005406485</v>
      </c>
      <c r="R159" s="2">
        <f t="shared" si="31"/>
        <v>-0.10982737008322883</v>
      </c>
      <c r="S159" s="2">
        <f t="shared" si="32"/>
        <v>0.66259404281829848</v>
      </c>
      <c r="T159" s="2"/>
      <c r="U159" s="2">
        <f t="shared" si="34"/>
        <v>-0.81983181322576215</v>
      </c>
      <c r="V159" s="2">
        <f>U159*Y$11</f>
        <v>-3.2793272529030486</v>
      </c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12.75">
      <c r="A160" s="5" t="s">
        <v>182</v>
      </c>
      <c r="B160" s="2">
        <v>6.1</v>
      </c>
      <c r="C160" s="2">
        <v>1.9</v>
      </c>
      <c r="D160" s="2">
        <v>2.9</v>
      </c>
      <c r="E160" s="2">
        <v>0.54</v>
      </c>
      <c r="F160" s="2">
        <v>0.27</v>
      </c>
      <c r="G160" s="2">
        <v>0.50700000000000001</v>
      </c>
      <c r="H160" s="2">
        <v>0</v>
      </c>
      <c r="I160" s="2">
        <v>0.92</v>
      </c>
      <c r="J160" s="2"/>
      <c r="L160" s="2">
        <f t="shared" si="25"/>
        <v>-0.40039712744196421</v>
      </c>
      <c r="M160" s="2">
        <f t="shared" si="26"/>
        <v>-0.71292369954695989</v>
      </c>
      <c r="N160" s="2">
        <f t="shared" si="27"/>
        <v>0.58580349822591316</v>
      </c>
      <c r="O160" s="2">
        <f t="shared" si="28"/>
        <v>-0.2633084861931938</v>
      </c>
      <c r="P160" s="2">
        <f t="shared" si="29"/>
        <v>-0.32163329720083017</v>
      </c>
      <c r="Q160" s="2">
        <f t="shared" si="30"/>
        <v>0.74110570331040382</v>
      </c>
      <c r="R160" s="2">
        <f t="shared" si="31"/>
        <v>-0.95928862187740627</v>
      </c>
      <c r="S160" s="2">
        <f t="shared" si="32"/>
        <v>1.1350453529738687</v>
      </c>
      <c r="T160" s="2"/>
      <c r="U160" s="2">
        <f t="shared" si="34"/>
        <v>-0.19559667775016853</v>
      </c>
      <c r="V160" s="2">
        <f>U160*Y$11</f>
        <v>-0.78238671100067414</v>
      </c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ht="12.75">
      <c r="A161" s="5" t="s">
        <v>183</v>
      </c>
      <c r="B161" s="2">
        <v>5.6</v>
      </c>
      <c r="C161" s="2">
        <v>7.2</v>
      </c>
      <c r="D161" s="2">
        <v>1.9</v>
      </c>
      <c r="E161" s="2">
        <v>0.32</v>
      </c>
      <c r="F161" s="2">
        <v>1.7</v>
      </c>
      <c r="G161" s="2">
        <v>0.63600000000000001</v>
      </c>
      <c r="H161" s="2">
        <v>0</v>
      </c>
      <c r="I161" s="2">
        <v>0.41</v>
      </c>
      <c r="J161" s="2"/>
      <c r="L161" s="2">
        <f t="shared" si="25"/>
        <v>-0.48858943827469542</v>
      </c>
      <c r="M161" s="2">
        <f t="shared" si="26"/>
        <v>1.4306600736851756</v>
      </c>
      <c r="N161" s="2">
        <f t="shared" si="27"/>
        <v>2.7347720030616599E-2</v>
      </c>
      <c r="O161" s="2">
        <f t="shared" si="28"/>
        <v>-0.74103028016589945</v>
      </c>
      <c r="P161" s="2">
        <f t="shared" si="29"/>
        <v>2.7371380276168633</v>
      </c>
      <c r="Q161" s="2">
        <f t="shared" si="30"/>
        <v>2.2250281233117319</v>
      </c>
      <c r="R161" s="2">
        <f t="shared" si="31"/>
        <v>-0.95928862187740627</v>
      </c>
      <c r="S161" s="2">
        <f t="shared" si="32"/>
        <v>-1.8768317492678888</v>
      </c>
      <c r="T161" s="2"/>
      <c r="U161" s="2">
        <f t="shared" si="34"/>
        <v>2.3544338550584971</v>
      </c>
      <c r="V161" s="2">
        <f>U161*Y$11</f>
        <v>9.4177354202339885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ht="12.75">
      <c r="A162" s="5" t="s">
        <v>184</v>
      </c>
      <c r="B162" s="2">
        <v>5.5</v>
      </c>
      <c r="C162" s="2">
        <v>3</v>
      </c>
      <c r="D162" s="2">
        <v>0.6</v>
      </c>
      <c r="E162" s="2">
        <v>0.23</v>
      </c>
      <c r="F162" s="2">
        <v>0.34</v>
      </c>
      <c r="G162" s="2">
        <v>0.371</v>
      </c>
      <c r="H162" s="2">
        <v>0.1</v>
      </c>
      <c r="I162" s="2">
        <v>0.79</v>
      </c>
      <c r="J162" s="2"/>
      <c r="L162" s="2">
        <f t="shared" si="25"/>
        <v>-0.50622790044124166</v>
      </c>
      <c r="M162" s="2">
        <f t="shared" si="26"/>
        <v>-0.26802895415915817</v>
      </c>
      <c r="N162" s="2">
        <f t="shared" si="27"/>
        <v>-0.69864479162326876</v>
      </c>
      <c r="O162" s="2">
        <f t="shared" si="28"/>
        <v>-0.93646192315473353</v>
      </c>
      <c r="P162" s="2">
        <f t="shared" si="29"/>
        <v>-0.17190323234961438</v>
      </c>
      <c r="Q162" s="2">
        <f t="shared" si="30"/>
        <v>-0.82333963870650051</v>
      </c>
      <c r="R162" s="2">
        <f t="shared" si="31"/>
        <v>-0.81771174657837675</v>
      </c>
      <c r="S162" s="2">
        <f t="shared" si="32"/>
        <v>0.3673119739710678</v>
      </c>
      <c r="T162" s="2"/>
      <c r="U162" s="2">
        <f t="shared" si="34"/>
        <v>-3.8550062130418259</v>
      </c>
      <c r="V162" s="2">
        <f>U162*Y$11</f>
        <v>-15.420024852167304</v>
      </c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ht="12.75">
      <c r="A163" s="5" t="s">
        <v>185</v>
      </c>
      <c r="B163" s="2">
        <v>5.2</v>
      </c>
      <c r="C163" s="2">
        <v>2.7</v>
      </c>
      <c r="D163" s="2">
        <v>0.8</v>
      </c>
      <c r="E163" s="2">
        <v>0.34</v>
      </c>
      <c r="F163" s="2">
        <v>0.26</v>
      </c>
      <c r="G163" s="2">
        <v>0.45</v>
      </c>
      <c r="H163" s="2">
        <v>1.1000000000000001</v>
      </c>
      <c r="I163" s="2">
        <v>0.57999999999999996</v>
      </c>
      <c r="J163" s="2"/>
      <c r="L163" s="2">
        <f t="shared" si="25"/>
        <v>-0.55914328694088034</v>
      </c>
      <c r="M163" s="2">
        <f t="shared" si="26"/>
        <v>-0.38936388471946765</v>
      </c>
      <c r="N163" s="2">
        <f t="shared" si="27"/>
        <v>-0.58695363598420958</v>
      </c>
      <c r="O163" s="2">
        <f t="shared" si="28"/>
        <v>-0.69760102616838071</v>
      </c>
      <c r="P163" s="2">
        <f t="shared" si="29"/>
        <v>-0.34302330646528956</v>
      </c>
      <c r="Q163" s="2">
        <f t="shared" si="30"/>
        <v>8.5419052612142554E-2</v>
      </c>
      <c r="R163" s="2">
        <f t="shared" si="31"/>
        <v>0.59805700641191917</v>
      </c>
      <c r="S163" s="2">
        <f t="shared" si="32"/>
        <v>-0.87287271518730314</v>
      </c>
      <c r="T163" s="2"/>
      <c r="U163" s="2">
        <f t="shared" si="34"/>
        <v>-2.7654817964414691</v>
      </c>
      <c r="V163" s="2">
        <f>U163*Y$11</f>
        <v>-11.061927185765876</v>
      </c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ht="12.75">
      <c r="A164" s="5" t="s">
        <v>186</v>
      </c>
      <c r="B164" s="2">
        <v>4.5999999999999996</v>
      </c>
      <c r="C164" s="2">
        <v>1.1000000000000001</v>
      </c>
      <c r="D164" s="2">
        <v>1.1000000000000001</v>
      </c>
      <c r="E164" s="2">
        <v>0.28999999999999998</v>
      </c>
      <c r="F164" s="2">
        <v>0.24</v>
      </c>
      <c r="G164" s="2">
        <v>0.47199999999999998</v>
      </c>
      <c r="H164" s="2">
        <v>0.7</v>
      </c>
      <c r="I164" s="2">
        <v>0.88</v>
      </c>
      <c r="J164" s="2"/>
      <c r="L164" s="2">
        <f t="shared" si="25"/>
        <v>-0.6649740599401579</v>
      </c>
      <c r="M164" s="2">
        <f t="shared" si="26"/>
        <v>-1.036483514374452</v>
      </c>
      <c r="N164" s="2">
        <f t="shared" si="27"/>
        <v>-0.41941690252562053</v>
      </c>
      <c r="O164" s="2">
        <f t="shared" si="28"/>
        <v>-0.80617416116217755</v>
      </c>
      <c r="P164" s="2">
        <f t="shared" si="29"/>
        <v>-0.38580332499420844</v>
      </c>
      <c r="Q164" s="2">
        <f t="shared" si="30"/>
        <v>0.33849109323252369</v>
      </c>
      <c r="R164" s="2">
        <f t="shared" si="31"/>
        <v>3.1749505215800708E-2</v>
      </c>
      <c r="S164" s="2">
        <f t="shared" si="32"/>
        <v>0.89881969789608351</v>
      </c>
      <c r="T164" s="2"/>
      <c r="U164" s="2">
        <f t="shared" si="34"/>
        <v>-2.0437916666522087</v>
      </c>
      <c r="V164" s="2">
        <f>U164*Y$11</f>
        <v>-8.1751666666088347</v>
      </c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ht="12.75">
      <c r="A165" s="5" t="s">
        <v>187</v>
      </c>
      <c r="B165" s="2">
        <v>2.2999999999999998</v>
      </c>
      <c r="C165" s="2">
        <v>1.3</v>
      </c>
      <c r="D165" s="2">
        <v>0.4</v>
      </c>
      <c r="E165" s="2">
        <v>0.28000000000000003</v>
      </c>
      <c r="F165" s="2">
        <v>0.2</v>
      </c>
      <c r="G165" s="2">
        <v>0.55000000000000004</v>
      </c>
      <c r="H165" s="2">
        <v>0</v>
      </c>
      <c r="I165" s="2">
        <v>0.48</v>
      </c>
      <c r="J165" s="2"/>
      <c r="L165" s="2">
        <f t="shared" si="25"/>
        <v>-1.0706586897707215</v>
      </c>
      <c r="M165" s="2">
        <f t="shared" si="26"/>
        <v>-0.95559356066757906</v>
      </c>
      <c r="N165" s="2">
        <f t="shared" si="27"/>
        <v>-0.81033594726232816</v>
      </c>
      <c r="O165" s="2">
        <f t="shared" si="28"/>
        <v>-0.82788878816093669</v>
      </c>
      <c r="P165" s="2">
        <f t="shared" si="29"/>
        <v>-0.47136336205204593</v>
      </c>
      <c r="Q165" s="2">
        <f t="shared" si="30"/>
        <v>1.2357465099775136</v>
      </c>
      <c r="R165" s="2">
        <f t="shared" si="31"/>
        <v>-0.95928862187740627</v>
      </c>
      <c r="S165" s="2">
        <f t="shared" si="32"/>
        <v>-1.4634368528817652</v>
      </c>
      <c r="T165" s="2"/>
      <c r="U165" s="2">
        <f t="shared" si="34"/>
        <v>-5.3228193126952696</v>
      </c>
      <c r="V165" s="2">
        <f>U165*Y$11</f>
        <v>-21.291277250781079</v>
      </c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ht="12.75">
      <c r="A166" s="5" t="s">
        <v>188</v>
      </c>
      <c r="B166" s="2">
        <v>2.1</v>
      </c>
      <c r="C166" s="2">
        <v>2.2999999999999998</v>
      </c>
      <c r="D166" s="2">
        <v>0.8</v>
      </c>
      <c r="E166" s="2">
        <v>0.1</v>
      </c>
      <c r="F166" s="2">
        <v>0.33</v>
      </c>
      <c r="G166" s="2">
        <v>0.42899999999999999</v>
      </c>
      <c r="H166" s="2">
        <v>0</v>
      </c>
      <c r="I166" s="2">
        <v>0.63</v>
      </c>
      <c r="J166" s="2"/>
      <c r="L166" s="2">
        <f t="shared" si="25"/>
        <v>-1.1059356141038141</v>
      </c>
      <c r="M166" s="2">
        <f t="shared" si="26"/>
        <v>-0.55114379213321385</v>
      </c>
      <c r="N166" s="2">
        <f t="shared" si="27"/>
        <v>-0.58695363598420958</v>
      </c>
      <c r="O166" s="2">
        <f t="shared" si="28"/>
        <v>-1.2187520741386051</v>
      </c>
      <c r="P166" s="2">
        <f t="shared" si="29"/>
        <v>-0.1932932416140738</v>
      </c>
      <c r="Q166" s="2">
        <f t="shared" si="30"/>
        <v>-0.1561497134345855</v>
      </c>
      <c r="R166" s="2">
        <f t="shared" si="31"/>
        <v>-0.95928862187740627</v>
      </c>
      <c r="S166" s="2">
        <f t="shared" si="32"/>
        <v>-0.57759064634007173</v>
      </c>
      <c r="T166" s="2"/>
      <c r="U166" s="2">
        <f t="shared" si="34"/>
        <v>-5.3491073396259807</v>
      </c>
      <c r="V166" s="2">
        <f>U166*Y$11</f>
        <v>-21.396429358503923</v>
      </c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ht="12.75">
      <c r="L167" s="2">
        <f t="shared" si="25"/>
        <v>-1.4763433196012852</v>
      </c>
      <c r="M167" s="2">
        <f t="shared" si="26"/>
        <v>-1.4813782597622538</v>
      </c>
      <c r="N167" s="2">
        <f t="shared" si="27"/>
        <v>-1.0337182585404467</v>
      </c>
      <c r="O167" s="2">
        <f t="shared" si="28"/>
        <v>-1.4358983441261983</v>
      </c>
      <c r="P167" s="2">
        <f t="shared" si="29"/>
        <v>-0.89916354734123394</v>
      </c>
      <c r="Q167" s="2">
        <f t="shared" si="30"/>
        <v>-5.0910545055320258</v>
      </c>
      <c r="R167" s="2">
        <f t="shared" si="31"/>
        <v>-0.95928862187740627</v>
      </c>
      <c r="S167" s="2">
        <f t="shared" si="32"/>
        <v>-4.2981447138151836</v>
      </c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ht="12.75">
      <c r="A168" s="1" t="s">
        <v>32</v>
      </c>
      <c r="L168" s="2">
        <f t="shared" si="25"/>
        <v>-1.4763433196012852</v>
      </c>
      <c r="M168" s="2">
        <f t="shared" si="26"/>
        <v>-1.4813782597622538</v>
      </c>
      <c r="N168" s="2">
        <f t="shared" si="27"/>
        <v>-1.0337182585404467</v>
      </c>
      <c r="O168" s="2">
        <f t="shared" si="28"/>
        <v>-1.4358983441261983</v>
      </c>
      <c r="P168" s="2">
        <f t="shared" si="29"/>
        <v>-0.89916354734123394</v>
      </c>
      <c r="Q168" s="2">
        <f t="shared" si="30"/>
        <v>-5.0910545055320258</v>
      </c>
      <c r="R168" s="2">
        <f t="shared" si="31"/>
        <v>-0.95928862187740627</v>
      </c>
      <c r="S168" s="2">
        <f t="shared" si="32"/>
        <v>-4.2981447138151836</v>
      </c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ht="12.75">
      <c r="A169" s="5" t="s">
        <v>189</v>
      </c>
      <c r="B169" s="2">
        <v>27.6</v>
      </c>
      <c r="C169" s="2">
        <v>6</v>
      </c>
      <c r="D169" s="2">
        <v>6.9</v>
      </c>
      <c r="E169" s="2">
        <v>1.51</v>
      </c>
      <c r="F169" s="2">
        <v>0.62</v>
      </c>
      <c r="G169" s="2">
        <v>0.42199999999999999</v>
      </c>
      <c r="H169" s="2">
        <v>2.7</v>
      </c>
      <c r="I169" s="2">
        <v>0.86</v>
      </c>
      <c r="J169" s="2"/>
      <c r="L169" s="2">
        <f t="shared" si="25"/>
        <v>3.3918722383654796</v>
      </c>
      <c r="M169" s="2">
        <f t="shared" si="26"/>
        <v>0.94532035144393733</v>
      </c>
      <c r="N169" s="2">
        <f t="shared" si="27"/>
        <v>2.8196266110071</v>
      </c>
      <c r="O169" s="2">
        <f t="shared" si="28"/>
        <v>1.8430103326864624</v>
      </c>
      <c r="P169" s="2">
        <f t="shared" si="29"/>
        <v>0.42701702705524869</v>
      </c>
      <c r="Q169" s="2">
        <f t="shared" si="30"/>
        <v>-0.23667263545016154</v>
      </c>
      <c r="R169" s="2">
        <f t="shared" si="31"/>
        <v>2.8632870111963924</v>
      </c>
      <c r="S169" s="2">
        <f t="shared" si="32"/>
        <v>0.780706870357191</v>
      </c>
      <c r="T169" s="2"/>
      <c r="U169" s="2">
        <f t="shared" ref="U169:U183" si="35">SUM(L169:S169)</f>
        <v>12.83416780666165</v>
      </c>
      <c r="V169" s="2">
        <f>U169*Y$12</f>
        <v>12.83416780666165</v>
      </c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ht="12.75">
      <c r="A170" s="5" t="s">
        <v>190</v>
      </c>
      <c r="B170" s="2">
        <v>14.4</v>
      </c>
      <c r="C170" s="2">
        <v>12.1</v>
      </c>
      <c r="D170" s="2">
        <v>1.5</v>
      </c>
      <c r="E170" s="2">
        <v>1</v>
      </c>
      <c r="F170" s="2">
        <v>1.59</v>
      </c>
      <c r="G170" s="2">
        <v>0.61199999999999999</v>
      </c>
      <c r="H170" s="2">
        <v>0</v>
      </c>
      <c r="I170" s="2">
        <v>0.55000000000000004</v>
      </c>
      <c r="J170" s="2"/>
      <c r="L170" s="2">
        <f t="shared" si="25"/>
        <v>1.0635952323813744</v>
      </c>
      <c r="M170" s="2">
        <f t="shared" si="26"/>
        <v>3.412463939503565</v>
      </c>
      <c r="N170" s="2">
        <f t="shared" si="27"/>
        <v>-0.19603459124750197</v>
      </c>
      <c r="O170" s="2">
        <f t="shared" si="28"/>
        <v>0.73556435574973589</v>
      </c>
      <c r="P170" s="2">
        <f t="shared" si="29"/>
        <v>2.5018479257078101</v>
      </c>
      <c r="Q170" s="2">
        <f t="shared" si="30"/>
        <v>1.9489495335440428</v>
      </c>
      <c r="R170" s="2">
        <f t="shared" si="31"/>
        <v>-0.95928862187740627</v>
      </c>
      <c r="S170" s="2">
        <f t="shared" si="32"/>
        <v>-1.0500419564956414</v>
      </c>
      <c r="T170" s="2"/>
      <c r="U170" s="2">
        <f t="shared" si="35"/>
        <v>7.4570558172659807</v>
      </c>
      <c r="V170" s="2">
        <f>U170*Y$12</f>
        <v>7.4570558172659807</v>
      </c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ht="12.75">
      <c r="A171" s="5" t="s">
        <v>191</v>
      </c>
      <c r="B171" s="2">
        <v>11.5</v>
      </c>
      <c r="C171" s="2">
        <v>4.7</v>
      </c>
      <c r="D171" s="2">
        <v>1.9</v>
      </c>
      <c r="E171" s="2">
        <v>1.75</v>
      </c>
      <c r="F171" s="2">
        <v>0.23</v>
      </c>
      <c r="G171" s="2">
        <v>0.39500000000000002</v>
      </c>
      <c r="H171" s="2">
        <v>2.1</v>
      </c>
      <c r="I171" s="2">
        <v>0.76</v>
      </c>
      <c r="J171" s="2"/>
      <c r="L171" s="2">
        <f t="shared" si="25"/>
        <v>0.55207982955153323</v>
      </c>
      <c r="M171" s="2">
        <f t="shared" si="26"/>
        <v>0.41953565234926271</v>
      </c>
      <c r="N171" s="2">
        <f t="shared" si="27"/>
        <v>2.7347720030616599E-2</v>
      </c>
      <c r="O171" s="2">
        <f t="shared" si="28"/>
        <v>2.3641613806566864</v>
      </c>
      <c r="P171" s="2">
        <f t="shared" si="29"/>
        <v>-0.40719333425866777</v>
      </c>
      <c r="Q171" s="2">
        <f t="shared" si="30"/>
        <v>-0.54726104893881122</v>
      </c>
      <c r="R171" s="2">
        <f t="shared" si="31"/>
        <v>2.0138257594022146</v>
      </c>
      <c r="S171" s="2">
        <f t="shared" si="32"/>
        <v>0.19014273266272902</v>
      </c>
      <c r="T171" s="2"/>
      <c r="U171" s="2">
        <f t="shared" si="35"/>
        <v>4.6126386914555635</v>
      </c>
      <c r="V171" s="2">
        <f>U171*Y$12</f>
        <v>4.6126386914555635</v>
      </c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ht="12.75">
      <c r="A172" s="5" t="s">
        <v>192</v>
      </c>
      <c r="B172" s="2">
        <v>10.7</v>
      </c>
      <c r="C172" s="2">
        <v>2.5</v>
      </c>
      <c r="D172" s="2">
        <v>1.4</v>
      </c>
      <c r="E172" s="2">
        <v>0.79</v>
      </c>
      <c r="F172" s="2">
        <v>0.03</v>
      </c>
      <c r="G172" s="2">
        <v>0.41399999999999998</v>
      </c>
      <c r="H172" s="2">
        <v>1.6</v>
      </c>
      <c r="I172" s="2">
        <v>0.88</v>
      </c>
      <c r="J172" s="2"/>
      <c r="L172" s="2">
        <f t="shared" si="25"/>
        <v>0.41097213221916318</v>
      </c>
      <c r="M172" s="2">
        <f t="shared" si="26"/>
        <v>-0.47025383842634078</v>
      </c>
      <c r="N172" s="2">
        <f t="shared" si="27"/>
        <v>-0.25188016906703165</v>
      </c>
      <c r="O172" s="2">
        <f t="shared" si="28"/>
        <v>0.27955718877578972</v>
      </c>
      <c r="P172" s="2">
        <f t="shared" si="29"/>
        <v>-0.83499351954785583</v>
      </c>
      <c r="Q172" s="2">
        <f t="shared" si="30"/>
        <v>-0.32869883203939126</v>
      </c>
      <c r="R172" s="2">
        <f t="shared" si="31"/>
        <v>1.305941382907067</v>
      </c>
      <c r="S172" s="2">
        <f t="shared" si="32"/>
        <v>0.89881969789608351</v>
      </c>
      <c r="T172" s="2"/>
      <c r="U172" s="2">
        <f t="shared" si="35"/>
        <v>1.0094640427174837</v>
      </c>
      <c r="V172" s="2">
        <f>U172*Y$12</f>
        <v>1.0094640427174837</v>
      </c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ht="12.75">
      <c r="A173" s="5" t="s">
        <v>193</v>
      </c>
      <c r="B173" s="2">
        <v>10</v>
      </c>
      <c r="C173" s="2">
        <v>4.9000000000000004</v>
      </c>
      <c r="D173" s="2">
        <v>1</v>
      </c>
      <c r="E173" s="2">
        <v>0.49</v>
      </c>
      <c r="F173" s="2">
        <v>0.9</v>
      </c>
      <c r="G173" s="2">
        <v>0.46</v>
      </c>
      <c r="H173" s="2">
        <v>0.6</v>
      </c>
      <c r="I173" s="2">
        <v>0.65</v>
      </c>
      <c r="J173" s="2"/>
      <c r="L173" s="2">
        <f t="shared" si="25"/>
        <v>0.28750289705333953</v>
      </c>
      <c r="M173" s="2">
        <f t="shared" si="26"/>
        <v>0.50042560605613584</v>
      </c>
      <c r="N173" s="2">
        <f t="shared" si="27"/>
        <v>-0.47526248034515023</v>
      </c>
      <c r="O173" s="2">
        <f t="shared" si="28"/>
        <v>-0.37188162118699064</v>
      </c>
      <c r="P173" s="2">
        <f t="shared" si="29"/>
        <v>1.0259372864601117</v>
      </c>
      <c r="Q173" s="2">
        <f t="shared" si="30"/>
        <v>0.20045179834867974</v>
      </c>
      <c r="R173" s="2">
        <f t="shared" si="31"/>
        <v>-0.10982737008322883</v>
      </c>
      <c r="S173" s="2">
        <f t="shared" si="32"/>
        <v>-0.45947781880117927</v>
      </c>
      <c r="T173" s="2"/>
      <c r="U173" s="2">
        <f t="shared" si="35"/>
        <v>0.59786829750171799</v>
      </c>
      <c r="V173" s="2">
        <f>U173*Y$12</f>
        <v>0.59786829750171799</v>
      </c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ht="12.75">
      <c r="A174" s="5" t="s">
        <v>194</v>
      </c>
      <c r="B174" s="2">
        <v>8.9</v>
      </c>
      <c r="C174" s="2">
        <v>2.6</v>
      </c>
      <c r="D174" s="2">
        <v>2.5</v>
      </c>
      <c r="E174" s="2">
        <v>1.1499999999999999</v>
      </c>
      <c r="F174" s="2">
        <v>0.26</v>
      </c>
      <c r="G174" s="2">
        <v>0.42499999999999999</v>
      </c>
      <c r="H174" s="2">
        <v>1.7</v>
      </c>
      <c r="I174" s="2">
        <v>0.69</v>
      </c>
      <c r="J174" s="2"/>
      <c r="L174" s="2">
        <f t="shared" si="25"/>
        <v>9.3479813221330879E-2</v>
      </c>
      <c r="M174" s="2">
        <f t="shared" si="26"/>
        <v>-0.42980886157290421</v>
      </c>
      <c r="N174" s="2">
        <f t="shared" si="27"/>
        <v>0.36242118694779457</v>
      </c>
      <c r="O174" s="2">
        <f t="shared" si="28"/>
        <v>1.0612837607311258</v>
      </c>
      <c r="P174" s="2">
        <f t="shared" si="29"/>
        <v>-0.34302330646528956</v>
      </c>
      <c r="Q174" s="2">
        <f t="shared" si="30"/>
        <v>-0.20216281172920039</v>
      </c>
      <c r="R174" s="2">
        <f t="shared" si="31"/>
        <v>1.4475182582060966</v>
      </c>
      <c r="S174" s="2">
        <f t="shared" si="32"/>
        <v>-0.22325216372339485</v>
      </c>
      <c r="T174" s="2"/>
      <c r="U174" s="2">
        <f t="shared" si="35"/>
        <v>1.7664558756155588</v>
      </c>
      <c r="V174" s="2">
        <f>U174*Y$12</f>
        <v>1.7664558756155588</v>
      </c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ht="12.75">
      <c r="A175" s="5" t="s">
        <v>195</v>
      </c>
      <c r="B175" s="2">
        <v>7.5</v>
      </c>
      <c r="C175" s="2">
        <v>7.2</v>
      </c>
      <c r="D175" s="2">
        <v>0.8</v>
      </c>
      <c r="E175" s="2">
        <v>0.95</v>
      </c>
      <c r="F175" s="2">
        <v>1.23</v>
      </c>
      <c r="G175" s="2">
        <v>0.56899999999999995</v>
      </c>
      <c r="H175" s="2">
        <v>0</v>
      </c>
      <c r="I175" s="2">
        <v>0.44</v>
      </c>
      <c r="J175" s="2"/>
      <c r="L175" s="2">
        <f t="shared" si="25"/>
        <v>-0.15345865711031667</v>
      </c>
      <c r="M175" s="2">
        <f t="shared" si="26"/>
        <v>1.4306600736851756</v>
      </c>
      <c r="N175" s="2">
        <f t="shared" si="27"/>
        <v>-0.58695363598420958</v>
      </c>
      <c r="O175" s="2">
        <f t="shared" si="28"/>
        <v>0.62699122075593905</v>
      </c>
      <c r="P175" s="2">
        <f t="shared" si="29"/>
        <v>1.7318075921872718</v>
      </c>
      <c r="Q175" s="2">
        <f t="shared" si="30"/>
        <v>1.454308726876933</v>
      </c>
      <c r="R175" s="2">
        <f t="shared" si="31"/>
        <v>-0.95928862187740627</v>
      </c>
      <c r="S175" s="2">
        <f t="shared" si="32"/>
        <v>-1.6996625079595498</v>
      </c>
      <c r="T175" s="2"/>
      <c r="U175" s="2">
        <f t="shared" si="35"/>
        <v>1.8444041905738369</v>
      </c>
      <c r="V175" s="2">
        <f>U175*Y$12</f>
        <v>1.8444041905738369</v>
      </c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ht="12.75">
      <c r="A176" s="5" t="s">
        <v>196</v>
      </c>
      <c r="B176" s="2">
        <v>6.9</v>
      </c>
      <c r="C176" s="2">
        <v>2.5</v>
      </c>
      <c r="D176" s="2">
        <v>1.5</v>
      </c>
      <c r="E176" s="2">
        <v>1.1100000000000001</v>
      </c>
      <c r="F176" s="2">
        <v>0.11</v>
      </c>
      <c r="G176" s="2">
        <v>0.36</v>
      </c>
      <c r="H176" s="2">
        <v>0.8</v>
      </c>
      <c r="I176" s="2">
        <v>0.81</v>
      </c>
      <c r="J176" s="2"/>
      <c r="L176" s="2">
        <f t="shared" si="25"/>
        <v>-0.2592894301095941</v>
      </c>
      <c r="M176" s="2">
        <f t="shared" si="26"/>
        <v>-0.47025383842634078</v>
      </c>
      <c r="N176" s="2">
        <f t="shared" si="27"/>
        <v>-0.19603459124750197</v>
      </c>
      <c r="O176" s="2">
        <f t="shared" si="28"/>
        <v>0.97442525273608882</v>
      </c>
      <c r="P176" s="2">
        <f t="shared" si="29"/>
        <v>-0.66387344543218063</v>
      </c>
      <c r="Q176" s="2">
        <f t="shared" si="30"/>
        <v>-0.94987565901669135</v>
      </c>
      <c r="R176" s="2">
        <f t="shared" si="31"/>
        <v>0.1733263805148304</v>
      </c>
      <c r="S176" s="2">
        <f t="shared" si="32"/>
        <v>0.48542480150996037</v>
      </c>
      <c r="T176" s="2"/>
      <c r="U176" s="2">
        <f t="shared" si="35"/>
        <v>-0.90615052947142927</v>
      </c>
      <c r="V176" s="2">
        <f>U176*Y$12</f>
        <v>-0.90615052947142927</v>
      </c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ht="12.75">
      <c r="A177" s="5" t="s">
        <v>197</v>
      </c>
      <c r="B177" s="2">
        <v>6.7</v>
      </c>
      <c r="C177" s="2">
        <v>1.9</v>
      </c>
      <c r="D177" s="2">
        <v>4.0999999999999996</v>
      </c>
      <c r="E177" s="2">
        <v>0.95</v>
      </c>
      <c r="F177" s="2">
        <v>0.11</v>
      </c>
      <c r="G177" s="2">
        <v>0.39100000000000001</v>
      </c>
      <c r="H177" s="2">
        <v>0.6</v>
      </c>
      <c r="I177" s="2">
        <v>0.71</v>
      </c>
      <c r="J177" s="2"/>
      <c r="L177" s="2">
        <f t="shared" si="25"/>
        <v>-0.29456635444268664</v>
      </c>
      <c r="M177" s="2">
        <f t="shared" si="26"/>
        <v>-0.71292369954695989</v>
      </c>
      <c r="N177" s="2">
        <f t="shared" si="27"/>
        <v>1.2559504320602688</v>
      </c>
      <c r="O177" s="2">
        <f t="shared" si="28"/>
        <v>0.62699122075593905</v>
      </c>
      <c r="P177" s="2">
        <f t="shared" si="29"/>
        <v>-0.66387344543218063</v>
      </c>
      <c r="Q177" s="2">
        <f t="shared" si="30"/>
        <v>-0.59327414723342609</v>
      </c>
      <c r="R177" s="2">
        <f t="shared" si="31"/>
        <v>-0.10982737008322883</v>
      </c>
      <c r="S177" s="2">
        <f t="shared" si="32"/>
        <v>-0.10513933618450232</v>
      </c>
      <c r="T177" s="2"/>
      <c r="U177" s="2">
        <f t="shared" si="35"/>
        <v>-0.59666270010677658</v>
      </c>
      <c r="V177" s="2">
        <f>U177*Y$12</f>
        <v>-0.59666270010677658</v>
      </c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ht="12.75">
      <c r="A178" s="5" t="s">
        <v>198</v>
      </c>
      <c r="B178" s="2">
        <v>6</v>
      </c>
      <c r="C178" s="2">
        <v>1</v>
      </c>
      <c r="D178" s="2">
        <v>1.4</v>
      </c>
      <c r="E178" s="2">
        <v>0.76</v>
      </c>
      <c r="F178" s="2">
        <v>0.16</v>
      </c>
      <c r="G178" s="2">
        <v>0.43</v>
      </c>
      <c r="H178" s="2">
        <v>1.3</v>
      </c>
      <c r="I178" s="2">
        <v>0.79</v>
      </c>
      <c r="J178" s="2"/>
      <c r="L178" s="2">
        <f t="shared" si="25"/>
        <v>-0.41803558960851039</v>
      </c>
      <c r="M178" s="2">
        <f t="shared" si="26"/>
        <v>-1.0769284912278885</v>
      </c>
      <c r="N178" s="2">
        <f t="shared" si="27"/>
        <v>-0.25188016906703165</v>
      </c>
      <c r="O178" s="2">
        <f t="shared" si="28"/>
        <v>0.21441330777951165</v>
      </c>
      <c r="P178" s="2">
        <f t="shared" si="29"/>
        <v>-0.55692339910988364</v>
      </c>
      <c r="Q178" s="2">
        <f t="shared" si="30"/>
        <v>-0.14464643886093179</v>
      </c>
      <c r="R178" s="2">
        <f t="shared" si="31"/>
        <v>0.88121075700997831</v>
      </c>
      <c r="S178" s="2">
        <f t="shared" si="32"/>
        <v>0.3673119739710678</v>
      </c>
      <c r="T178" s="2"/>
      <c r="U178" s="2">
        <f t="shared" si="35"/>
        <v>-0.98547804911368808</v>
      </c>
      <c r="V178" s="2">
        <f>U178*Y$12</f>
        <v>-0.98547804911368808</v>
      </c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ht="12.75">
      <c r="A179" s="5" t="s">
        <v>199</v>
      </c>
      <c r="B179" s="2">
        <v>5.6</v>
      </c>
      <c r="C179" s="2">
        <v>2.1</v>
      </c>
      <c r="D179" s="2">
        <v>1</v>
      </c>
      <c r="E179" s="2">
        <v>0.43</v>
      </c>
      <c r="F179" s="2">
        <v>0.14000000000000001</v>
      </c>
      <c r="G179" s="2">
        <v>0.5</v>
      </c>
      <c r="H179" s="2">
        <v>0.5</v>
      </c>
      <c r="I179" s="2">
        <v>0.64</v>
      </c>
      <c r="J179" s="2"/>
      <c r="L179" s="2">
        <f t="shared" si="25"/>
        <v>-0.48858943827469542</v>
      </c>
      <c r="M179" s="2">
        <f t="shared" si="26"/>
        <v>-0.63203374584008676</v>
      </c>
      <c r="N179" s="2">
        <f t="shared" si="27"/>
        <v>-0.47526248034515023</v>
      </c>
      <c r="O179" s="2">
        <f t="shared" si="28"/>
        <v>-0.50216938317954662</v>
      </c>
      <c r="P179" s="2">
        <f t="shared" si="29"/>
        <v>-0.59970341763880231</v>
      </c>
      <c r="Q179" s="2">
        <f t="shared" si="30"/>
        <v>0.66058278129482784</v>
      </c>
      <c r="R179" s="2">
        <f t="shared" si="31"/>
        <v>-0.25140424538225836</v>
      </c>
      <c r="S179" s="2">
        <f t="shared" si="32"/>
        <v>-0.51853423257062548</v>
      </c>
      <c r="T179" s="2"/>
      <c r="U179" s="2">
        <f t="shared" si="35"/>
        <v>-2.8071141619363376</v>
      </c>
      <c r="V179" s="2">
        <f>U179*Y$12</f>
        <v>-2.8071141619363376</v>
      </c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ht="12.75">
      <c r="A180" s="5" t="s">
        <v>200</v>
      </c>
      <c r="B180" s="2">
        <v>5.5</v>
      </c>
      <c r="C180" s="2">
        <v>3.9</v>
      </c>
      <c r="D180" s="2">
        <v>1.5</v>
      </c>
      <c r="E180" s="2">
        <v>0.61</v>
      </c>
      <c r="F180" s="2">
        <v>1.1200000000000001</v>
      </c>
      <c r="G180" s="2">
        <v>0.36799999999999999</v>
      </c>
      <c r="H180" s="2">
        <v>0.5</v>
      </c>
      <c r="I180" s="2">
        <v>0.56999999999999995</v>
      </c>
      <c r="J180" s="2"/>
      <c r="L180" s="2">
        <f t="shared" si="25"/>
        <v>-0.50622790044124166</v>
      </c>
      <c r="M180" s="2">
        <f t="shared" si="26"/>
        <v>9.5975837521770441E-2</v>
      </c>
      <c r="N180" s="2">
        <f t="shared" si="27"/>
        <v>-0.19603459124750197</v>
      </c>
      <c r="O180" s="2">
        <f t="shared" si="28"/>
        <v>-0.11130609720187853</v>
      </c>
      <c r="P180" s="2">
        <f t="shared" si="29"/>
        <v>1.4965174902782186</v>
      </c>
      <c r="Q180" s="2">
        <f t="shared" si="30"/>
        <v>-0.85784946242746163</v>
      </c>
      <c r="R180" s="2">
        <f t="shared" si="31"/>
        <v>-0.25140424538225836</v>
      </c>
      <c r="S180" s="2">
        <f t="shared" si="32"/>
        <v>-0.9319291289567494</v>
      </c>
      <c r="T180" s="2"/>
      <c r="U180" s="2">
        <f t="shared" si="35"/>
        <v>-1.2622580978571025</v>
      </c>
      <c r="V180" s="2">
        <f>U180*Y$12</f>
        <v>-1.2622580978571025</v>
      </c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ht="12.75">
      <c r="A181" s="5" t="s">
        <v>201</v>
      </c>
      <c r="B181" s="2">
        <v>3.5</v>
      </c>
      <c r="C181" s="2">
        <v>1.7</v>
      </c>
      <c r="D181" s="2">
        <v>0.4</v>
      </c>
      <c r="E181" s="2">
        <v>0.24</v>
      </c>
      <c r="F181" s="2">
        <v>0.24</v>
      </c>
      <c r="G181" s="2">
        <v>0.65400000000000003</v>
      </c>
      <c r="H181" s="2">
        <v>0</v>
      </c>
      <c r="I181" s="2">
        <v>0.54</v>
      </c>
      <c r="J181" s="2"/>
      <c r="L181" s="2">
        <f t="shared" si="25"/>
        <v>-0.85899714377216663</v>
      </c>
      <c r="M181" s="2">
        <f t="shared" si="26"/>
        <v>-0.79381365325383291</v>
      </c>
      <c r="N181" s="2">
        <f t="shared" si="27"/>
        <v>-0.81033594726232816</v>
      </c>
      <c r="O181" s="2">
        <f t="shared" si="28"/>
        <v>-0.91474729615597417</v>
      </c>
      <c r="P181" s="2">
        <f t="shared" si="29"/>
        <v>-0.38580332499420844</v>
      </c>
      <c r="Q181" s="2">
        <f t="shared" si="30"/>
        <v>2.4320870656374991</v>
      </c>
      <c r="R181" s="2">
        <f t="shared" si="31"/>
        <v>-0.95928862187740627</v>
      </c>
      <c r="S181" s="2">
        <f t="shared" si="32"/>
        <v>-1.1090983702650876</v>
      </c>
      <c r="T181" s="2"/>
      <c r="U181" s="2">
        <f t="shared" si="35"/>
        <v>-3.3999972919435058</v>
      </c>
      <c r="V181" s="2">
        <f>U181*Y$12</f>
        <v>-3.3999972919435058</v>
      </c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ht="12.75">
      <c r="A182" s="5" t="s">
        <v>202</v>
      </c>
      <c r="B182" s="2">
        <v>2</v>
      </c>
      <c r="C182" s="2">
        <v>4</v>
      </c>
      <c r="D182" s="2">
        <v>1</v>
      </c>
      <c r="E182" s="2">
        <v>0</v>
      </c>
      <c r="F182" s="2">
        <v>0</v>
      </c>
      <c r="G182" s="2">
        <v>0.5</v>
      </c>
      <c r="H182" s="2">
        <v>0</v>
      </c>
      <c r="I182" s="2">
        <v>1</v>
      </c>
      <c r="J182" s="2"/>
      <c r="L182" s="2">
        <f t="shared" si="25"/>
        <v>-1.1235740762703603</v>
      </c>
      <c r="M182" s="2">
        <f t="shared" si="26"/>
        <v>0.13642081437520701</v>
      </c>
      <c r="N182" s="2">
        <f t="shared" si="27"/>
        <v>-0.47526248034515023</v>
      </c>
      <c r="O182" s="2">
        <f t="shared" si="28"/>
        <v>-1.4358983441261983</v>
      </c>
      <c r="P182" s="2">
        <f t="shared" si="29"/>
        <v>-0.89916354734123394</v>
      </c>
      <c r="Q182" s="2">
        <f t="shared" si="30"/>
        <v>0.66058278129482784</v>
      </c>
      <c r="R182" s="2">
        <f t="shared" si="31"/>
        <v>-0.95928862187740627</v>
      </c>
      <c r="S182" s="2">
        <f t="shared" si="32"/>
        <v>1.6074966631294381</v>
      </c>
      <c r="T182" s="2"/>
      <c r="U182" s="2">
        <f t="shared" si="35"/>
        <v>-2.4886868111608758</v>
      </c>
      <c r="V182" s="2">
        <f>U182*Y$12</f>
        <v>-2.4886868111608758</v>
      </c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ht="12.75">
      <c r="A183" s="5" t="s">
        <v>203</v>
      </c>
      <c r="B183" s="2">
        <v>1.4</v>
      </c>
      <c r="C183" s="2">
        <v>0.9</v>
      </c>
      <c r="D183" s="2">
        <v>0.1</v>
      </c>
      <c r="E183" s="2">
        <v>0.2</v>
      </c>
      <c r="F183" s="2">
        <v>0.27</v>
      </c>
      <c r="G183" s="2">
        <v>0.32</v>
      </c>
      <c r="H183" s="2">
        <v>0.1</v>
      </c>
      <c r="I183" s="2">
        <v>0.6</v>
      </c>
      <c r="J183" s="2"/>
      <c r="L183" s="2">
        <f t="shared" si="25"/>
        <v>-1.2294048492696377</v>
      </c>
      <c r="M183" s="2">
        <f t="shared" si="26"/>
        <v>-1.1173734680813252</v>
      </c>
      <c r="N183" s="2">
        <f t="shared" si="27"/>
        <v>-0.97787268072091704</v>
      </c>
      <c r="O183" s="2">
        <f t="shared" si="28"/>
        <v>-1.0016058041510114</v>
      </c>
      <c r="P183" s="2">
        <f t="shared" si="29"/>
        <v>-0.32163329720083017</v>
      </c>
      <c r="Q183" s="2">
        <f t="shared" si="30"/>
        <v>-1.4100066419628394</v>
      </c>
      <c r="R183" s="2">
        <f t="shared" si="31"/>
        <v>-0.81771174657837675</v>
      </c>
      <c r="S183" s="2">
        <f t="shared" si="32"/>
        <v>-0.75475988764841062</v>
      </c>
      <c r="T183" s="2"/>
      <c r="U183" s="2">
        <f t="shared" si="35"/>
        <v>-7.6303683756133491</v>
      </c>
      <c r="V183" s="2">
        <f>U183*Y$12</f>
        <v>-7.6303683756133491</v>
      </c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ht="12.75">
      <c r="L184" s="2">
        <f t="shared" si="25"/>
        <v>-1.4763433196012852</v>
      </c>
      <c r="M184" s="2">
        <f t="shared" si="26"/>
        <v>-1.4813782597622538</v>
      </c>
      <c r="N184" s="2">
        <f t="shared" si="27"/>
        <v>-1.0337182585404467</v>
      </c>
      <c r="O184" s="2">
        <f t="shared" si="28"/>
        <v>-1.4358983441261983</v>
      </c>
      <c r="P184" s="2">
        <f t="shared" si="29"/>
        <v>-0.89916354734123394</v>
      </c>
      <c r="Q184" s="2">
        <f t="shared" si="30"/>
        <v>-5.0910545055320258</v>
      </c>
      <c r="R184" s="2">
        <f t="shared" si="31"/>
        <v>-0.95928862187740627</v>
      </c>
      <c r="S184" s="2">
        <f t="shared" si="32"/>
        <v>-4.2981447138151836</v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ht="12.75">
      <c r="A185" s="1" t="s">
        <v>34</v>
      </c>
      <c r="L185" s="2">
        <f t="shared" si="25"/>
        <v>-1.4763433196012852</v>
      </c>
      <c r="M185" s="2">
        <f t="shared" si="26"/>
        <v>-1.4813782597622538</v>
      </c>
      <c r="N185" s="2">
        <f t="shared" si="27"/>
        <v>-1.0337182585404467</v>
      </c>
      <c r="O185" s="2">
        <f t="shared" si="28"/>
        <v>-1.4358983441261983</v>
      </c>
      <c r="P185" s="2">
        <f t="shared" si="29"/>
        <v>-0.89916354734123394</v>
      </c>
      <c r="Q185" s="2">
        <f t="shared" si="30"/>
        <v>-5.0910545055320258</v>
      </c>
      <c r="R185" s="2">
        <f t="shared" si="31"/>
        <v>-0.95928862187740627</v>
      </c>
      <c r="S185" s="2">
        <f t="shared" si="32"/>
        <v>-4.2981447138151836</v>
      </c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ht="12.75">
      <c r="A186" s="5" t="s">
        <v>204</v>
      </c>
      <c r="B186" s="2">
        <v>23.7</v>
      </c>
      <c r="C186" s="2">
        <v>7.2</v>
      </c>
      <c r="D186" s="2">
        <v>3.8</v>
      </c>
      <c r="E186" s="2">
        <v>1.98</v>
      </c>
      <c r="F186" s="2">
        <v>0.3</v>
      </c>
      <c r="G186" s="2">
        <v>0.41199999999999998</v>
      </c>
      <c r="H186" s="2">
        <v>2.9</v>
      </c>
      <c r="I186" s="2">
        <v>0.85</v>
      </c>
      <c r="J186" s="2"/>
      <c r="L186" s="2">
        <f t="shared" si="25"/>
        <v>2.7039722138701756</v>
      </c>
      <c r="M186" s="2">
        <f t="shared" si="26"/>
        <v>1.4306600736851756</v>
      </c>
      <c r="N186" s="2">
        <f t="shared" si="27"/>
        <v>1.0884136986016799</v>
      </c>
      <c r="O186" s="2">
        <f t="shared" si="28"/>
        <v>2.8635978016281514</v>
      </c>
      <c r="P186" s="2">
        <f t="shared" si="29"/>
        <v>-0.25746326940745207</v>
      </c>
      <c r="Q186" s="2">
        <f t="shared" si="30"/>
        <v>-0.3517053811866987</v>
      </c>
      <c r="R186" s="2">
        <f t="shared" si="31"/>
        <v>3.1464407617944512</v>
      </c>
      <c r="S186" s="2">
        <f t="shared" si="32"/>
        <v>0.72165045658774474</v>
      </c>
      <c r="T186" s="2"/>
      <c r="U186" s="2">
        <f t="shared" ref="U186:U198" si="36">SUM(L186:S186)</f>
        <v>11.345566355573226</v>
      </c>
      <c r="V186" s="2">
        <f>U186*Y$13</f>
        <v>11.345566355573226</v>
      </c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ht="12.75">
      <c r="A187" s="5" t="s">
        <v>205</v>
      </c>
      <c r="B187" s="2">
        <v>13.9</v>
      </c>
      <c r="C187" s="2">
        <v>2.8</v>
      </c>
      <c r="D187" s="2">
        <v>5</v>
      </c>
      <c r="E187" s="2">
        <v>1.7</v>
      </c>
      <c r="F187" s="2">
        <v>0.55000000000000004</v>
      </c>
      <c r="G187" s="2">
        <v>0.439</v>
      </c>
      <c r="H187" s="2">
        <v>0.9</v>
      </c>
      <c r="I187" s="2">
        <v>0.74</v>
      </c>
      <c r="J187" s="2"/>
      <c r="L187" s="2">
        <f t="shared" si="25"/>
        <v>0.97540292154864328</v>
      </c>
      <c r="M187" s="2">
        <f t="shared" si="26"/>
        <v>-0.3489189078660313</v>
      </c>
      <c r="N187" s="2">
        <f t="shared" si="27"/>
        <v>1.7585606324360359</v>
      </c>
      <c r="O187" s="2">
        <f t="shared" si="28"/>
        <v>2.2555882456628895</v>
      </c>
      <c r="P187" s="2">
        <f t="shared" si="29"/>
        <v>0.27728696220403298</v>
      </c>
      <c r="Q187" s="2">
        <f t="shared" si="30"/>
        <v>-4.1116967698048339E-2</v>
      </c>
      <c r="R187" s="2">
        <f t="shared" si="31"/>
        <v>0.31490325581385997</v>
      </c>
      <c r="S187" s="2">
        <f t="shared" si="32"/>
        <v>7.2029905123836488E-2</v>
      </c>
      <c r="T187" s="2"/>
      <c r="U187" s="2">
        <f t="shared" si="36"/>
        <v>5.263736047225219</v>
      </c>
      <c r="V187" s="2">
        <f>U187*Y$13</f>
        <v>5.263736047225219</v>
      </c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ht="12.75">
      <c r="A188" s="5" t="s">
        <v>206</v>
      </c>
      <c r="B188" s="2">
        <v>12.7</v>
      </c>
      <c r="C188" s="2">
        <v>4</v>
      </c>
      <c r="D188" s="2">
        <v>3.2</v>
      </c>
      <c r="E188" s="2">
        <v>1.38</v>
      </c>
      <c r="F188" s="2">
        <v>0.24</v>
      </c>
      <c r="G188" s="2">
        <v>0.44500000000000001</v>
      </c>
      <c r="H188" s="2">
        <v>1.9</v>
      </c>
      <c r="I188" s="2">
        <v>0.73</v>
      </c>
      <c r="J188" s="2"/>
      <c r="L188" s="2">
        <f t="shared" si="25"/>
        <v>0.76374137555008814</v>
      </c>
      <c r="M188" s="2">
        <f t="shared" si="26"/>
        <v>0.13642081437520701</v>
      </c>
      <c r="N188" s="2">
        <f t="shared" si="27"/>
        <v>0.75334023168450226</v>
      </c>
      <c r="O188" s="2">
        <f t="shared" si="28"/>
        <v>1.5607201817025906</v>
      </c>
      <c r="P188" s="2">
        <f t="shared" si="29"/>
        <v>-0.38580332499420844</v>
      </c>
      <c r="Q188" s="2">
        <f t="shared" si="30"/>
        <v>2.7902679743873969E-2</v>
      </c>
      <c r="R188" s="2">
        <f t="shared" si="31"/>
        <v>1.7306720088041554</v>
      </c>
      <c r="S188" s="2">
        <f t="shared" si="32"/>
        <v>1.2973491354390219E-2</v>
      </c>
      <c r="T188" s="2"/>
      <c r="U188" s="2">
        <f t="shared" si="36"/>
        <v>4.5999674582205996</v>
      </c>
      <c r="V188" s="2">
        <f>U188*Y$13</f>
        <v>4.5999674582205996</v>
      </c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ht="12.75">
      <c r="A189" s="5" t="s">
        <v>207</v>
      </c>
      <c r="B189" s="2">
        <v>12.6</v>
      </c>
      <c r="C189" s="2">
        <v>3.2</v>
      </c>
      <c r="D189" s="2">
        <v>1.1000000000000001</v>
      </c>
      <c r="E189" s="2">
        <v>1.1000000000000001</v>
      </c>
      <c r="F189" s="2">
        <v>0.51</v>
      </c>
      <c r="G189" s="2">
        <v>0.39200000000000002</v>
      </c>
      <c r="H189" s="2">
        <v>2.4</v>
      </c>
      <c r="I189" s="2">
        <v>0.75</v>
      </c>
      <c r="J189" s="2"/>
      <c r="L189" s="2">
        <f t="shared" si="25"/>
        <v>0.74610291338354195</v>
      </c>
      <c r="M189" s="2">
        <f t="shared" si="26"/>
        <v>-0.18713900045228507</v>
      </c>
      <c r="N189" s="2">
        <f t="shared" si="27"/>
        <v>-0.41941690252562053</v>
      </c>
      <c r="O189" s="2">
        <f t="shared" si="28"/>
        <v>0.95271062573732945</v>
      </c>
      <c r="P189" s="2">
        <f t="shared" si="29"/>
        <v>0.19172692514619533</v>
      </c>
      <c r="Q189" s="2">
        <f t="shared" si="30"/>
        <v>-0.58177087265977245</v>
      </c>
      <c r="R189" s="2">
        <f t="shared" si="31"/>
        <v>2.4385563852993033</v>
      </c>
      <c r="S189" s="2">
        <f t="shared" si="32"/>
        <v>0.13108631889328276</v>
      </c>
      <c r="T189" s="2"/>
      <c r="U189" s="2">
        <f t="shared" si="36"/>
        <v>3.2718563928219746</v>
      </c>
      <c r="V189" s="2">
        <f>U189*Y$13</f>
        <v>3.2718563928219746</v>
      </c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ht="12.75">
      <c r="A190" s="5" t="s">
        <v>208</v>
      </c>
      <c r="B190" s="2">
        <v>9.8000000000000007</v>
      </c>
      <c r="C190" s="2">
        <v>3.4</v>
      </c>
      <c r="D190" s="2">
        <v>2.6</v>
      </c>
      <c r="E190" s="2">
        <v>0.76</v>
      </c>
      <c r="F190" s="2">
        <v>0.18</v>
      </c>
      <c r="G190" s="2">
        <v>0.41</v>
      </c>
      <c r="H190" s="2">
        <v>0.3</v>
      </c>
      <c r="I190" s="2">
        <v>0.83</v>
      </c>
      <c r="J190" s="2"/>
      <c r="L190" s="2">
        <f t="shared" si="25"/>
        <v>0.25222597272024716</v>
      </c>
      <c r="M190" s="2">
        <f t="shared" si="26"/>
        <v>-0.10624904674541215</v>
      </c>
      <c r="N190" s="2">
        <f t="shared" si="27"/>
        <v>0.41826676476732427</v>
      </c>
      <c r="O190" s="2">
        <f t="shared" si="28"/>
        <v>0.21441330777951165</v>
      </c>
      <c r="P190" s="2">
        <f t="shared" si="29"/>
        <v>-0.51414338058096476</v>
      </c>
      <c r="Q190" s="2">
        <f t="shared" si="30"/>
        <v>-0.37471193033400613</v>
      </c>
      <c r="R190" s="2">
        <f t="shared" si="31"/>
        <v>-0.5345579959803175</v>
      </c>
      <c r="S190" s="2">
        <f t="shared" si="32"/>
        <v>0.60353762904885222</v>
      </c>
      <c r="T190" s="2"/>
      <c r="U190" s="2">
        <f t="shared" si="36"/>
        <v>-4.1218679324765195E-2</v>
      </c>
      <c r="V190" s="2">
        <f>U190*Y$13</f>
        <v>-4.1218679324765195E-2</v>
      </c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ht="12.75">
      <c r="A191" s="5" t="s">
        <v>209</v>
      </c>
      <c r="B191" s="2">
        <v>9.4</v>
      </c>
      <c r="C191" s="2">
        <v>7.1</v>
      </c>
      <c r="D191" s="2">
        <v>1.2</v>
      </c>
      <c r="E191" s="2">
        <v>0.6</v>
      </c>
      <c r="F191" s="2">
        <v>0.35</v>
      </c>
      <c r="G191" s="2">
        <v>0.505</v>
      </c>
      <c r="H191" s="2">
        <v>0</v>
      </c>
      <c r="I191" s="2">
        <v>0.69</v>
      </c>
      <c r="J191" s="2"/>
      <c r="L191" s="2">
        <f t="shared" si="25"/>
        <v>0.18167212405406211</v>
      </c>
      <c r="M191" s="2">
        <f t="shared" si="26"/>
        <v>1.3902150968317388</v>
      </c>
      <c r="N191" s="2">
        <f t="shared" si="27"/>
        <v>-0.36357132470609094</v>
      </c>
      <c r="O191" s="2">
        <f t="shared" si="28"/>
        <v>-0.1330207242006379</v>
      </c>
      <c r="P191" s="2">
        <f t="shared" si="29"/>
        <v>-0.15051322308515508</v>
      </c>
      <c r="Q191" s="2">
        <f t="shared" si="30"/>
        <v>0.71809915416309633</v>
      </c>
      <c r="R191" s="2">
        <f t="shared" si="31"/>
        <v>-0.95928862187740627</v>
      </c>
      <c r="S191" s="2">
        <f t="shared" si="32"/>
        <v>-0.22325216372339485</v>
      </c>
      <c r="T191" s="2"/>
      <c r="U191" s="2">
        <f t="shared" si="36"/>
        <v>0.46034031745621229</v>
      </c>
      <c r="V191" s="2">
        <f>U191*Y$13</f>
        <v>0.46034031745621229</v>
      </c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ht="12.75">
      <c r="A192" s="5" t="s">
        <v>210</v>
      </c>
      <c r="B192" s="2">
        <v>8.6</v>
      </c>
      <c r="C192" s="2">
        <v>4</v>
      </c>
      <c r="D192" s="2">
        <v>0.3</v>
      </c>
      <c r="E192" s="2">
        <v>0.27</v>
      </c>
      <c r="F192" s="2">
        <v>1.27</v>
      </c>
      <c r="G192" s="2">
        <v>0.56200000000000006</v>
      </c>
      <c r="H192" s="2">
        <v>0</v>
      </c>
      <c r="I192" s="2">
        <v>0.69</v>
      </c>
      <c r="J192" s="2"/>
      <c r="L192" s="2">
        <f t="shared" si="25"/>
        <v>4.0564426721692005E-2</v>
      </c>
      <c r="M192" s="2">
        <f t="shared" si="26"/>
        <v>0.13642081437520701</v>
      </c>
      <c r="N192" s="2">
        <f t="shared" si="27"/>
        <v>-0.86618152508185775</v>
      </c>
      <c r="O192" s="2">
        <f t="shared" si="28"/>
        <v>-0.84960341515969606</v>
      </c>
      <c r="P192" s="2">
        <f t="shared" si="29"/>
        <v>1.8173676292451093</v>
      </c>
      <c r="Q192" s="2">
        <f t="shared" si="30"/>
        <v>1.3737858048613583</v>
      </c>
      <c r="R192" s="2">
        <f t="shared" si="31"/>
        <v>-0.95928862187740627</v>
      </c>
      <c r="S192" s="2">
        <f t="shared" si="32"/>
        <v>-0.22325216372339485</v>
      </c>
      <c r="T192" s="2"/>
      <c r="U192" s="2">
        <f t="shared" si="36"/>
        <v>0.46981294936101159</v>
      </c>
      <c r="V192" s="2">
        <f>U192*Y$13</f>
        <v>0.46981294936101159</v>
      </c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ht="12.75">
      <c r="A193" s="5" t="s">
        <v>211</v>
      </c>
      <c r="B193" s="2">
        <v>8.4</v>
      </c>
      <c r="C193" s="2">
        <v>7.1</v>
      </c>
      <c r="D193" s="2">
        <v>1.3</v>
      </c>
      <c r="E193" s="2">
        <v>0.92</v>
      </c>
      <c r="F193" s="2">
        <v>1.03</v>
      </c>
      <c r="G193" s="2">
        <v>0.60499999999999998</v>
      </c>
      <c r="H193" s="2">
        <v>0</v>
      </c>
      <c r="I193" s="2">
        <v>0.56999999999999995</v>
      </c>
      <c r="J193" s="2"/>
      <c r="L193" s="2">
        <f t="shared" si="25"/>
        <v>5.2875023885996329E-3</v>
      </c>
      <c r="M193" s="2">
        <f t="shared" si="26"/>
        <v>1.3902150968317388</v>
      </c>
      <c r="N193" s="2">
        <f t="shared" si="27"/>
        <v>-0.30772574688656124</v>
      </c>
      <c r="O193" s="2">
        <f t="shared" si="28"/>
        <v>0.56184733975966117</v>
      </c>
      <c r="P193" s="2">
        <f t="shared" si="29"/>
        <v>1.3040074068980838</v>
      </c>
      <c r="Q193" s="2">
        <f t="shared" si="30"/>
        <v>1.8684266115284669</v>
      </c>
      <c r="R193" s="2">
        <f t="shared" si="31"/>
        <v>-0.95928862187740627</v>
      </c>
      <c r="S193" s="2">
        <f t="shared" si="32"/>
        <v>-0.9319291289567494</v>
      </c>
      <c r="T193" s="2"/>
      <c r="U193" s="2">
        <f t="shared" si="36"/>
        <v>2.9308404596858333</v>
      </c>
      <c r="V193" s="2">
        <f>U193*Y$13</f>
        <v>2.9308404596858333</v>
      </c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ht="12.75">
      <c r="A194" s="5" t="s">
        <v>212</v>
      </c>
      <c r="B194" s="2">
        <v>5.5</v>
      </c>
      <c r="C194" s="2">
        <v>5.4</v>
      </c>
      <c r="D194" s="2">
        <v>1</v>
      </c>
      <c r="E194" s="2">
        <v>0.42</v>
      </c>
      <c r="F194" s="2">
        <v>0.53</v>
      </c>
      <c r="G194" s="2">
        <v>0.49299999999999999</v>
      </c>
      <c r="H194" s="2">
        <v>0</v>
      </c>
      <c r="I194" s="2">
        <v>0.56999999999999995</v>
      </c>
      <c r="J194" s="2"/>
      <c r="L194" s="2">
        <f t="shared" si="25"/>
        <v>-0.50622790044124166</v>
      </c>
      <c r="M194" s="2">
        <f t="shared" si="26"/>
        <v>0.70265049032331839</v>
      </c>
      <c r="N194" s="2">
        <f t="shared" si="27"/>
        <v>-0.47526248034515023</v>
      </c>
      <c r="O194" s="2">
        <f t="shared" si="28"/>
        <v>-0.52388401017830599</v>
      </c>
      <c r="P194" s="2">
        <f t="shared" si="29"/>
        <v>0.23450694367511415</v>
      </c>
      <c r="Q194" s="2">
        <f t="shared" si="30"/>
        <v>0.58005985927925174</v>
      </c>
      <c r="R194" s="2">
        <f t="shared" si="31"/>
        <v>-0.95928862187740627</v>
      </c>
      <c r="S194" s="2">
        <f t="shared" si="32"/>
        <v>-0.9319291289567494</v>
      </c>
      <c r="T194" s="2"/>
      <c r="U194" s="2">
        <f t="shared" si="36"/>
        <v>-1.8793748485211692</v>
      </c>
      <c r="V194" s="2">
        <f>U194*Y$13</f>
        <v>-1.8793748485211692</v>
      </c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ht="12.75">
      <c r="A195" s="5" t="s">
        <v>213</v>
      </c>
      <c r="B195" s="2">
        <v>4.5999999999999996</v>
      </c>
      <c r="C195" s="2">
        <v>2.5</v>
      </c>
      <c r="D195" s="2">
        <v>1.1000000000000001</v>
      </c>
      <c r="E195" s="2">
        <v>0.54</v>
      </c>
      <c r="F195" s="2">
        <v>0.18</v>
      </c>
      <c r="G195" s="2">
        <v>0.40200000000000002</v>
      </c>
      <c r="H195" s="2">
        <v>0.5</v>
      </c>
      <c r="I195" s="2">
        <v>0.7</v>
      </c>
      <c r="J195" s="2"/>
      <c r="L195" s="2">
        <f t="shared" si="25"/>
        <v>-0.6649740599401579</v>
      </c>
      <c r="M195" s="2">
        <f t="shared" si="26"/>
        <v>-0.47025383842634078</v>
      </c>
      <c r="N195" s="2">
        <f t="shared" si="27"/>
        <v>-0.41941690252562053</v>
      </c>
      <c r="O195" s="2">
        <f t="shared" si="28"/>
        <v>-0.2633084861931938</v>
      </c>
      <c r="P195" s="2">
        <f t="shared" si="29"/>
        <v>-0.51414338058096476</v>
      </c>
      <c r="Q195" s="2">
        <f t="shared" si="30"/>
        <v>-0.46673812692323524</v>
      </c>
      <c r="R195" s="2">
        <f t="shared" si="31"/>
        <v>-0.25140424538225836</v>
      </c>
      <c r="S195" s="2">
        <f t="shared" si="32"/>
        <v>-0.16419574995394859</v>
      </c>
      <c r="T195" s="2"/>
      <c r="U195" s="2">
        <f t="shared" si="36"/>
        <v>-3.2144347899257202</v>
      </c>
      <c r="V195" s="2">
        <f>U195*Y$13</f>
        <v>-3.2144347899257202</v>
      </c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ht="12.75">
      <c r="A196" s="5" t="s">
        <v>214</v>
      </c>
      <c r="B196" s="2">
        <v>4</v>
      </c>
      <c r="C196" s="2">
        <v>1</v>
      </c>
      <c r="D196" s="2">
        <v>1.7</v>
      </c>
      <c r="E196" s="2">
        <v>0.47</v>
      </c>
      <c r="F196" s="2">
        <v>0</v>
      </c>
      <c r="G196" s="2">
        <v>0.40799999999999997</v>
      </c>
      <c r="H196" s="2">
        <v>0.2</v>
      </c>
      <c r="I196" s="2">
        <v>0.79</v>
      </c>
      <c r="J196" s="2"/>
      <c r="L196" s="2">
        <f t="shared" si="25"/>
        <v>-0.77080483293943536</v>
      </c>
      <c r="M196" s="2">
        <f t="shared" si="26"/>
        <v>-1.0769284912278885</v>
      </c>
      <c r="N196" s="2">
        <f t="shared" si="27"/>
        <v>-8.434343560844268E-2</v>
      </c>
      <c r="O196" s="2">
        <f t="shared" si="28"/>
        <v>-0.41531087518450938</v>
      </c>
      <c r="P196" s="2">
        <f t="shared" si="29"/>
        <v>-0.89916354734123394</v>
      </c>
      <c r="Q196" s="2">
        <f t="shared" si="30"/>
        <v>-0.39771847948131356</v>
      </c>
      <c r="R196" s="2">
        <f t="shared" si="31"/>
        <v>-0.67613487127934713</v>
      </c>
      <c r="S196" s="2">
        <f t="shared" si="32"/>
        <v>0.3673119739710678</v>
      </c>
      <c r="T196" s="2"/>
      <c r="U196" s="2">
        <f t="shared" si="36"/>
        <v>-3.9530925590911026</v>
      </c>
      <c r="V196" s="2">
        <f>U196*Y$13</f>
        <v>-3.9530925590911026</v>
      </c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ht="12.75">
      <c r="A197" s="5" t="s">
        <v>215</v>
      </c>
      <c r="B197" s="2">
        <v>4</v>
      </c>
      <c r="C197" s="2">
        <v>1.7</v>
      </c>
      <c r="D197" s="2">
        <v>0.5</v>
      </c>
      <c r="E197" s="2">
        <v>0.45</v>
      </c>
      <c r="F197" s="2">
        <v>0.17</v>
      </c>
      <c r="G197" s="2">
        <v>0.433</v>
      </c>
      <c r="H197" s="2">
        <v>0.3</v>
      </c>
      <c r="I197" s="2">
        <v>0.68</v>
      </c>
      <c r="J197" s="2"/>
      <c r="L197" s="2">
        <f t="shared" si="25"/>
        <v>-0.77080483293943536</v>
      </c>
      <c r="M197" s="2">
        <f t="shared" si="26"/>
        <v>-0.79381365325383291</v>
      </c>
      <c r="N197" s="2">
        <f t="shared" si="27"/>
        <v>-0.75449036944279846</v>
      </c>
      <c r="O197" s="2">
        <f t="shared" si="28"/>
        <v>-0.45874012918202794</v>
      </c>
      <c r="P197" s="2">
        <f t="shared" si="29"/>
        <v>-0.5355333898454242</v>
      </c>
      <c r="Q197" s="2">
        <f t="shared" si="30"/>
        <v>-0.11013661513997064</v>
      </c>
      <c r="R197" s="2">
        <f t="shared" si="31"/>
        <v>-0.5345579959803175</v>
      </c>
      <c r="S197" s="2">
        <f t="shared" si="32"/>
        <v>-0.28230857749284044</v>
      </c>
      <c r="T197" s="2"/>
      <c r="U197" s="2">
        <f t="shared" si="36"/>
        <v>-4.2403855632766474</v>
      </c>
      <c r="V197" s="2">
        <f>U197*Y$13</f>
        <v>-4.2403855632766474</v>
      </c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ht="12.75">
      <c r="A198" s="5" t="s">
        <v>216</v>
      </c>
      <c r="B198" s="2">
        <v>2.9</v>
      </c>
      <c r="C198" s="2">
        <v>2</v>
      </c>
      <c r="D198" s="2">
        <v>0.7</v>
      </c>
      <c r="E198" s="2">
        <v>0.43</v>
      </c>
      <c r="F198" s="2">
        <v>0.35</v>
      </c>
      <c r="G198" s="2">
        <v>0.40300000000000002</v>
      </c>
      <c r="H198" s="2">
        <v>0.1</v>
      </c>
      <c r="I198" s="2">
        <v>1</v>
      </c>
      <c r="J198" s="2"/>
      <c r="L198" s="2">
        <f t="shared" ref="L198:L261" si="37">(B198-L$2)/L$3</f>
        <v>-0.96482791677144397</v>
      </c>
      <c r="M198" s="2">
        <f t="shared" ref="M198:M261" si="38">(C198-M$2)/M$3</f>
        <v>-0.67247872269352338</v>
      </c>
      <c r="N198" s="2">
        <f t="shared" ref="N198:N261" si="39">(D198-N$2)/N$3</f>
        <v>-0.64279921380373928</v>
      </c>
      <c r="O198" s="2">
        <f t="shared" ref="O198:O261" si="40">(E198-O$2)/O$3</f>
        <v>-0.50216938317954662</v>
      </c>
      <c r="P198" s="2">
        <f t="shared" ref="P198:P261" si="41">(F198-P$2)/P$3</f>
        <v>-0.15051322308515508</v>
      </c>
      <c r="Q198" s="2">
        <f t="shared" ref="Q198:Q261" si="42">(G198-Q$2)/Q$3</f>
        <v>-0.4552348523495815</v>
      </c>
      <c r="R198" s="2">
        <f t="shared" ref="R198:R261" si="43">(H198-R$2)/R$3</f>
        <v>-0.81771174657837675</v>
      </c>
      <c r="S198" s="2">
        <f t="shared" ref="S198:S261" si="44">(I198-S$2)/S$3</f>
        <v>1.6074966631294381</v>
      </c>
      <c r="T198" s="2"/>
      <c r="U198" s="2">
        <f t="shared" si="36"/>
        <v>-2.5982383953319284</v>
      </c>
      <c r="V198" s="2">
        <f>U198*Y$13</f>
        <v>-2.5982383953319284</v>
      </c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ht="12.75">
      <c r="L199" s="2">
        <f t="shared" si="37"/>
        <v>-1.4763433196012852</v>
      </c>
      <c r="M199" s="2">
        <f t="shared" si="38"/>
        <v>-1.4813782597622538</v>
      </c>
      <c r="N199" s="2">
        <f t="shared" si="39"/>
        <v>-1.0337182585404467</v>
      </c>
      <c r="O199" s="2">
        <f t="shared" si="40"/>
        <v>-1.4358983441261983</v>
      </c>
      <c r="P199" s="2">
        <f t="shared" si="41"/>
        <v>-0.89916354734123394</v>
      </c>
      <c r="Q199" s="2">
        <f t="shared" si="42"/>
        <v>-5.0910545055320258</v>
      </c>
      <c r="R199" s="2">
        <f t="shared" si="43"/>
        <v>-0.95928862187740627</v>
      </c>
      <c r="S199" s="2">
        <f t="shared" si="44"/>
        <v>-4.2981447138151836</v>
      </c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ht="12.75">
      <c r="A200" s="1" t="s">
        <v>217</v>
      </c>
      <c r="L200" s="2">
        <f t="shared" si="37"/>
        <v>-1.4763433196012852</v>
      </c>
      <c r="M200" s="2">
        <f t="shared" si="38"/>
        <v>-1.4813782597622538</v>
      </c>
      <c r="N200" s="2">
        <f t="shared" si="39"/>
        <v>-1.0337182585404467</v>
      </c>
      <c r="O200" s="2">
        <f t="shared" si="40"/>
        <v>-1.4358983441261983</v>
      </c>
      <c r="P200" s="2">
        <f t="shared" si="41"/>
        <v>-0.89916354734123394</v>
      </c>
      <c r="Q200" s="2">
        <f t="shared" si="42"/>
        <v>-5.0910545055320258</v>
      </c>
      <c r="R200" s="2">
        <f t="shared" si="43"/>
        <v>-0.95928862187740627</v>
      </c>
      <c r="S200" s="2">
        <f t="shared" si="44"/>
        <v>-4.2981447138151836</v>
      </c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ht="12.75">
      <c r="A201" s="5" t="s">
        <v>218</v>
      </c>
      <c r="B201" s="2">
        <v>23.2</v>
      </c>
      <c r="C201" s="2">
        <v>8.6999999999999993</v>
      </c>
      <c r="D201" s="2">
        <v>5</v>
      </c>
      <c r="E201" s="2">
        <v>0.7</v>
      </c>
      <c r="F201" s="2">
        <v>0.56999999999999995</v>
      </c>
      <c r="G201" s="2">
        <v>0.50800000000000001</v>
      </c>
      <c r="H201" s="2">
        <v>0.2</v>
      </c>
      <c r="I201" s="2">
        <v>0.72</v>
      </c>
      <c r="J201" s="2"/>
      <c r="L201" s="2">
        <f t="shared" si="37"/>
        <v>2.6157799030374442</v>
      </c>
      <c r="M201" s="2">
        <f t="shared" si="38"/>
        <v>2.0373347264867232</v>
      </c>
      <c r="N201" s="2">
        <f t="shared" si="39"/>
        <v>1.7585606324360359</v>
      </c>
      <c r="O201" s="2">
        <f t="shared" si="40"/>
        <v>8.4125545786955483E-2</v>
      </c>
      <c r="P201" s="2">
        <f t="shared" si="41"/>
        <v>0.32006698073295159</v>
      </c>
      <c r="Q201" s="2">
        <f t="shared" si="42"/>
        <v>0.75260897788405756</v>
      </c>
      <c r="R201" s="2">
        <f t="shared" si="43"/>
        <v>-0.67613487127934713</v>
      </c>
      <c r="S201" s="2">
        <f t="shared" si="44"/>
        <v>-4.6082922415056043E-2</v>
      </c>
      <c r="T201" s="2"/>
      <c r="U201" s="2">
        <f t="shared" ref="U201:U214" si="45">SUM(L201:S201)</f>
        <v>6.8462589726697649</v>
      </c>
      <c r="V201" s="2">
        <f>U201*Y$14</f>
        <v>13.69251794533953</v>
      </c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ht="12.75">
      <c r="A202" s="5" t="s">
        <v>219</v>
      </c>
      <c r="B202" s="2">
        <v>18.5</v>
      </c>
      <c r="C202" s="2">
        <v>3.8</v>
      </c>
      <c r="D202" s="2">
        <v>9.6999999999999993</v>
      </c>
      <c r="E202" s="2">
        <v>2.08</v>
      </c>
      <c r="F202" s="2">
        <v>0.16</v>
      </c>
      <c r="G202" s="2">
        <v>0.45100000000000001</v>
      </c>
      <c r="H202" s="2">
        <v>1.4</v>
      </c>
      <c r="I202" s="2">
        <v>0.89</v>
      </c>
      <c r="J202" s="2"/>
      <c r="L202" s="2">
        <f t="shared" si="37"/>
        <v>1.7867721812097705</v>
      </c>
      <c r="M202" s="2">
        <f t="shared" si="38"/>
        <v>5.5530860668333897E-2</v>
      </c>
      <c r="N202" s="2">
        <f t="shared" si="39"/>
        <v>4.3833027899539294</v>
      </c>
      <c r="O202" s="2">
        <f t="shared" si="40"/>
        <v>3.080744071615745</v>
      </c>
      <c r="P202" s="2">
        <f t="shared" si="41"/>
        <v>-0.55692339910988364</v>
      </c>
      <c r="Q202" s="2">
        <f t="shared" si="42"/>
        <v>9.692232718579627E-2</v>
      </c>
      <c r="R202" s="2">
        <f t="shared" si="43"/>
        <v>1.0227876323090077</v>
      </c>
      <c r="S202" s="2">
        <f t="shared" si="44"/>
        <v>0.95787611166552977</v>
      </c>
      <c r="T202" s="2"/>
      <c r="U202" s="2">
        <f t="shared" si="45"/>
        <v>10.827012575498228</v>
      </c>
      <c r="V202" s="2">
        <f>U202*Y$14</f>
        <v>21.654025150996457</v>
      </c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ht="12.75">
      <c r="A203" s="5" t="s">
        <v>220</v>
      </c>
      <c r="B203" s="2">
        <v>16.399999999999999</v>
      </c>
      <c r="C203" s="2">
        <v>1.7</v>
      </c>
      <c r="D203" s="2">
        <v>1.5</v>
      </c>
      <c r="E203" s="2">
        <v>0.49</v>
      </c>
      <c r="F203" s="2">
        <v>0.05</v>
      </c>
      <c r="G203" s="2">
        <v>0.49</v>
      </c>
      <c r="H203" s="2">
        <v>2.7</v>
      </c>
      <c r="I203" s="2">
        <v>0.89</v>
      </c>
      <c r="J203" s="2"/>
      <c r="L203" s="2">
        <f t="shared" si="37"/>
        <v>1.4163644757122993</v>
      </c>
      <c r="M203" s="2">
        <f t="shared" si="38"/>
        <v>-0.79381365325383291</v>
      </c>
      <c r="N203" s="2">
        <f t="shared" si="39"/>
        <v>-0.19603459124750197</v>
      </c>
      <c r="O203" s="2">
        <f t="shared" si="40"/>
        <v>-0.37188162118699064</v>
      </c>
      <c r="P203" s="2">
        <f t="shared" si="41"/>
        <v>-0.79221350101893695</v>
      </c>
      <c r="Q203" s="2">
        <f t="shared" si="42"/>
        <v>0.54555003555829062</v>
      </c>
      <c r="R203" s="2">
        <f t="shared" si="43"/>
        <v>2.8632870111963924</v>
      </c>
      <c r="S203" s="2">
        <f t="shared" si="44"/>
        <v>0.95787611166552977</v>
      </c>
      <c r="T203" s="2"/>
      <c r="U203" s="2">
        <f t="shared" si="45"/>
        <v>3.6291342674252496</v>
      </c>
      <c r="V203" s="2">
        <f>U203*Y$14</f>
        <v>7.2582685348504992</v>
      </c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ht="12.75">
      <c r="A204" s="5" t="s">
        <v>221</v>
      </c>
      <c r="B204" s="2">
        <v>12.6</v>
      </c>
      <c r="C204" s="2">
        <v>1.7</v>
      </c>
      <c r="D204" s="2">
        <v>2.1</v>
      </c>
      <c r="E204" s="2">
        <v>0.49</v>
      </c>
      <c r="F204" s="2">
        <v>0.12</v>
      </c>
      <c r="G204" s="2">
        <v>0.39500000000000002</v>
      </c>
      <c r="H204" s="2">
        <v>1.3</v>
      </c>
      <c r="I204" s="2">
        <v>0.93</v>
      </c>
      <c r="J204" s="2"/>
      <c r="L204" s="2">
        <f t="shared" si="37"/>
        <v>0.74610291338354195</v>
      </c>
      <c r="M204" s="2">
        <f t="shared" si="38"/>
        <v>-0.79381365325383291</v>
      </c>
      <c r="N204" s="2">
        <f t="shared" si="39"/>
        <v>0.13903887566967602</v>
      </c>
      <c r="O204" s="2">
        <f t="shared" si="40"/>
        <v>-0.37188162118699064</v>
      </c>
      <c r="P204" s="2">
        <f t="shared" si="41"/>
        <v>-0.64248343616772119</v>
      </c>
      <c r="Q204" s="2">
        <f t="shared" si="42"/>
        <v>-0.54726104893881122</v>
      </c>
      <c r="R204" s="2">
        <f t="shared" si="43"/>
        <v>0.88121075700997831</v>
      </c>
      <c r="S204" s="2">
        <f t="shared" si="44"/>
        <v>1.1941017667433149</v>
      </c>
      <c r="T204" s="2"/>
      <c r="U204" s="2">
        <f t="shared" si="45"/>
        <v>0.60501455325915532</v>
      </c>
      <c r="V204" s="2">
        <f>U204*Y$14</f>
        <v>1.2100291065183106</v>
      </c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ht="12.75">
      <c r="A205" s="5" t="s">
        <v>222</v>
      </c>
      <c r="B205" s="2">
        <v>11.9</v>
      </c>
      <c r="C205" s="2">
        <v>13.3</v>
      </c>
      <c r="D205" s="2">
        <v>1</v>
      </c>
      <c r="E205" s="2">
        <v>0.49</v>
      </c>
      <c r="F205" s="2">
        <v>2.27</v>
      </c>
      <c r="G205" s="2">
        <v>0.72099999999999997</v>
      </c>
      <c r="H205" s="2">
        <v>0</v>
      </c>
      <c r="I205" s="2">
        <v>0.42</v>
      </c>
      <c r="J205" s="2"/>
      <c r="L205" s="2">
        <f t="shared" si="37"/>
        <v>0.62263367821771831</v>
      </c>
      <c r="M205" s="2">
        <f t="shared" si="38"/>
        <v>3.8978036617448035</v>
      </c>
      <c r="N205" s="2">
        <f t="shared" si="39"/>
        <v>-0.47526248034515023</v>
      </c>
      <c r="O205" s="2">
        <f t="shared" si="40"/>
        <v>-0.37188162118699064</v>
      </c>
      <c r="P205" s="2">
        <f t="shared" si="41"/>
        <v>3.9563685556910491</v>
      </c>
      <c r="Q205" s="2">
        <f t="shared" si="42"/>
        <v>3.2028064620722967</v>
      </c>
      <c r="R205" s="2">
        <f t="shared" si="43"/>
        <v>-0.95928862187740627</v>
      </c>
      <c r="S205" s="2">
        <f t="shared" si="44"/>
        <v>-1.8177753354984423</v>
      </c>
      <c r="T205" s="2"/>
      <c r="U205" s="2">
        <f t="shared" si="45"/>
        <v>8.0554042988178782</v>
      </c>
      <c r="V205" s="2">
        <f>U205*Y$14</f>
        <v>16.110808597635756</v>
      </c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ht="12.75">
      <c r="A206" s="5" t="s">
        <v>223</v>
      </c>
      <c r="B206" s="2">
        <v>7.8</v>
      </c>
      <c r="C206" s="2">
        <v>1.8</v>
      </c>
      <c r="D206" s="2">
        <v>1.4</v>
      </c>
      <c r="E206" s="2">
        <v>0.63</v>
      </c>
      <c r="F206" s="2">
        <v>0.15</v>
      </c>
      <c r="G206" s="2">
        <v>0.42299999999999999</v>
      </c>
      <c r="H206" s="2">
        <v>0.7</v>
      </c>
      <c r="I206" s="2">
        <v>0.7</v>
      </c>
      <c r="J206" s="2"/>
      <c r="L206" s="2">
        <f t="shared" si="37"/>
        <v>-0.10054327061067796</v>
      </c>
      <c r="M206" s="2">
        <f t="shared" si="38"/>
        <v>-0.7533686764003964</v>
      </c>
      <c r="N206" s="2">
        <f t="shared" si="39"/>
        <v>-0.25188016906703165</v>
      </c>
      <c r="O206" s="2">
        <f t="shared" si="40"/>
        <v>-6.7876843204359813E-2</v>
      </c>
      <c r="P206" s="2">
        <f t="shared" si="41"/>
        <v>-0.57831340837434309</v>
      </c>
      <c r="Q206" s="2">
        <f t="shared" si="42"/>
        <v>-0.22516936087650782</v>
      </c>
      <c r="R206" s="2">
        <f t="shared" si="43"/>
        <v>3.1749505215800708E-2</v>
      </c>
      <c r="S206" s="2">
        <f t="shared" si="44"/>
        <v>-0.16419574995394859</v>
      </c>
      <c r="T206" s="2"/>
      <c r="U206" s="2">
        <f t="shared" si="45"/>
        <v>-2.1095979732714643</v>
      </c>
      <c r="V206" s="2">
        <f>U206*Y$14</f>
        <v>-4.2191959465429285</v>
      </c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ht="12.75">
      <c r="A207" s="5" t="s">
        <v>224</v>
      </c>
      <c r="B207" s="2">
        <v>6.3</v>
      </c>
      <c r="C207" s="2">
        <v>4</v>
      </c>
      <c r="D207" s="2">
        <v>1</v>
      </c>
      <c r="E207" s="2">
        <v>0.76</v>
      </c>
      <c r="F207" s="2">
        <v>0.67</v>
      </c>
      <c r="G207" s="2">
        <v>0.53100000000000003</v>
      </c>
      <c r="H207" s="2">
        <v>0</v>
      </c>
      <c r="I207" s="2">
        <v>0.73</v>
      </c>
      <c r="J207" s="2"/>
      <c r="L207" s="2">
        <f t="shared" si="37"/>
        <v>-0.36512020310887167</v>
      </c>
      <c r="M207" s="2">
        <f t="shared" si="38"/>
        <v>0.13642081437520701</v>
      </c>
      <c r="N207" s="2">
        <f t="shared" si="39"/>
        <v>-0.47526248034515023</v>
      </c>
      <c r="O207" s="2">
        <f t="shared" si="40"/>
        <v>0.21441330777951165</v>
      </c>
      <c r="P207" s="2">
        <f t="shared" si="41"/>
        <v>0.53396707337754579</v>
      </c>
      <c r="Q207" s="2">
        <f t="shared" si="42"/>
        <v>1.017184293078093</v>
      </c>
      <c r="R207" s="2">
        <f t="shared" si="43"/>
        <v>-0.95928862187740627</v>
      </c>
      <c r="S207" s="2">
        <f t="shared" si="44"/>
        <v>1.2973491354390219E-2</v>
      </c>
      <c r="T207" s="2"/>
      <c r="U207" s="2">
        <f t="shared" si="45"/>
        <v>0.11528767463331949</v>
      </c>
      <c r="V207" s="2">
        <f>U207*Y$14</f>
        <v>0.23057534926663897</v>
      </c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ht="12.75">
      <c r="A208" s="5" t="s">
        <v>225</v>
      </c>
      <c r="B208" s="2">
        <v>6.3</v>
      </c>
      <c r="C208" s="2">
        <v>2.5</v>
      </c>
      <c r="D208" s="2">
        <v>0.5</v>
      </c>
      <c r="E208" s="2">
        <v>0.86</v>
      </c>
      <c r="F208" s="2">
        <v>0.56000000000000005</v>
      </c>
      <c r="G208" s="2">
        <v>0.432</v>
      </c>
      <c r="H208" s="2">
        <v>1.2</v>
      </c>
      <c r="I208" s="2">
        <v>0.61</v>
      </c>
      <c r="J208" s="2"/>
      <c r="L208" s="2">
        <f t="shared" si="37"/>
        <v>-0.36512020310887167</v>
      </c>
      <c r="M208" s="2">
        <f t="shared" si="38"/>
        <v>-0.47025383842634078</v>
      </c>
      <c r="N208" s="2">
        <f t="shared" si="39"/>
        <v>-0.75449036944279846</v>
      </c>
      <c r="O208" s="2">
        <f t="shared" si="40"/>
        <v>0.43155957776710502</v>
      </c>
      <c r="P208" s="2">
        <f t="shared" si="41"/>
        <v>0.29867697146849242</v>
      </c>
      <c r="Q208" s="2">
        <f t="shared" si="42"/>
        <v>-0.12163988971362436</v>
      </c>
      <c r="R208" s="2">
        <f t="shared" si="43"/>
        <v>0.73963388171094857</v>
      </c>
      <c r="S208" s="2">
        <f t="shared" si="44"/>
        <v>-0.69570347387896436</v>
      </c>
      <c r="T208" s="2"/>
      <c r="U208" s="2">
        <f t="shared" si="45"/>
        <v>-0.93733734362405352</v>
      </c>
      <c r="V208" s="2">
        <f>U208*Y$14</f>
        <v>-1.874674687248107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ht="12.75">
      <c r="A209" s="5" t="s">
        <v>226</v>
      </c>
      <c r="B209" s="2">
        <v>5.8</v>
      </c>
      <c r="C209" s="2">
        <v>2.8</v>
      </c>
      <c r="D209" s="2">
        <v>0.9</v>
      </c>
      <c r="E209" s="2">
        <v>0.45</v>
      </c>
      <c r="F209" s="2">
        <v>0.23</v>
      </c>
      <c r="G209" s="2">
        <v>0.35099999999999998</v>
      </c>
      <c r="H209" s="2">
        <v>1.1000000000000001</v>
      </c>
      <c r="I209" s="2">
        <v>0.81</v>
      </c>
      <c r="J209" s="2"/>
      <c r="L209" s="2">
        <f t="shared" si="37"/>
        <v>-0.45331251394160293</v>
      </c>
      <c r="M209" s="2">
        <f t="shared" si="38"/>
        <v>-0.3489189078660313</v>
      </c>
      <c r="N209" s="2">
        <f t="shared" si="39"/>
        <v>-0.53110805816467987</v>
      </c>
      <c r="O209" s="2">
        <f t="shared" si="40"/>
        <v>-0.45874012918202794</v>
      </c>
      <c r="P209" s="2">
        <f t="shared" si="41"/>
        <v>-0.40719333425866777</v>
      </c>
      <c r="Q209" s="2">
        <f t="shared" si="42"/>
        <v>-1.0534051301795748</v>
      </c>
      <c r="R209" s="2">
        <f t="shared" si="43"/>
        <v>0.59805700641191917</v>
      </c>
      <c r="S209" s="2">
        <f t="shared" si="44"/>
        <v>0.48542480150996037</v>
      </c>
      <c r="T209" s="2"/>
      <c r="U209" s="2">
        <f t="shared" si="45"/>
        <v>-2.1691962656707049</v>
      </c>
      <c r="V209" s="2">
        <f>U209*Y$14</f>
        <v>-4.3383925313414098</v>
      </c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ht="12.75">
      <c r="A210" s="5" t="s">
        <v>200</v>
      </c>
      <c r="B210" s="2">
        <v>5.5</v>
      </c>
      <c r="C210" s="2">
        <v>3.9</v>
      </c>
      <c r="D210" s="2">
        <v>1.5</v>
      </c>
      <c r="E210" s="2">
        <v>0.61</v>
      </c>
      <c r="F210" s="2">
        <v>1.1200000000000001</v>
      </c>
      <c r="G210" s="2">
        <v>0.36799999999999999</v>
      </c>
      <c r="H210" s="2">
        <v>0.5</v>
      </c>
      <c r="I210" s="2">
        <v>0.56999999999999995</v>
      </c>
      <c r="J210" s="2"/>
      <c r="L210" s="2">
        <f t="shared" si="37"/>
        <v>-0.50622790044124166</v>
      </c>
      <c r="M210" s="2">
        <f t="shared" si="38"/>
        <v>9.5975837521770441E-2</v>
      </c>
      <c r="N210" s="2">
        <f t="shared" si="39"/>
        <v>-0.19603459124750197</v>
      </c>
      <c r="O210" s="2">
        <f t="shared" si="40"/>
        <v>-0.11130609720187853</v>
      </c>
      <c r="P210" s="2">
        <f t="shared" si="41"/>
        <v>1.4965174902782186</v>
      </c>
      <c r="Q210" s="2">
        <f t="shared" si="42"/>
        <v>-0.85784946242746163</v>
      </c>
      <c r="R210" s="2">
        <f t="shared" si="43"/>
        <v>-0.25140424538225836</v>
      </c>
      <c r="S210" s="2">
        <f t="shared" si="44"/>
        <v>-0.9319291289567494</v>
      </c>
      <c r="T210" s="2"/>
      <c r="U210" s="2">
        <f t="shared" si="45"/>
        <v>-1.2622580978571025</v>
      </c>
      <c r="V210" s="2">
        <f>U210*Y$14</f>
        <v>-2.524516195714205</v>
      </c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ht="12.75">
      <c r="A211" s="5" t="s">
        <v>227</v>
      </c>
      <c r="B211" s="2">
        <v>3.9</v>
      </c>
      <c r="C211" s="2">
        <v>2.4</v>
      </c>
      <c r="D211" s="2">
        <v>1.5</v>
      </c>
      <c r="E211" s="2">
        <v>0.54</v>
      </c>
      <c r="F211" s="2">
        <v>0.06</v>
      </c>
      <c r="G211" s="2">
        <v>0.42199999999999999</v>
      </c>
      <c r="H211" s="2">
        <v>0.4</v>
      </c>
      <c r="I211" s="2">
        <v>0.7</v>
      </c>
      <c r="J211" s="2"/>
      <c r="L211" s="2">
        <f t="shared" si="37"/>
        <v>-0.78844329510598155</v>
      </c>
      <c r="M211" s="2">
        <f t="shared" si="38"/>
        <v>-0.51069881527977734</v>
      </c>
      <c r="N211" s="2">
        <f t="shared" si="39"/>
        <v>-0.19603459124750197</v>
      </c>
      <c r="O211" s="2">
        <f t="shared" si="40"/>
        <v>-0.2633084861931938</v>
      </c>
      <c r="P211" s="2">
        <f t="shared" si="41"/>
        <v>-0.77082349175447751</v>
      </c>
      <c r="Q211" s="2">
        <f t="shared" si="42"/>
        <v>-0.23667263545016154</v>
      </c>
      <c r="R211" s="2">
        <f t="shared" si="43"/>
        <v>-0.39298112068128793</v>
      </c>
      <c r="S211" s="2">
        <f t="shared" si="44"/>
        <v>-0.16419574995394859</v>
      </c>
      <c r="T211" s="2"/>
      <c r="U211" s="2">
        <f t="shared" si="45"/>
        <v>-3.3231581856663301</v>
      </c>
      <c r="V211" s="2">
        <f>U211*Y$14</f>
        <v>-6.6463163713326603</v>
      </c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ht="12.75">
      <c r="A212" s="5" t="s">
        <v>228</v>
      </c>
      <c r="B212" s="2">
        <v>2.9</v>
      </c>
      <c r="C212" s="2">
        <v>2.5</v>
      </c>
      <c r="D212" s="2">
        <v>0.3</v>
      </c>
      <c r="E212" s="2">
        <v>0.37</v>
      </c>
      <c r="F212" s="2">
        <v>0.32</v>
      </c>
      <c r="G212" s="2">
        <v>0.442</v>
      </c>
      <c r="H212" s="2">
        <v>0.2</v>
      </c>
      <c r="I212" s="2">
        <v>0.61</v>
      </c>
      <c r="J212" s="2"/>
      <c r="L212" s="2">
        <f t="shared" si="37"/>
        <v>-0.96482791677144397</v>
      </c>
      <c r="M212" s="2">
        <f t="shared" si="38"/>
        <v>-0.47025383842634078</v>
      </c>
      <c r="N212" s="2">
        <f t="shared" si="39"/>
        <v>-0.86618152508185775</v>
      </c>
      <c r="O212" s="2">
        <f t="shared" si="40"/>
        <v>-0.63245714517210272</v>
      </c>
      <c r="P212" s="2">
        <f t="shared" si="41"/>
        <v>-0.21468325087853321</v>
      </c>
      <c r="Q212" s="2">
        <f t="shared" si="42"/>
        <v>-6.6071439770871848E-3</v>
      </c>
      <c r="R212" s="2">
        <f t="shared" si="43"/>
        <v>-0.67613487127934713</v>
      </c>
      <c r="S212" s="2">
        <f t="shared" si="44"/>
        <v>-0.69570347387896436</v>
      </c>
      <c r="T212" s="2"/>
      <c r="U212" s="2">
        <f t="shared" si="45"/>
        <v>-4.5268491654656771</v>
      </c>
      <c r="V212" s="2">
        <f>U212*Y$14</f>
        <v>-9.0536983309313541</v>
      </c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ht="12.75">
      <c r="A213" s="5" t="s">
        <v>229</v>
      </c>
      <c r="B213" s="2">
        <v>2.4</v>
      </c>
      <c r="C213" s="2">
        <v>1.8</v>
      </c>
      <c r="D213" s="2">
        <v>2.2000000000000002</v>
      </c>
      <c r="E213" s="2">
        <v>1.1299999999999999</v>
      </c>
      <c r="F213" s="2">
        <v>0</v>
      </c>
      <c r="G213" s="2">
        <v>0.41199999999999998</v>
      </c>
      <c r="H213" s="2">
        <v>0.5</v>
      </c>
      <c r="I213" s="2">
        <v>1</v>
      </c>
      <c r="J213" s="2"/>
      <c r="L213" s="2">
        <f t="shared" si="37"/>
        <v>-1.0530202276041754</v>
      </c>
      <c r="M213" s="2">
        <f t="shared" si="38"/>
        <v>-0.7533686764003964</v>
      </c>
      <c r="N213" s="2">
        <f t="shared" si="39"/>
        <v>0.19488445348920572</v>
      </c>
      <c r="O213" s="2">
        <f t="shared" si="40"/>
        <v>1.0178545067336071</v>
      </c>
      <c r="P213" s="2">
        <f t="shared" si="41"/>
        <v>-0.89916354734123394</v>
      </c>
      <c r="Q213" s="2">
        <f t="shared" si="42"/>
        <v>-0.3517053811866987</v>
      </c>
      <c r="R213" s="2">
        <f t="shared" si="43"/>
        <v>-0.25140424538225836</v>
      </c>
      <c r="S213" s="2">
        <f t="shared" si="44"/>
        <v>1.6074966631294381</v>
      </c>
      <c r="T213" s="2"/>
      <c r="U213" s="2">
        <f t="shared" si="45"/>
        <v>-0.48842645456251188</v>
      </c>
      <c r="V213" s="2">
        <f>U213*Y$14</f>
        <v>-0.97685290912502376</v>
      </c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ht="12.75">
      <c r="A214" s="5" t="s">
        <v>230</v>
      </c>
      <c r="B214" s="2">
        <v>1</v>
      </c>
      <c r="C214" s="2">
        <v>0</v>
      </c>
      <c r="D214" s="2">
        <v>0.3</v>
      </c>
      <c r="E214" s="2">
        <v>0</v>
      </c>
      <c r="F214" s="2">
        <v>0</v>
      </c>
      <c r="G214" s="2">
        <v>0.5</v>
      </c>
      <c r="H214" s="2">
        <v>0</v>
      </c>
      <c r="I214" s="2">
        <v>0</v>
      </c>
      <c r="J214" s="2"/>
      <c r="L214" s="2">
        <f t="shared" si="37"/>
        <v>-1.2999586979358229</v>
      </c>
      <c r="M214" s="2">
        <f t="shared" si="38"/>
        <v>-1.4813782597622538</v>
      </c>
      <c r="N214" s="2">
        <f t="shared" si="39"/>
        <v>-0.86618152508185775</v>
      </c>
      <c r="O214" s="2">
        <f t="shared" si="40"/>
        <v>-1.4358983441261983</v>
      </c>
      <c r="P214" s="2">
        <f t="shared" si="41"/>
        <v>-0.89916354734123394</v>
      </c>
      <c r="Q214" s="2">
        <f t="shared" si="42"/>
        <v>0.66058278129482784</v>
      </c>
      <c r="R214" s="2">
        <f t="shared" si="43"/>
        <v>-0.95928862187740627</v>
      </c>
      <c r="S214" s="2">
        <f t="shared" si="44"/>
        <v>-4.2981447138151836</v>
      </c>
      <c r="T214" s="2"/>
      <c r="U214" s="2">
        <f t="shared" si="45"/>
        <v>-10.579430928645129</v>
      </c>
      <c r="V214" s="2">
        <f>U214*Y$14</f>
        <v>-21.158861857290258</v>
      </c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ht="12.75">
      <c r="L215" s="2">
        <f t="shared" si="37"/>
        <v>-1.4763433196012852</v>
      </c>
      <c r="M215" s="2">
        <f t="shared" si="38"/>
        <v>-1.4813782597622538</v>
      </c>
      <c r="N215" s="2">
        <f t="shared" si="39"/>
        <v>-1.0337182585404467</v>
      </c>
      <c r="O215" s="2">
        <f t="shared" si="40"/>
        <v>-1.4358983441261983</v>
      </c>
      <c r="P215" s="2">
        <f t="shared" si="41"/>
        <v>-0.89916354734123394</v>
      </c>
      <c r="Q215" s="2">
        <f t="shared" si="42"/>
        <v>-5.0910545055320258</v>
      </c>
      <c r="R215" s="2">
        <f t="shared" si="43"/>
        <v>-0.95928862187740627</v>
      </c>
      <c r="S215" s="2">
        <f t="shared" si="44"/>
        <v>-4.2981447138151836</v>
      </c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ht="12.75">
      <c r="A216" s="1" t="s">
        <v>231</v>
      </c>
      <c r="L216" s="2">
        <f t="shared" si="37"/>
        <v>-1.4763433196012852</v>
      </c>
      <c r="M216" s="2">
        <f t="shared" si="38"/>
        <v>-1.4813782597622538</v>
      </c>
      <c r="N216" s="2">
        <f t="shared" si="39"/>
        <v>-1.0337182585404467</v>
      </c>
      <c r="O216" s="2">
        <f t="shared" si="40"/>
        <v>-1.4358983441261983</v>
      </c>
      <c r="P216" s="2">
        <f t="shared" si="41"/>
        <v>-0.89916354734123394</v>
      </c>
      <c r="Q216" s="2">
        <f t="shared" si="42"/>
        <v>-5.0910545055320258</v>
      </c>
      <c r="R216" s="2">
        <f t="shared" si="43"/>
        <v>-0.95928862187740627</v>
      </c>
      <c r="S216" s="2">
        <f t="shared" si="44"/>
        <v>-4.2981447138151836</v>
      </c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ht="12.75">
      <c r="A217" s="5" t="s">
        <v>232</v>
      </c>
      <c r="B217" s="2">
        <v>15.8</v>
      </c>
      <c r="C217" s="2">
        <v>3.9</v>
      </c>
      <c r="D217" s="2">
        <v>3.5</v>
      </c>
      <c r="E217" s="2">
        <v>0.89</v>
      </c>
      <c r="F217" s="2">
        <v>0.21</v>
      </c>
      <c r="G217" s="2">
        <v>0.34699999999999998</v>
      </c>
      <c r="H217" s="2">
        <v>1.6</v>
      </c>
      <c r="I217" s="2">
        <v>0.78</v>
      </c>
      <c r="J217" s="2"/>
      <c r="L217" s="2">
        <f t="shared" si="37"/>
        <v>1.3105337027130222</v>
      </c>
      <c r="M217" s="2">
        <f t="shared" si="38"/>
        <v>9.5975837521770441E-2</v>
      </c>
      <c r="N217" s="2">
        <f t="shared" si="39"/>
        <v>0.92087696514309114</v>
      </c>
      <c r="O217" s="2">
        <f t="shared" si="40"/>
        <v>0.49670345876338312</v>
      </c>
      <c r="P217" s="2">
        <f t="shared" si="41"/>
        <v>-0.4499733527875866</v>
      </c>
      <c r="Q217" s="2">
        <f t="shared" si="42"/>
        <v>-1.0994182284741898</v>
      </c>
      <c r="R217" s="2">
        <f t="shared" si="43"/>
        <v>1.305941382907067</v>
      </c>
      <c r="S217" s="2">
        <f t="shared" si="44"/>
        <v>0.30825556020162154</v>
      </c>
      <c r="T217" s="2"/>
      <c r="U217" s="2">
        <f t="shared" ref="U217:U231" si="46">SUM(L217:S217)</f>
        <v>2.8888953259881789</v>
      </c>
      <c r="V217" s="2">
        <f>U217*Y$15</f>
        <v>2.8888953259881789</v>
      </c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ht="12.75">
      <c r="A218" s="5" t="s">
        <v>233</v>
      </c>
      <c r="B218" s="2">
        <v>15.5</v>
      </c>
      <c r="C218" s="2">
        <v>2.7</v>
      </c>
      <c r="D218" s="2">
        <v>2.7</v>
      </c>
      <c r="E218" s="2">
        <v>0.98</v>
      </c>
      <c r="F218" s="2">
        <v>0.25</v>
      </c>
      <c r="G218" s="2">
        <v>0.40799999999999997</v>
      </c>
      <c r="H218" s="2">
        <v>1.6</v>
      </c>
      <c r="I218" s="2">
        <v>0.83</v>
      </c>
      <c r="J218" s="2"/>
      <c r="L218" s="2">
        <f t="shared" si="37"/>
        <v>1.2576183162133832</v>
      </c>
      <c r="M218" s="2">
        <f t="shared" si="38"/>
        <v>-0.38936388471946765</v>
      </c>
      <c r="N218" s="2">
        <f t="shared" si="39"/>
        <v>0.47411234258685397</v>
      </c>
      <c r="O218" s="2">
        <f t="shared" si="40"/>
        <v>0.69213510175221715</v>
      </c>
      <c r="P218" s="2">
        <f t="shared" si="41"/>
        <v>-0.364413315729749</v>
      </c>
      <c r="Q218" s="2">
        <f t="shared" si="42"/>
        <v>-0.39771847948131356</v>
      </c>
      <c r="R218" s="2">
        <f t="shared" si="43"/>
        <v>1.305941382907067</v>
      </c>
      <c r="S218" s="2">
        <f t="shared" si="44"/>
        <v>0.60353762904885222</v>
      </c>
      <c r="T218" s="2"/>
      <c r="U218" s="2">
        <f t="shared" si="46"/>
        <v>3.1818490925778438</v>
      </c>
      <c r="V218" s="2">
        <f>U218*Y$15</f>
        <v>3.1818490925778438</v>
      </c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ht="12.75">
      <c r="A219" s="5" t="s">
        <v>234</v>
      </c>
      <c r="B219" s="2">
        <v>15.1</v>
      </c>
      <c r="C219" s="2">
        <v>3.8</v>
      </c>
      <c r="D219" s="2">
        <v>2.4</v>
      </c>
      <c r="E219" s="2">
        <v>1.18</v>
      </c>
      <c r="F219" s="2">
        <v>0.16</v>
      </c>
      <c r="G219" s="2">
        <v>0.439</v>
      </c>
      <c r="H219" s="2">
        <v>1</v>
      </c>
      <c r="I219" s="2">
        <v>0.78</v>
      </c>
      <c r="J219" s="2"/>
      <c r="L219" s="2">
        <f t="shared" si="37"/>
        <v>1.1870644675471982</v>
      </c>
      <c r="M219" s="2">
        <f t="shared" si="38"/>
        <v>5.5530860668333897E-2</v>
      </c>
      <c r="N219" s="2">
        <f t="shared" si="39"/>
        <v>0.30657560912826487</v>
      </c>
      <c r="O219" s="2">
        <f t="shared" si="40"/>
        <v>1.1264276417274039</v>
      </c>
      <c r="P219" s="2">
        <f t="shared" si="41"/>
        <v>-0.55692339910988364</v>
      </c>
      <c r="Q219" s="2">
        <f t="shared" si="42"/>
        <v>-4.1116967698048339E-2</v>
      </c>
      <c r="R219" s="2">
        <f t="shared" si="43"/>
        <v>0.45648013111288949</v>
      </c>
      <c r="S219" s="2">
        <f t="shared" si="44"/>
        <v>0.30825556020162154</v>
      </c>
      <c r="T219" s="2"/>
      <c r="U219" s="2">
        <f t="shared" si="46"/>
        <v>2.8422939035777794</v>
      </c>
      <c r="V219" s="2">
        <f>U219*Y$15</f>
        <v>2.8422939035777794</v>
      </c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ht="12.75">
      <c r="A220" s="5" t="s">
        <v>235</v>
      </c>
      <c r="B220" s="2">
        <v>12.3</v>
      </c>
      <c r="C220" s="2">
        <v>3.7</v>
      </c>
      <c r="D220" s="2">
        <v>3.4</v>
      </c>
      <c r="E220" s="2">
        <v>1.1599999999999999</v>
      </c>
      <c r="F220" s="2">
        <v>0.16</v>
      </c>
      <c r="G220" s="2">
        <v>0.41899999999999998</v>
      </c>
      <c r="H220" s="2">
        <v>1.6</v>
      </c>
      <c r="I220" s="2">
        <v>0.67</v>
      </c>
      <c r="J220" s="2"/>
      <c r="L220" s="2">
        <f t="shared" si="37"/>
        <v>0.69318752688390339</v>
      </c>
      <c r="M220" s="2">
        <f t="shared" si="38"/>
        <v>1.5085883814897519E-2</v>
      </c>
      <c r="N220" s="2">
        <f t="shared" si="39"/>
        <v>0.86503138732356144</v>
      </c>
      <c r="O220" s="2">
        <f t="shared" si="40"/>
        <v>1.0829983877298852</v>
      </c>
      <c r="P220" s="2">
        <f t="shared" si="41"/>
        <v>-0.55692339910988364</v>
      </c>
      <c r="Q220" s="2">
        <f t="shared" si="42"/>
        <v>-0.27118245917112266</v>
      </c>
      <c r="R220" s="2">
        <f t="shared" si="43"/>
        <v>1.305941382907067</v>
      </c>
      <c r="S220" s="2">
        <f t="shared" si="44"/>
        <v>-0.3413649912622867</v>
      </c>
      <c r="T220" s="2"/>
      <c r="U220" s="2">
        <f t="shared" si="46"/>
        <v>2.7927737191160213</v>
      </c>
      <c r="V220" s="2">
        <f>U220*Y$15</f>
        <v>2.7927737191160213</v>
      </c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ht="12.75">
      <c r="A221" s="5" t="s">
        <v>236</v>
      </c>
      <c r="B221" s="2">
        <v>10.5</v>
      </c>
      <c r="C221" s="2">
        <v>9.6</v>
      </c>
      <c r="D221" s="2">
        <v>1.6</v>
      </c>
      <c r="E221" s="2">
        <v>0.67</v>
      </c>
      <c r="F221" s="2">
        <v>0.42</v>
      </c>
      <c r="G221" s="2">
        <v>0.40300000000000002</v>
      </c>
      <c r="H221" s="2">
        <v>0.1</v>
      </c>
      <c r="I221" s="2">
        <v>0.68</v>
      </c>
      <c r="J221" s="2"/>
      <c r="L221" s="2">
        <f t="shared" si="37"/>
        <v>0.3756952078860708</v>
      </c>
      <c r="M221" s="2">
        <f t="shared" si="38"/>
        <v>2.401339518167652</v>
      </c>
      <c r="N221" s="2">
        <f t="shared" si="39"/>
        <v>-0.14018901342797227</v>
      </c>
      <c r="O221" s="2">
        <f t="shared" si="40"/>
        <v>1.898166479067764E-2</v>
      </c>
      <c r="P221" s="2">
        <f t="shared" si="41"/>
        <v>-7.8315823393928976E-4</v>
      </c>
      <c r="Q221" s="2">
        <f t="shared" si="42"/>
        <v>-0.4552348523495815</v>
      </c>
      <c r="R221" s="2">
        <f t="shared" si="43"/>
        <v>-0.81771174657837675</v>
      </c>
      <c r="S221" s="2">
        <f t="shared" si="44"/>
        <v>-0.28230857749284044</v>
      </c>
      <c r="T221" s="2"/>
      <c r="U221" s="2">
        <f t="shared" si="46"/>
        <v>1.0997890427616901</v>
      </c>
      <c r="V221" s="2">
        <f>U221*Y$15</f>
        <v>1.0997890427616901</v>
      </c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ht="12.75">
      <c r="A222" s="5" t="s">
        <v>237</v>
      </c>
      <c r="B222" s="2">
        <v>7.5</v>
      </c>
      <c r="C222" s="2">
        <v>1.5</v>
      </c>
      <c r="D222" s="2">
        <v>0.5</v>
      </c>
      <c r="E222" s="2">
        <v>0.5</v>
      </c>
      <c r="F222" s="2">
        <v>0.14000000000000001</v>
      </c>
      <c r="G222" s="2">
        <v>0.36399999999999999</v>
      </c>
      <c r="H222" s="2">
        <v>1.6</v>
      </c>
      <c r="I222" s="2">
        <v>0.79</v>
      </c>
      <c r="J222" s="2"/>
      <c r="L222" s="2">
        <f t="shared" si="37"/>
        <v>-0.15345865711031667</v>
      </c>
      <c r="M222" s="2">
        <f t="shared" si="38"/>
        <v>-0.87470360696070593</v>
      </c>
      <c r="N222" s="2">
        <f t="shared" si="39"/>
        <v>-0.75449036944279846</v>
      </c>
      <c r="O222" s="2">
        <f t="shared" si="40"/>
        <v>-0.35016699418823127</v>
      </c>
      <c r="P222" s="2">
        <f t="shared" si="41"/>
        <v>-0.59970341763880231</v>
      </c>
      <c r="Q222" s="2">
        <f t="shared" si="42"/>
        <v>-0.90386256072207649</v>
      </c>
      <c r="R222" s="2">
        <f t="shared" si="43"/>
        <v>1.305941382907067</v>
      </c>
      <c r="S222" s="2">
        <f t="shared" si="44"/>
        <v>0.3673119739710678</v>
      </c>
      <c r="T222" s="2"/>
      <c r="U222" s="2">
        <f t="shared" si="46"/>
        <v>-1.9631322491847967</v>
      </c>
      <c r="V222" s="2">
        <f>U222*Y$15</f>
        <v>-1.9631322491847967</v>
      </c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ht="12.75">
      <c r="A223" s="5" t="s">
        <v>238</v>
      </c>
      <c r="B223" s="2">
        <v>6.7</v>
      </c>
      <c r="C223" s="2">
        <v>5.6</v>
      </c>
      <c r="D223" s="2">
        <v>1.4</v>
      </c>
      <c r="E223" s="2">
        <v>0.37</v>
      </c>
      <c r="F223" s="2">
        <v>1.63</v>
      </c>
      <c r="G223" s="2">
        <v>0.438</v>
      </c>
      <c r="H223" s="2">
        <v>0</v>
      </c>
      <c r="I223" s="2">
        <v>0.84</v>
      </c>
      <c r="J223" s="2"/>
      <c r="L223" s="2">
        <f t="shared" si="37"/>
        <v>-0.29456635444268664</v>
      </c>
      <c r="M223" s="2">
        <f t="shared" si="38"/>
        <v>0.78354044403019119</v>
      </c>
      <c r="N223" s="2">
        <f t="shared" si="39"/>
        <v>-0.25188016906703165</v>
      </c>
      <c r="O223" s="2">
        <f t="shared" si="40"/>
        <v>-0.63245714517210272</v>
      </c>
      <c r="P223" s="2">
        <f t="shared" si="41"/>
        <v>2.5874079627656474</v>
      </c>
      <c r="Q223" s="2">
        <f t="shared" si="42"/>
        <v>-5.2620242271702054E-2</v>
      </c>
      <c r="R223" s="2">
        <f t="shared" si="43"/>
        <v>-0.95928862187740627</v>
      </c>
      <c r="S223" s="2">
        <f t="shared" si="44"/>
        <v>0.66259404281829848</v>
      </c>
      <c r="T223" s="2"/>
      <c r="U223" s="2">
        <f t="shared" si="46"/>
        <v>1.8427299167832079</v>
      </c>
      <c r="V223" s="2">
        <f>U223*Y$15</f>
        <v>1.8427299167832079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ht="12.75">
      <c r="A224" s="5" t="s">
        <v>239</v>
      </c>
      <c r="B224" s="2">
        <v>6.3</v>
      </c>
      <c r="C224" s="2">
        <v>4.2</v>
      </c>
      <c r="D224" s="2">
        <v>1.1000000000000001</v>
      </c>
      <c r="E224" s="2">
        <v>0.5</v>
      </c>
      <c r="F224" s="2">
        <v>0.89</v>
      </c>
      <c r="G224" s="2">
        <v>0.56000000000000005</v>
      </c>
      <c r="H224" s="2">
        <v>0</v>
      </c>
      <c r="I224" s="2">
        <v>0.85</v>
      </c>
      <c r="J224" s="2"/>
      <c r="L224" s="2">
        <f t="shared" si="37"/>
        <v>-0.36512020310887167</v>
      </c>
      <c r="M224" s="2">
        <f t="shared" si="38"/>
        <v>0.21731076808208011</v>
      </c>
      <c r="N224" s="2">
        <f t="shared" si="39"/>
        <v>-0.41941690252562053</v>
      </c>
      <c r="O224" s="2">
        <f t="shared" si="40"/>
        <v>-0.35016699418823127</v>
      </c>
      <c r="P224" s="2">
        <f t="shared" si="41"/>
        <v>1.0045472771956525</v>
      </c>
      <c r="Q224" s="2">
        <f t="shared" si="42"/>
        <v>1.3507792557140508</v>
      </c>
      <c r="R224" s="2">
        <f t="shared" si="43"/>
        <v>-0.95928862187740627</v>
      </c>
      <c r="S224" s="2">
        <f t="shared" si="44"/>
        <v>0.72165045658774474</v>
      </c>
      <c r="T224" s="2"/>
      <c r="U224" s="2">
        <f t="shared" si="46"/>
        <v>1.2002950358793985</v>
      </c>
      <c r="V224" s="2">
        <f>U224*Y$15</f>
        <v>1.2002950358793985</v>
      </c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ht="12.75">
      <c r="A225" s="5" t="s">
        <v>240</v>
      </c>
      <c r="B225" s="2">
        <v>6</v>
      </c>
      <c r="C225" s="2">
        <v>5</v>
      </c>
      <c r="D225" s="2">
        <v>0.6</v>
      </c>
      <c r="E225" s="2">
        <v>0.89</v>
      </c>
      <c r="F225" s="2">
        <v>0.27</v>
      </c>
      <c r="G225" s="2">
        <v>0.54100000000000004</v>
      </c>
      <c r="H225" s="2">
        <v>0</v>
      </c>
      <c r="I225" s="2">
        <v>0.71</v>
      </c>
      <c r="J225" s="2"/>
      <c r="L225" s="2">
        <f t="shared" si="37"/>
        <v>-0.41803558960851039</v>
      </c>
      <c r="M225" s="2">
        <f t="shared" si="38"/>
        <v>0.54087058290957213</v>
      </c>
      <c r="N225" s="2">
        <f t="shared" si="39"/>
        <v>-0.69864479162326876</v>
      </c>
      <c r="O225" s="2">
        <f t="shared" si="40"/>
        <v>0.49670345876338312</v>
      </c>
      <c r="P225" s="2">
        <f t="shared" si="41"/>
        <v>-0.32163329720083017</v>
      </c>
      <c r="Q225" s="2">
        <f t="shared" si="42"/>
        <v>1.1322170388146302</v>
      </c>
      <c r="R225" s="2">
        <f t="shared" si="43"/>
        <v>-0.95928862187740627</v>
      </c>
      <c r="S225" s="2">
        <f t="shared" si="44"/>
        <v>-0.10513933618450232</v>
      </c>
      <c r="T225" s="2"/>
      <c r="U225" s="2">
        <f t="shared" si="46"/>
        <v>-0.33295055600693246</v>
      </c>
      <c r="V225" s="2">
        <f>U225*Y$15</f>
        <v>-0.33295055600693246</v>
      </c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ht="12.75">
      <c r="A226" s="5" t="s">
        <v>241</v>
      </c>
      <c r="B226" s="2">
        <v>5.2</v>
      </c>
      <c r="C226" s="2">
        <v>3.8</v>
      </c>
      <c r="D226" s="2">
        <v>0.8</v>
      </c>
      <c r="E226" s="2">
        <v>0.28999999999999998</v>
      </c>
      <c r="F226" s="2">
        <v>0.41</v>
      </c>
      <c r="G226" s="2">
        <v>0.38</v>
      </c>
      <c r="H226" s="2">
        <v>0.3</v>
      </c>
      <c r="I226" s="2">
        <v>0.73</v>
      </c>
      <c r="J226" s="2"/>
      <c r="L226" s="2">
        <f t="shared" si="37"/>
        <v>-0.55914328694088034</v>
      </c>
      <c r="M226" s="2">
        <f t="shared" si="38"/>
        <v>5.5530860668333897E-2</v>
      </c>
      <c r="N226" s="2">
        <f t="shared" si="39"/>
        <v>-0.58695363598420958</v>
      </c>
      <c r="O226" s="2">
        <f t="shared" si="40"/>
        <v>-0.80617416116217755</v>
      </c>
      <c r="P226" s="2">
        <f t="shared" si="41"/>
        <v>-2.2173167498398705E-2</v>
      </c>
      <c r="Q226" s="2">
        <f t="shared" si="42"/>
        <v>-0.71981016754361704</v>
      </c>
      <c r="R226" s="2">
        <f t="shared" si="43"/>
        <v>-0.5345579959803175</v>
      </c>
      <c r="S226" s="2">
        <f t="shared" si="44"/>
        <v>1.2973491354390219E-2</v>
      </c>
      <c r="T226" s="2"/>
      <c r="U226" s="2">
        <f t="shared" si="46"/>
        <v>-3.1603080630868763</v>
      </c>
      <c r="V226" s="2">
        <f>U226*Y$15</f>
        <v>-3.1603080630868763</v>
      </c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ht="12.75">
      <c r="A227" s="5" t="s">
        <v>242</v>
      </c>
      <c r="B227" s="2">
        <v>4.9000000000000004</v>
      </c>
      <c r="C227" s="2">
        <v>2.5</v>
      </c>
      <c r="D227" s="2">
        <v>0.9</v>
      </c>
      <c r="E227" s="2">
        <v>0.63</v>
      </c>
      <c r="F227" s="2">
        <v>0.47</v>
      </c>
      <c r="G227" s="2">
        <v>0.313</v>
      </c>
      <c r="H227" s="2">
        <v>0.9</v>
      </c>
      <c r="I227" s="2">
        <v>0.7</v>
      </c>
      <c r="J227" s="2"/>
      <c r="L227" s="2">
        <f t="shared" si="37"/>
        <v>-0.61205867344051901</v>
      </c>
      <c r="M227" s="2">
        <f t="shared" si="38"/>
        <v>-0.47025383842634078</v>
      </c>
      <c r="N227" s="2">
        <f t="shared" si="39"/>
        <v>-0.53110805816467987</v>
      </c>
      <c r="O227" s="2">
        <f t="shared" si="40"/>
        <v>-6.7876843204359813E-2</v>
      </c>
      <c r="P227" s="2">
        <f t="shared" si="41"/>
        <v>0.10616688808835767</v>
      </c>
      <c r="Q227" s="2">
        <f t="shared" si="42"/>
        <v>-1.4905295639784155</v>
      </c>
      <c r="R227" s="2">
        <f t="shared" si="43"/>
        <v>0.31490325581385997</v>
      </c>
      <c r="S227" s="2">
        <f t="shared" si="44"/>
        <v>-0.16419574995394859</v>
      </c>
      <c r="T227" s="2"/>
      <c r="U227" s="2">
        <f t="shared" si="46"/>
        <v>-2.9149525832660457</v>
      </c>
      <c r="V227" s="2">
        <f>U227*Y$15</f>
        <v>-2.9149525832660457</v>
      </c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ht="12.75">
      <c r="A228" s="5" t="s">
        <v>243</v>
      </c>
      <c r="B228" s="2">
        <v>3.9</v>
      </c>
      <c r="C228" s="2">
        <v>4.4000000000000004</v>
      </c>
      <c r="D228" s="2">
        <v>0.2</v>
      </c>
      <c r="E228" s="2">
        <v>0.15</v>
      </c>
      <c r="F228" s="2">
        <v>0.31</v>
      </c>
      <c r="G228" s="2">
        <v>0.59499999999999997</v>
      </c>
      <c r="H228" s="2">
        <v>0</v>
      </c>
      <c r="I228" s="2">
        <v>0.37</v>
      </c>
      <c r="J228" s="2"/>
      <c r="L228" s="2">
        <f t="shared" si="37"/>
        <v>-0.78844329510598155</v>
      </c>
      <c r="M228" s="2">
        <f t="shared" si="38"/>
        <v>0.29820072178895324</v>
      </c>
      <c r="N228" s="2">
        <f t="shared" si="39"/>
        <v>-0.92202710290138745</v>
      </c>
      <c r="O228" s="2">
        <f t="shared" si="40"/>
        <v>-1.1101789391448083</v>
      </c>
      <c r="P228" s="2">
        <f t="shared" si="41"/>
        <v>-0.23607326014299262</v>
      </c>
      <c r="Q228" s="2">
        <f t="shared" si="42"/>
        <v>1.7533938657919297</v>
      </c>
      <c r="R228" s="2">
        <f t="shared" si="43"/>
        <v>-0.95928862187740627</v>
      </c>
      <c r="S228" s="2">
        <f t="shared" si="44"/>
        <v>-2.1130574043456734</v>
      </c>
      <c r="T228" s="2"/>
      <c r="U228" s="2">
        <f t="shared" si="46"/>
        <v>-4.0774740359373673</v>
      </c>
      <c r="V228" s="2">
        <f>U228*Y$15</f>
        <v>-4.0774740359373673</v>
      </c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ht="12.75">
      <c r="A229" s="5" t="s">
        <v>244</v>
      </c>
      <c r="B229" s="2">
        <v>3.7</v>
      </c>
      <c r="C229" s="2">
        <v>2.2000000000000002</v>
      </c>
      <c r="D229" s="2">
        <v>0.4</v>
      </c>
      <c r="E229" s="2">
        <v>0.43</v>
      </c>
      <c r="F229" s="2">
        <v>0.19</v>
      </c>
      <c r="G229" s="2">
        <v>0.317</v>
      </c>
      <c r="H229" s="2">
        <v>0.6</v>
      </c>
      <c r="I229" s="2">
        <v>0.8</v>
      </c>
      <c r="J229" s="2"/>
      <c r="L229" s="2">
        <f t="shared" si="37"/>
        <v>-0.82372021943907403</v>
      </c>
      <c r="M229" s="2">
        <f t="shared" si="38"/>
        <v>-0.59158876898665025</v>
      </c>
      <c r="N229" s="2">
        <f t="shared" si="39"/>
        <v>-0.81033594726232816</v>
      </c>
      <c r="O229" s="2">
        <f t="shared" si="40"/>
        <v>-0.50216938317954662</v>
      </c>
      <c r="P229" s="2">
        <f t="shared" si="41"/>
        <v>-0.49275337131650537</v>
      </c>
      <c r="Q229" s="2">
        <f t="shared" si="42"/>
        <v>-1.4445164656838005</v>
      </c>
      <c r="R229" s="2">
        <f t="shared" si="43"/>
        <v>-0.10982737008322883</v>
      </c>
      <c r="S229" s="2">
        <f t="shared" si="44"/>
        <v>0.42636838774051405</v>
      </c>
      <c r="T229" s="2"/>
      <c r="U229" s="2">
        <f t="shared" si="46"/>
        <v>-4.3485431382106201</v>
      </c>
      <c r="V229" s="2">
        <f>U229*Y$15</f>
        <v>-4.3485431382106201</v>
      </c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ht="12.75">
      <c r="A230" s="5" t="s">
        <v>245</v>
      </c>
      <c r="B230" s="2">
        <v>3.1</v>
      </c>
      <c r="C230" s="2">
        <v>2.5</v>
      </c>
      <c r="D230" s="2">
        <v>0.7</v>
      </c>
      <c r="E230" s="2">
        <v>0.13</v>
      </c>
      <c r="F230" s="2">
        <v>0.53</v>
      </c>
      <c r="G230" s="2">
        <v>0.40899999999999997</v>
      </c>
      <c r="H230" s="2">
        <v>0</v>
      </c>
      <c r="I230" s="2">
        <v>0.5</v>
      </c>
      <c r="J230" s="2"/>
      <c r="L230" s="2">
        <f t="shared" si="37"/>
        <v>-0.9295509924383516</v>
      </c>
      <c r="M230" s="2">
        <f t="shared" si="38"/>
        <v>-0.47025383842634078</v>
      </c>
      <c r="N230" s="2">
        <f t="shared" si="39"/>
        <v>-0.64279921380373928</v>
      </c>
      <c r="O230" s="2">
        <f t="shared" si="40"/>
        <v>-1.153608193142327</v>
      </c>
      <c r="P230" s="2">
        <f t="shared" si="41"/>
        <v>0.23450694367511415</v>
      </c>
      <c r="Q230" s="2">
        <f t="shared" si="42"/>
        <v>-0.38621520490765987</v>
      </c>
      <c r="R230" s="2">
        <f t="shared" si="43"/>
        <v>-0.95928862187740627</v>
      </c>
      <c r="S230" s="2">
        <f t="shared" si="44"/>
        <v>-1.3453240253428727</v>
      </c>
      <c r="T230" s="2"/>
      <c r="U230" s="2">
        <f t="shared" si="46"/>
        <v>-5.6525331462635826</v>
      </c>
      <c r="V230" s="2">
        <f>U230*Y$15</f>
        <v>-5.6525331462635826</v>
      </c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ht="12.75">
      <c r="A231" s="5" t="s">
        <v>246</v>
      </c>
      <c r="B231" s="2">
        <v>2.8</v>
      </c>
      <c r="C231" s="2">
        <v>1.3</v>
      </c>
      <c r="D231" s="2">
        <v>2.5</v>
      </c>
      <c r="E231" s="2">
        <v>0.48</v>
      </c>
      <c r="F231" s="2">
        <v>7.0000000000000007E-2</v>
      </c>
      <c r="G231" s="2">
        <v>0.40300000000000002</v>
      </c>
      <c r="H231" s="2">
        <v>0.3</v>
      </c>
      <c r="I231" s="2">
        <v>1</v>
      </c>
      <c r="J231" s="2"/>
      <c r="L231" s="2">
        <f t="shared" si="37"/>
        <v>-0.98246637893799038</v>
      </c>
      <c r="M231" s="2">
        <f t="shared" si="38"/>
        <v>-0.95559356066757906</v>
      </c>
      <c r="N231" s="2">
        <f t="shared" si="39"/>
        <v>0.36242118694779457</v>
      </c>
      <c r="O231" s="2">
        <f t="shared" si="40"/>
        <v>-0.39359624818575001</v>
      </c>
      <c r="P231" s="2">
        <f t="shared" si="41"/>
        <v>-0.74943348249001818</v>
      </c>
      <c r="Q231" s="2">
        <f t="shared" si="42"/>
        <v>-0.4552348523495815</v>
      </c>
      <c r="R231" s="2">
        <f t="shared" si="43"/>
        <v>-0.5345579959803175</v>
      </c>
      <c r="S231" s="2">
        <f t="shared" si="44"/>
        <v>1.6074966631294381</v>
      </c>
      <c r="T231" s="2"/>
      <c r="U231" s="2">
        <f t="shared" si="46"/>
        <v>-2.1009646685340044</v>
      </c>
      <c r="V231" s="2">
        <f>U231*Y$15</f>
        <v>-2.1009646685340044</v>
      </c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12.75">
      <c r="L232" s="2">
        <f t="shared" si="37"/>
        <v>-1.4763433196012852</v>
      </c>
      <c r="M232" s="2">
        <f t="shared" si="38"/>
        <v>-1.4813782597622538</v>
      </c>
      <c r="N232" s="2">
        <f t="shared" si="39"/>
        <v>-1.0337182585404467</v>
      </c>
      <c r="O232" s="2">
        <f t="shared" si="40"/>
        <v>-1.4358983441261983</v>
      </c>
      <c r="P232" s="2">
        <f t="shared" si="41"/>
        <v>-0.89916354734123394</v>
      </c>
      <c r="Q232" s="2">
        <f t="shared" si="42"/>
        <v>-5.0910545055320258</v>
      </c>
      <c r="R232" s="2">
        <f t="shared" si="43"/>
        <v>-0.95928862187740627</v>
      </c>
      <c r="S232" s="2">
        <f t="shared" si="44"/>
        <v>-4.2981447138151836</v>
      </c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12.75">
      <c r="A233" s="1" t="s">
        <v>40</v>
      </c>
      <c r="L233" s="2">
        <f t="shared" si="37"/>
        <v>-1.4763433196012852</v>
      </c>
      <c r="M233" s="2">
        <f t="shared" si="38"/>
        <v>-1.4813782597622538</v>
      </c>
      <c r="N233" s="2">
        <f t="shared" si="39"/>
        <v>-1.0337182585404467</v>
      </c>
      <c r="O233" s="2">
        <f t="shared" si="40"/>
        <v>-1.4358983441261983</v>
      </c>
      <c r="P233" s="2">
        <f t="shared" si="41"/>
        <v>-0.89916354734123394</v>
      </c>
      <c r="Q233" s="2">
        <f t="shared" si="42"/>
        <v>-5.0910545055320258</v>
      </c>
      <c r="R233" s="2">
        <f t="shared" si="43"/>
        <v>-0.95928862187740627</v>
      </c>
      <c r="S233" s="2">
        <f t="shared" si="44"/>
        <v>-4.2981447138151836</v>
      </c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12.75">
      <c r="A234" s="5" t="s">
        <v>247</v>
      </c>
      <c r="B234" s="2">
        <v>16.7</v>
      </c>
      <c r="C234" s="2">
        <v>7.2</v>
      </c>
      <c r="D234" s="2">
        <v>3.8</v>
      </c>
      <c r="E234" s="2">
        <v>0.87</v>
      </c>
      <c r="F234" s="2">
        <v>1.31</v>
      </c>
      <c r="G234" s="2">
        <v>0.45600000000000002</v>
      </c>
      <c r="H234" s="2">
        <v>0</v>
      </c>
      <c r="I234" s="2">
        <v>0.84</v>
      </c>
      <c r="J234" s="2"/>
      <c r="L234" s="2">
        <f t="shared" si="37"/>
        <v>1.4692798622119381</v>
      </c>
      <c r="M234" s="2">
        <f t="shared" si="38"/>
        <v>1.4306600736851756</v>
      </c>
      <c r="N234" s="2">
        <f t="shared" si="39"/>
        <v>1.0884136986016799</v>
      </c>
      <c r="O234" s="2">
        <f t="shared" si="40"/>
        <v>0.45327420476586439</v>
      </c>
      <c r="P234" s="2">
        <f t="shared" si="41"/>
        <v>1.9029276663029471</v>
      </c>
      <c r="Q234" s="2">
        <f t="shared" si="42"/>
        <v>0.15443870005406485</v>
      </c>
      <c r="R234" s="2">
        <f t="shared" si="43"/>
        <v>-0.95928862187740627</v>
      </c>
      <c r="S234" s="2">
        <f t="shared" si="44"/>
        <v>0.66259404281829848</v>
      </c>
      <c r="T234" s="2"/>
      <c r="U234" s="2">
        <f t="shared" ref="U234:U250" si="47">SUM(L234:S234)</f>
        <v>6.2022996265625618</v>
      </c>
      <c r="V234" s="2">
        <f>U234*Y$16</f>
        <v>6.2022996265625618</v>
      </c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12.75">
      <c r="A235" s="5" t="s">
        <v>248</v>
      </c>
      <c r="B235" s="2">
        <v>15</v>
      </c>
      <c r="C235" s="2">
        <v>2.9</v>
      </c>
      <c r="D235" s="2">
        <v>5.8</v>
      </c>
      <c r="E235" s="2">
        <v>1.26</v>
      </c>
      <c r="F235" s="2">
        <v>0.31</v>
      </c>
      <c r="G235" s="2">
        <v>0.40600000000000003</v>
      </c>
      <c r="H235" s="2">
        <v>1.4</v>
      </c>
      <c r="I235" s="2">
        <v>0.85</v>
      </c>
      <c r="J235" s="2"/>
      <c r="L235" s="2">
        <f t="shared" si="37"/>
        <v>1.169426005380652</v>
      </c>
      <c r="M235" s="2">
        <f t="shared" si="38"/>
        <v>-0.30847393101259474</v>
      </c>
      <c r="N235" s="2">
        <f t="shared" si="39"/>
        <v>2.2053252549922733</v>
      </c>
      <c r="O235" s="2">
        <f t="shared" si="40"/>
        <v>1.3001446577174787</v>
      </c>
      <c r="P235" s="2">
        <f t="shared" si="41"/>
        <v>-0.23607326014299262</v>
      </c>
      <c r="Q235" s="2">
        <f t="shared" si="42"/>
        <v>-0.42072502862862038</v>
      </c>
      <c r="R235" s="2">
        <f t="shared" si="43"/>
        <v>1.0227876323090077</v>
      </c>
      <c r="S235" s="2">
        <f t="shared" si="44"/>
        <v>0.72165045658774474</v>
      </c>
      <c r="T235" s="2"/>
      <c r="U235" s="2">
        <f t="shared" si="47"/>
        <v>5.4540617872029484</v>
      </c>
      <c r="V235" s="2">
        <f>U235*Y$16</f>
        <v>5.4540617872029484</v>
      </c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12.75">
      <c r="A236" s="5" t="s">
        <v>249</v>
      </c>
      <c r="B236" s="2">
        <v>13.8</v>
      </c>
      <c r="C236" s="2">
        <v>8</v>
      </c>
      <c r="D236" s="2">
        <v>1.5</v>
      </c>
      <c r="E236" s="2">
        <v>0.6</v>
      </c>
      <c r="F236" s="2">
        <v>0.2</v>
      </c>
      <c r="G236" s="2">
        <v>0.48099999999999998</v>
      </c>
      <c r="H236" s="2">
        <v>0</v>
      </c>
      <c r="I236" s="2">
        <v>0.76</v>
      </c>
      <c r="J236" s="2"/>
      <c r="L236" s="2">
        <f t="shared" si="37"/>
        <v>0.95776445938209709</v>
      </c>
      <c r="M236" s="2">
        <f t="shared" si="38"/>
        <v>1.7542198885126676</v>
      </c>
      <c r="N236" s="2">
        <f t="shared" si="39"/>
        <v>-0.19603459124750197</v>
      </c>
      <c r="O236" s="2">
        <f t="shared" si="40"/>
        <v>-0.1330207242006379</v>
      </c>
      <c r="P236" s="2">
        <f t="shared" si="41"/>
        <v>-0.47136336205204593</v>
      </c>
      <c r="Q236" s="2">
        <f t="shared" si="42"/>
        <v>0.44202056439540716</v>
      </c>
      <c r="R236" s="2">
        <f t="shared" si="43"/>
        <v>-0.95928862187740627</v>
      </c>
      <c r="S236" s="2">
        <f t="shared" si="44"/>
        <v>0.19014273266272902</v>
      </c>
      <c r="T236" s="2"/>
      <c r="U236" s="2">
        <f t="shared" si="47"/>
        <v>1.5844403455753087</v>
      </c>
      <c r="V236" s="2">
        <f>U236*Y$16</f>
        <v>1.5844403455753087</v>
      </c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ht="12.75">
      <c r="A237" s="5" t="s">
        <v>250</v>
      </c>
      <c r="B237" s="2">
        <v>10.8</v>
      </c>
      <c r="C237" s="2">
        <v>4.4000000000000004</v>
      </c>
      <c r="D237" s="2">
        <v>1.9</v>
      </c>
      <c r="E237" s="2">
        <v>0.69</v>
      </c>
      <c r="F237" s="2">
        <v>0.33</v>
      </c>
      <c r="G237" s="2">
        <v>0.40699999999999997</v>
      </c>
      <c r="H237" s="2">
        <v>0.6</v>
      </c>
      <c r="I237" s="2">
        <v>0.79</v>
      </c>
      <c r="J237" s="2"/>
      <c r="L237" s="2">
        <f t="shared" si="37"/>
        <v>0.42861059438570964</v>
      </c>
      <c r="M237" s="2">
        <f t="shared" si="38"/>
        <v>0.29820072178895324</v>
      </c>
      <c r="N237" s="2">
        <f t="shared" si="39"/>
        <v>2.7347720030616599E-2</v>
      </c>
      <c r="O237" s="2">
        <f t="shared" si="40"/>
        <v>6.2410918788196122E-2</v>
      </c>
      <c r="P237" s="2">
        <f t="shared" si="41"/>
        <v>-0.1932932416140738</v>
      </c>
      <c r="Q237" s="2">
        <f t="shared" si="42"/>
        <v>-0.4092217540549673</v>
      </c>
      <c r="R237" s="2">
        <f t="shared" si="43"/>
        <v>-0.10982737008322883</v>
      </c>
      <c r="S237" s="2">
        <f t="shared" si="44"/>
        <v>0.3673119739710678</v>
      </c>
      <c r="T237" s="2"/>
      <c r="U237" s="2">
        <f t="shared" si="47"/>
        <v>0.47153956321227347</v>
      </c>
      <c r="V237" s="2">
        <f>U237*Y$16</f>
        <v>0.47153956321227347</v>
      </c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ht="12.75">
      <c r="A238" s="5" t="s">
        <v>251</v>
      </c>
      <c r="B238" s="2">
        <v>10.3</v>
      </c>
      <c r="C238" s="2">
        <v>2.5</v>
      </c>
      <c r="D238" s="2">
        <v>3.7</v>
      </c>
      <c r="E238" s="2">
        <v>1.36</v>
      </c>
      <c r="F238" s="2">
        <v>0.17</v>
      </c>
      <c r="G238" s="2">
        <v>0.41799999999999998</v>
      </c>
      <c r="H238" s="2">
        <v>0.8</v>
      </c>
      <c r="I238" s="2">
        <v>0.82</v>
      </c>
      <c r="J238" s="2"/>
      <c r="L238" s="2">
        <f t="shared" si="37"/>
        <v>0.34041828355297843</v>
      </c>
      <c r="M238" s="2">
        <f t="shared" si="38"/>
        <v>-0.47025383842634078</v>
      </c>
      <c r="N238" s="2">
        <f t="shared" si="39"/>
        <v>1.0325681207821504</v>
      </c>
      <c r="O238" s="2">
        <f t="shared" si="40"/>
        <v>1.5172909277050723</v>
      </c>
      <c r="P238" s="2">
        <f t="shared" si="41"/>
        <v>-0.5355333898454242</v>
      </c>
      <c r="Q238" s="2">
        <f t="shared" si="42"/>
        <v>-0.2826857337447764</v>
      </c>
      <c r="R238" s="2">
        <f t="shared" si="43"/>
        <v>0.1733263805148304</v>
      </c>
      <c r="S238" s="2">
        <f t="shared" si="44"/>
        <v>0.54448121527940596</v>
      </c>
      <c r="T238" s="2"/>
      <c r="U238" s="2">
        <f t="shared" si="47"/>
        <v>2.3196119658178964</v>
      </c>
      <c r="V238" s="2">
        <f>U238*Y$16</f>
        <v>2.3196119658178964</v>
      </c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ht="12.75">
      <c r="A239" s="5" t="s">
        <v>252</v>
      </c>
      <c r="B239" s="2">
        <v>10</v>
      </c>
      <c r="C239" s="2">
        <v>2.6</v>
      </c>
      <c r="D239" s="2">
        <v>1.4</v>
      </c>
      <c r="E239" s="2">
        <v>1.0900000000000001</v>
      </c>
      <c r="F239" s="2">
        <v>0.26</v>
      </c>
      <c r="G239" s="2">
        <v>0.45</v>
      </c>
      <c r="H239" s="2">
        <v>0.9</v>
      </c>
      <c r="I239" s="2">
        <v>0.86</v>
      </c>
      <c r="J239" s="2"/>
      <c r="L239" s="2">
        <f t="shared" si="37"/>
        <v>0.28750289705333953</v>
      </c>
      <c r="M239" s="2">
        <f t="shared" si="38"/>
        <v>-0.42980886157290421</v>
      </c>
      <c r="N239" s="2">
        <f t="shared" si="39"/>
        <v>-0.25188016906703165</v>
      </c>
      <c r="O239" s="2">
        <f t="shared" si="40"/>
        <v>0.93099599873857009</v>
      </c>
      <c r="P239" s="2">
        <f t="shared" si="41"/>
        <v>-0.34302330646528956</v>
      </c>
      <c r="Q239" s="2">
        <f t="shared" si="42"/>
        <v>8.5419052612142554E-2</v>
      </c>
      <c r="R239" s="2">
        <f t="shared" si="43"/>
        <v>0.31490325581385997</v>
      </c>
      <c r="S239" s="2">
        <f t="shared" si="44"/>
        <v>0.780706870357191</v>
      </c>
      <c r="T239" s="2"/>
      <c r="U239" s="2">
        <f t="shared" si="47"/>
        <v>1.3748157374698775</v>
      </c>
      <c r="V239" s="2">
        <f>U239*Y$16</f>
        <v>1.3748157374698775</v>
      </c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ht="12.75">
      <c r="A240" s="5" t="s">
        <v>253</v>
      </c>
      <c r="B240" s="2">
        <v>9.1</v>
      </c>
      <c r="C240" s="2">
        <v>5.0999999999999996</v>
      </c>
      <c r="D240" s="2">
        <v>1.7</v>
      </c>
      <c r="E240" s="2">
        <v>1.17</v>
      </c>
      <c r="F240" s="2">
        <v>0.71</v>
      </c>
      <c r="G240" s="2">
        <v>0.41099999999999998</v>
      </c>
      <c r="H240" s="2">
        <v>1.4</v>
      </c>
      <c r="I240" s="2">
        <v>0.82</v>
      </c>
      <c r="J240" s="2"/>
      <c r="L240" s="2">
        <f t="shared" si="37"/>
        <v>0.12875673755442324</v>
      </c>
      <c r="M240" s="2">
        <f t="shared" si="38"/>
        <v>0.58131555976300853</v>
      </c>
      <c r="N240" s="2">
        <f t="shared" si="39"/>
        <v>-8.434343560844268E-2</v>
      </c>
      <c r="O240" s="2">
        <f t="shared" si="40"/>
        <v>1.1047130147286446</v>
      </c>
      <c r="P240" s="2">
        <f t="shared" si="41"/>
        <v>0.61952711043538322</v>
      </c>
      <c r="Q240" s="2">
        <f t="shared" si="42"/>
        <v>-0.36320865576035244</v>
      </c>
      <c r="R240" s="2">
        <f t="shared" si="43"/>
        <v>1.0227876323090077</v>
      </c>
      <c r="S240" s="2">
        <f t="shared" si="44"/>
        <v>0.54448121527940596</v>
      </c>
      <c r="T240" s="2"/>
      <c r="U240" s="2">
        <f t="shared" si="47"/>
        <v>3.5540291787010778</v>
      </c>
      <c r="V240" s="2">
        <f>U240*Y$16</f>
        <v>3.5540291787010778</v>
      </c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12.75">
      <c r="A241" s="5" t="s">
        <v>254</v>
      </c>
      <c r="B241" s="2">
        <v>6.6</v>
      </c>
      <c r="C241" s="2">
        <v>3.4</v>
      </c>
      <c r="D241" s="2">
        <v>0.6</v>
      </c>
      <c r="E241" s="2">
        <v>0.14000000000000001</v>
      </c>
      <c r="F241" s="2">
        <v>1.43</v>
      </c>
      <c r="G241" s="2">
        <v>0.6</v>
      </c>
      <c r="H241" s="2">
        <v>0</v>
      </c>
      <c r="I241" s="2">
        <v>0.56000000000000005</v>
      </c>
      <c r="J241" s="2"/>
      <c r="L241" s="2">
        <f t="shared" si="37"/>
        <v>-0.31220481660923294</v>
      </c>
      <c r="M241" s="2">
        <f t="shared" si="38"/>
        <v>-0.10624904674541215</v>
      </c>
      <c r="N241" s="2">
        <f t="shared" si="39"/>
        <v>-0.69864479162326876</v>
      </c>
      <c r="O241" s="2">
        <f t="shared" si="40"/>
        <v>-1.1318935661435676</v>
      </c>
      <c r="P241" s="2">
        <f t="shared" si="41"/>
        <v>2.1596077774764595</v>
      </c>
      <c r="Q241" s="2">
        <f t="shared" si="42"/>
        <v>1.8109102386601983</v>
      </c>
      <c r="R241" s="2">
        <f t="shared" si="43"/>
        <v>-0.95928862187740627</v>
      </c>
      <c r="S241" s="2">
        <f t="shared" si="44"/>
        <v>-0.99098554272619499</v>
      </c>
      <c r="T241" s="2"/>
      <c r="U241" s="2">
        <f t="shared" si="47"/>
        <v>-0.22874836958842493</v>
      </c>
      <c r="V241" s="2">
        <f>U241*Y$16</f>
        <v>-0.22874836958842493</v>
      </c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12.75">
      <c r="A242" s="5" t="s">
        <v>255</v>
      </c>
      <c r="B242" s="2">
        <v>6.5</v>
      </c>
      <c r="C242" s="2">
        <v>4.5</v>
      </c>
      <c r="D242" s="2">
        <v>1</v>
      </c>
      <c r="E242" s="2">
        <v>1.66</v>
      </c>
      <c r="F242" s="2">
        <v>0.26</v>
      </c>
      <c r="G242" s="2">
        <v>0.42</v>
      </c>
      <c r="H242" s="2">
        <v>0.2</v>
      </c>
      <c r="I242" s="2">
        <v>0.56999999999999995</v>
      </c>
      <c r="J242" s="2"/>
      <c r="L242" s="2">
        <f t="shared" si="37"/>
        <v>-0.32984327877577913</v>
      </c>
      <c r="M242" s="2">
        <f t="shared" si="38"/>
        <v>0.33864569864238958</v>
      </c>
      <c r="N242" s="2">
        <f t="shared" si="39"/>
        <v>-0.47526248034515023</v>
      </c>
      <c r="O242" s="2">
        <f t="shared" si="40"/>
        <v>2.1687297376678525</v>
      </c>
      <c r="P242" s="2">
        <f t="shared" si="41"/>
        <v>-0.34302330646528956</v>
      </c>
      <c r="Q242" s="2">
        <f t="shared" si="42"/>
        <v>-0.25967918459746897</v>
      </c>
      <c r="R242" s="2">
        <f t="shared" si="43"/>
        <v>-0.67613487127934713</v>
      </c>
      <c r="S242" s="2">
        <f t="shared" si="44"/>
        <v>-0.9319291289567494</v>
      </c>
      <c r="T242" s="2"/>
      <c r="U242" s="2">
        <f t="shared" si="47"/>
        <v>-0.50849681410954239</v>
      </c>
      <c r="V242" s="2">
        <f>U242*Y$16</f>
        <v>-0.50849681410954239</v>
      </c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ht="12.75">
      <c r="A243" s="5" t="s">
        <v>256</v>
      </c>
      <c r="B243" s="2">
        <v>5.9</v>
      </c>
      <c r="C243" s="2">
        <v>1.1000000000000001</v>
      </c>
      <c r="D243" s="2">
        <v>3.3</v>
      </c>
      <c r="E243" s="2">
        <v>0.38</v>
      </c>
      <c r="F243" s="2">
        <v>0.13</v>
      </c>
      <c r="G243" s="2">
        <v>0.49199999999999999</v>
      </c>
      <c r="H243" s="2">
        <v>0.2</v>
      </c>
      <c r="I243" s="2">
        <v>0.76</v>
      </c>
      <c r="J243" s="2"/>
      <c r="L243" s="2">
        <f t="shared" si="37"/>
        <v>-0.43567405177505658</v>
      </c>
      <c r="M243" s="2">
        <f t="shared" si="38"/>
        <v>-1.036483514374452</v>
      </c>
      <c r="N243" s="2">
        <f t="shared" si="39"/>
        <v>0.80918580950403174</v>
      </c>
      <c r="O243" s="2">
        <f t="shared" si="40"/>
        <v>-0.61074251817334335</v>
      </c>
      <c r="P243" s="2">
        <f t="shared" si="41"/>
        <v>-0.62109342690326175</v>
      </c>
      <c r="Q243" s="2">
        <f t="shared" si="42"/>
        <v>0.568556584705598</v>
      </c>
      <c r="R243" s="2">
        <f t="shared" si="43"/>
        <v>-0.67613487127934713</v>
      </c>
      <c r="S243" s="2">
        <f t="shared" si="44"/>
        <v>0.19014273266272902</v>
      </c>
      <c r="T243" s="2"/>
      <c r="U243" s="2">
        <f t="shared" si="47"/>
        <v>-1.8122432556331023</v>
      </c>
      <c r="V243" s="2">
        <f>U243*Y$16</f>
        <v>-1.8122432556331023</v>
      </c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12.75">
      <c r="A244" s="5" t="s">
        <v>257</v>
      </c>
      <c r="B244" s="2">
        <v>5.6</v>
      </c>
      <c r="C244" s="2">
        <v>4</v>
      </c>
      <c r="D244" s="2">
        <v>0.4</v>
      </c>
      <c r="E244" s="2">
        <v>0.31</v>
      </c>
      <c r="F244" s="2">
        <v>0.31</v>
      </c>
      <c r="G244" s="2">
        <v>0.432</v>
      </c>
      <c r="H244" s="2">
        <v>0.3</v>
      </c>
      <c r="I244" s="2">
        <v>0.92</v>
      </c>
      <c r="J244" s="2"/>
      <c r="L244" s="2">
        <f t="shared" si="37"/>
        <v>-0.48858943827469542</v>
      </c>
      <c r="M244" s="2">
        <f t="shared" si="38"/>
        <v>0.13642081437520701</v>
      </c>
      <c r="N244" s="2">
        <f t="shared" si="39"/>
        <v>-0.81033594726232816</v>
      </c>
      <c r="O244" s="2">
        <f t="shared" si="40"/>
        <v>-0.76274490716465881</v>
      </c>
      <c r="P244" s="2">
        <f t="shared" si="41"/>
        <v>-0.23607326014299262</v>
      </c>
      <c r="Q244" s="2">
        <f t="shared" si="42"/>
        <v>-0.12163988971362436</v>
      </c>
      <c r="R244" s="2">
        <f t="shared" si="43"/>
        <v>-0.5345579959803175</v>
      </c>
      <c r="S244" s="2">
        <f t="shared" si="44"/>
        <v>1.1350453529738687</v>
      </c>
      <c r="T244" s="2"/>
      <c r="U244" s="2">
        <f t="shared" si="47"/>
        <v>-1.6824752711895412</v>
      </c>
      <c r="V244" s="2">
        <f>U244*Y$16</f>
        <v>-1.6824752711895412</v>
      </c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12.75">
      <c r="A245" s="5" t="s">
        <v>258</v>
      </c>
      <c r="B245" s="2">
        <v>3.6</v>
      </c>
      <c r="C245" s="2">
        <v>1.7</v>
      </c>
      <c r="D245" s="2">
        <v>0.7</v>
      </c>
      <c r="E245" s="2">
        <v>0.44</v>
      </c>
      <c r="F245" s="2">
        <v>0.33</v>
      </c>
      <c r="G245" s="2">
        <v>0.30499999999999999</v>
      </c>
      <c r="H245" s="2">
        <v>0.5</v>
      </c>
      <c r="I245" s="2">
        <v>0.86</v>
      </c>
      <c r="J245" s="2"/>
      <c r="L245" s="2">
        <f t="shared" si="37"/>
        <v>-0.84135868160562044</v>
      </c>
      <c r="M245" s="2">
        <f t="shared" si="38"/>
        <v>-0.79381365325383291</v>
      </c>
      <c r="N245" s="2">
        <f t="shared" si="39"/>
        <v>-0.64279921380373928</v>
      </c>
      <c r="O245" s="2">
        <f t="shared" si="40"/>
        <v>-0.48045475618078731</v>
      </c>
      <c r="P245" s="2">
        <f t="shared" si="41"/>
        <v>-0.1932932416140738</v>
      </c>
      <c r="Q245" s="2">
        <f t="shared" si="42"/>
        <v>-1.5825557605676452</v>
      </c>
      <c r="R245" s="2">
        <f t="shared" si="43"/>
        <v>-0.25140424538225836</v>
      </c>
      <c r="S245" s="2">
        <f t="shared" si="44"/>
        <v>0.780706870357191</v>
      </c>
      <c r="T245" s="2"/>
      <c r="U245" s="2">
        <f t="shared" si="47"/>
        <v>-4.0049726820507665</v>
      </c>
      <c r="V245" s="2">
        <f>U245*Y$16</f>
        <v>-4.0049726820507665</v>
      </c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12.75">
      <c r="A246" s="5" t="s">
        <v>259</v>
      </c>
      <c r="B246" s="2">
        <v>3.5</v>
      </c>
      <c r="C246" s="2">
        <v>1</v>
      </c>
      <c r="D246" s="2">
        <v>1.5</v>
      </c>
      <c r="E246" s="2">
        <v>1.5</v>
      </c>
      <c r="F246" s="2">
        <v>0</v>
      </c>
      <c r="G246" s="2">
        <v>0.33300000000000002</v>
      </c>
      <c r="H246" s="2">
        <v>0</v>
      </c>
      <c r="I246" s="2">
        <v>0.6</v>
      </c>
      <c r="J246" s="2"/>
      <c r="L246" s="2">
        <f t="shared" si="37"/>
        <v>-0.85899714377216663</v>
      </c>
      <c r="M246" s="2">
        <f t="shared" si="38"/>
        <v>-1.0769284912278885</v>
      </c>
      <c r="N246" s="2">
        <f t="shared" si="39"/>
        <v>-0.19603459124750197</v>
      </c>
      <c r="O246" s="2">
        <f t="shared" si="40"/>
        <v>1.821295705687703</v>
      </c>
      <c r="P246" s="2">
        <f t="shared" si="41"/>
        <v>-0.89916354734123394</v>
      </c>
      <c r="Q246" s="2">
        <f t="shared" si="42"/>
        <v>-1.2604640725053411</v>
      </c>
      <c r="R246" s="2">
        <f t="shared" si="43"/>
        <v>-0.95928862187740627</v>
      </c>
      <c r="S246" s="2">
        <f t="shared" si="44"/>
        <v>-0.75475988764841062</v>
      </c>
      <c r="T246" s="2"/>
      <c r="U246" s="2">
        <f t="shared" si="47"/>
        <v>-4.1843406499322455</v>
      </c>
      <c r="V246" s="2">
        <f>U246*Y$16</f>
        <v>-4.1843406499322455</v>
      </c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12.75">
      <c r="A247" s="5" t="s">
        <v>260</v>
      </c>
      <c r="B247" s="2">
        <v>2.2000000000000002</v>
      </c>
      <c r="C247" s="2">
        <v>2.2000000000000002</v>
      </c>
      <c r="D247" s="2">
        <v>0.3</v>
      </c>
      <c r="E247" s="2">
        <v>0.18</v>
      </c>
      <c r="F247" s="2">
        <v>0.55000000000000004</v>
      </c>
      <c r="G247" s="2">
        <v>0.57899999999999996</v>
      </c>
      <c r="H247" s="2">
        <v>0</v>
      </c>
      <c r="I247" s="2">
        <v>0.67</v>
      </c>
      <c r="J247" s="2"/>
      <c r="L247" s="2">
        <f t="shared" si="37"/>
        <v>-1.0882971519372677</v>
      </c>
      <c r="M247" s="2">
        <f t="shared" si="38"/>
        <v>-0.59158876898665025</v>
      </c>
      <c r="N247" s="2">
        <f t="shared" si="39"/>
        <v>-0.86618152508185775</v>
      </c>
      <c r="O247" s="2">
        <f t="shared" si="40"/>
        <v>-1.0450350581485301</v>
      </c>
      <c r="P247" s="2">
        <f t="shared" si="41"/>
        <v>0.27728696220403298</v>
      </c>
      <c r="Q247" s="2">
        <f t="shared" si="42"/>
        <v>1.5693414726134702</v>
      </c>
      <c r="R247" s="2">
        <f t="shared" si="43"/>
        <v>-0.95928862187740627</v>
      </c>
      <c r="S247" s="2">
        <f t="shared" si="44"/>
        <v>-0.3413649912622867</v>
      </c>
      <c r="T247" s="2"/>
      <c r="U247" s="2">
        <f t="shared" si="47"/>
        <v>-3.0451276824764957</v>
      </c>
      <c r="V247" s="2">
        <f>U247*Y$16</f>
        <v>-3.0451276824764957</v>
      </c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12.75">
      <c r="A248" s="5" t="s">
        <v>261</v>
      </c>
      <c r="B248" s="2">
        <v>1.6</v>
      </c>
      <c r="C248" s="2">
        <v>0.8</v>
      </c>
      <c r="D248" s="2">
        <v>0.8</v>
      </c>
      <c r="E248" s="2">
        <v>0</v>
      </c>
      <c r="F248" s="2">
        <v>0</v>
      </c>
      <c r="G248" s="2">
        <v>0.2</v>
      </c>
      <c r="H248" s="2">
        <v>0.2</v>
      </c>
      <c r="I248" s="2">
        <v>0.75</v>
      </c>
      <c r="J248" s="2"/>
      <c r="L248" s="2">
        <f t="shared" si="37"/>
        <v>-1.1941279249365453</v>
      </c>
      <c r="M248" s="2">
        <f t="shared" si="38"/>
        <v>-1.1578184449347617</v>
      </c>
      <c r="N248" s="2">
        <f t="shared" si="39"/>
        <v>-0.58695363598420958</v>
      </c>
      <c r="O248" s="2">
        <f t="shared" si="40"/>
        <v>-1.4358983441261983</v>
      </c>
      <c r="P248" s="2">
        <f t="shared" si="41"/>
        <v>-0.89916354734123394</v>
      </c>
      <c r="Q248" s="2">
        <f t="shared" si="42"/>
        <v>-2.7903995908012842</v>
      </c>
      <c r="R248" s="2">
        <f t="shared" si="43"/>
        <v>-0.67613487127934713</v>
      </c>
      <c r="S248" s="2">
        <f t="shared" si="44"/>
        <v>0.13108631889328276</v>
      </c>
      <c r="T248" s="2"/>
      <c r="U248" s="2">
        <f t="shared" si="47"/>
        <v>-8.6094100405102978</v>
      </c>
      <c r="V248" s="2">
        <f>U248*Y$16</f>
        <v>-8.6094100405102978</v>
      </c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ht="12.75">
      <c r="A249" s="5" t="s">
        <v>262</v>
      </c>
      <c r="B249" s="2">
        <v>1.5</v>
      </c>
      <c r="C249" s="2">
        <v>0.6</v>
      </c>
      <c r="D249" s="2">
        <v>0.7</v>
      </c>
      <c r="E249" s="2">
        <v>0.33</v>
      </c>
      <c r="F249" s="2">
        <v>7.0000000000000007E-2</v>
      </c>
      <c r="G249" s="2">
        <v>0.318</v>
      </c>
      <c r="H249" s="2">
        <v>0.1</v>
      </c>
      <c r="I249" s="2">
        <v>0.62</v>
      </c>
      <c r="J249" s="2"/>
      <c r="L249" s="2">
        <f t="shared" si="37"/>
        <v>-1.2117663871030915</v>
      </c>
      <c r="M249" s="2">
        <f t="shared" si="38"/>
        <v>-1.2387083986416345</v>
      </c>
      <c r="N249" s="2">
        <f t="shared" si="39"/>
        <v>-0.64279921380373928</v>
      </c>
      <c r="O249" s="2">
        <f t="shared" si="40"/>
        <v>-0.71931565316714008</v>
      </c>
      <c r="P249" s="2">
        <f t="shared" si="41"/>
        <v>-0.74943348249001818</v>
      </c>
      <c r="Q249" s="2">
        <f t="shared" si="42"/>
        <v>-1.4330131911101469</v>
      </c>
      <c r="R249" s="2">
        <f t="shared" si="43"/>
        <v>-0.81771174657837675</v>
      </c>
      <c r="S249" s="2">
        <f t="shared" si="44"/>
        <v>-0.6366470601095181</v>
      </c>
      <c r="T249" s="2"/>
      <c r="U249" s="2">
        <f t="shared" si="47"/>
        <v>-7.4493951330036658</v>
      </c>
      <c r="V249" s="2">
        <f>U249*Y$16</f>
        <v>-7.4493951330036658</v>
      </c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12.75">
      <c r="A250" s="5" t="s">
        <v>263</v>
      </c>
      <c r="B250" s="2">
        <v>1.3</v>
      </c>
      <c r="C250" s="2">
        <v>0.5</v>
      </c>
      <c r="D250" s="2">
        <v>0.3</v>
      </c>
      <c r="E250" s="2">
        <v>0.3</v>
      </c>
      <c r="F250" s="2">
        <v>0.2</v>
      </c>
      <c r="G250" s="2">
        <v>0.375</v>
      </c>
      <c r="H250" s="2">
        <v>0.2</v>
      </c>
      <c r="I250" s="2">
        <v>0.63</v>
      </c>
      <c r="J250" s="2"/>
      <c r="L250" s="2">
        <f t="shared" si="37"/>
        <v>-1.2470433114361841</v>
      </c>
      <c r="M250" s="2">
        <f t="shared" si="38"/>
        <v>-1.2791533754950712</v>
      </c>
      <c r="N250" s="2">
        <f t="shared" si="39"/>
        <v>-0.86618152508185775</v>
      </c>
      <c r="O250" s="2">
        <f t="shared" si="40"/>
        <v>-0.78445953416341818</v>
      </c>
      <c r="P250" s="2">
        <f t="shared" si="41"/>
        <v>-0.47136336205204593</v>
      </c>
      <c r="Q250" s="2">
        <f t="shared" si="42"/>
        <v>-0.77732654041188565</v>
      </c>
      <c r="R250" s="2">
        <f t="shared" si="43"/>
        <v>-0.67613487127934713</v>
      </c>
      <c r="S250" s="2">
        <f t="shared" si="44"/>
        <v>-0.57759064634007173</v>
      </c>
      <c r="T250" s="2"/>
      <c r="U250" s="2">
        <f t="shared" si="47"/>
        <v>-6.6792531662598815</v>
      </c>
      <c r="V250" s="2">
        <f>U250*Y$16</f>
        <v>-6.6792531662598815</v>
      </c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12.75">
      <c r="L251" s="2">
        <f t="shared" si="37"/>
        <v>-1.4763433196012852</v>
      </c>
      <c r="M251" s="2">
        <f t="shared" si="38"/>
        <v>-1.4813782597622538</v>
      </c>
      <c r="N251" s="2">
        <f t="shared" si="39"/>
        <v>-1.0337182585404467</v>
      </c>
      <c r="O251" s="2">
        <f t="shared" si="40"/>
        <v>-1.4358983441261983</v>
      </c>
      <c r="P251" s="2">
        <f t="shared" si="41"/>
        <v>-0.89916354734123394</v>
      </c>
      <c r="Q251" s="2">
        <f t="shared" si="42"/>
        <v>-5.0910545055320258</v>
      </c>
      <c r="R251" s="2">
        <f t="shared" si="43"/>
        <v>-0.95928862187740627</v>
      </c>
      <c r="S251" s="2">
        <f t="shared" si="44"/>
        <v>-4.2981447138151836</v>
      </c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12.75">
      <c r="A252" s="1" t="s">
        <v>42</v>
      </c>
      <c r="L252" s="2">
        <f t="shared" si="37"/>
        <v>-1.4763433196012852</v>
      </c>
      <c r="M252" s="2">
        <f t="shared" si="38"/>
        <v>-1.4813782597622538</v>
      </c>
      <c r="N252" s="2">
        <f t="shared" si="39"/>
        <v>-1.0337182585404467</v>
      </c>
      <c r="O252" s="2">
        <f t="shared" si="40"/>
        <v>-1.4358983441261983</v>
      </c>
      <c r="P252" s="2">
        <f t="shared" si="41"/>
        <v>-0.89916354734123394</v>
      </c>
      <c r="Q252" s="2">
        <f t="shared" si="42"/>
        <v>-5.0910545055320258</v>
      </c>
      <c r="R252" s="2">
        <f t="shared" si="43"/>
        <v>-0.95928862187740627</v>
      </c>
      <c r="S252" s="2">
        <f t="shared" si="44"/>
        <v>-4.2981447138151836</v>
      </c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12.75">
      <c r="A253" s="5" t="s">
        <v>264</v>
      </c>
      <c r="B253" s="2">
        <v>19.100000000000001</v>
      </c>
      <c r="C253" s="2">
        <v>7.7</v>
      </c>
      <c r="D253" s="2">
        <v>2.4</v>
      </c>
      <c r="E253" s="2">
        <v>0.75</v>
      </c>
      <c r="F253" s="2">
        <v>0.73</v>
      </c>
      <c r="G253" s="2">
        <v>0.47</v>
      </c>
      <c r="H253" s="2">
        <v>1.6</v>
      </c>
      <c r="I253" s="2">
        <v>0.81</v>
      </c>
      <c r="J253" s="2"/>
      <c r="L253" s="2">
        <f t="shared" si="37"/>
        <v>1.8926029542090483</v>
      </c>
      <c r="M253" s="2">
        <f t="shared" si="38"/>
        <v>1.6328849579523583</v>
      </c>
      <c r="N253" s="2">
        <f t="shared" si="39"/>
        <v>0.30657560912826487</v>
      </c>
      <c r="O253" s="2">
        <f t="shared" si="40"/>
        <v>0.19269868078075228</v>
      </c>
      <c r="P253" s="2">
        <f t="shared" si="41"/>
        <v>0.66230712896430199</v>
      </c>
      <c r="Q253" s="2">
        <f t="shared" si="42"/>
        <v>0.31548454408521626</v>
      </c>
      <c r="R253" s="2">
        <f t="shared" si="43"/>
        <v>1.305941382907067</v>
      </c>
      <c r="S253" s="2">
        <f t="shared" si="44"/>
        <v>0.48542480150996037</v>
      </c>
      <c r="T253" s="2"/>
      <c r="U253" s="2">
        <f t="shared" ref="U253:U268" si="48">SUM(L253:S253)</f>
        <v>6.79392005953697</v>
      </c>
      <c r="V253" s="2">
        <f>U253*Y$17</f>
        <v>6.79392005953697</v>
      </c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12.75">
      <c r="A254" s="5" t="s">
        <v>265</v>
      </c>
      <c r="B254" s="2">
        <v>18.2</v>
      </c>
      <c r="C254" s="2">
        <v>4</v>
      </c>
      <c r="D254" s="2">
        <v>4.5</v>
      </c>
      <c r="E254" s="2">
        <v>0.93</v>
      </c>
      <c r="F254" s="2">
        <v>0.44</v>
      </c>
      <c r="G254" s="2">
        <v>0.45600000000000002</v>
      </c>
      <c r="H254" s="2">
        <v>0.2</v>
      </c>
      <c r="I254" s="2">
        <v>0.76</v>
      </c>
      <c r="J254" s="2"/>
      <c r="L254" s="2">
        <f t="shared" si="37"/>
        <v>1.7338567947101318</v>
      </c>
      <c r="M254" s="2">
        <f t="shared" si="38"/>
        <v>0.13642081437520701</v>
      </c>
      <c r="N254" s="2">
        <f t="shared" si="39"/>
        <v>1.4793327433383876</v>
      </c>
      <c r="O254" s="2">
        <f t="shared" si="40"/>
        <v>0.58356196675842054</v>
      </c>
      <c r="P254" s="2">
        <f t="shared" si="41"/>
        <v>4.1996860294979545E-2</v>
      </c>
      <c r="Q254" s="2">
        <f t="shared" si="42"/>
        <v>0.15443870005406485</v>
      </c>
      <c r="R254" s="2">
        <f t="shared" si="43"/>
        <v>-0.67613487127934713</v>
      </c>
      <c r="S254" s="2">
        <f t="shared" si="44"/>
        <v>0.19014273266272902</v>
      </c>
      <c r="T254" s="2"/>
      <c r="U254" s="2">
        <f t="shared" si="48"/>
        <v>3.6436157409145729</v>
      </c>
      <c r="V254" s="2">
        <f>U254*Y$17</f>
        <v>3.6436157409145729</v>
      </c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12.75">
      <c r="A255" s="5" t="s">
        <v>266</v>
      </c>
      <c r="B255" s="2">
        <v>12.3</v>
      </c>
      <c r="C255" s="2">
        <v>11.2</v>
      </c>
      <c r="D255" s="2">
        <v>0.3</v>
      </c>
      <c r="E255" s="2">
        <v>0.56000000000000005</v>
      </c>
      <c r="F255" s="2">
        <v>3.85</v>
      </c>
      <c r="G255" s="2">
        <v>0.61299999999999999</v>
      </c>
      <c r="H255" s="2">
        <v>0</v>
      </c>
      <c r="I255" s="2">
        <v>0.54</v>
      </c>
      <c r="J255" s="2"/>
      <c r="L255" s="2">
        <f t="shared" si="37"/>
        <v>0.69318752688390339</v>
      </c>
      <c r="M255" s="2">
        <f t="shared" si="38"/>
        <v>3.0484591478226362</v>
      </c>
      <c r="N255" s="2">
        <f t="shared" si="39"/>
        <v>-0.86618152508185775</v>
      </c>
      <c r="O255" s="2">
        <f t="shared" si="40"/>
        <v>-0.2198792321956751</v>
      </c>
      <c r="P255" s="2">
        <f t="shared" si="41"/>
        <v>7.3359900194756342</v>
      </c>
      <c r="Q255" s="2">
        <f t="shared" si="42"/>
        <v>1.9604528081176966</v>
      </c>
      <c r="R255" s="2">
        <f t="shared" si="43"/>
        <v>-0.95928862187740627</v>
      </c>
      <c r="S255" s="2">
        <f t="shared" si="44"/>
        <v>-1.1090983702650876</v>
      </c>
      <c r="T255" s="2"/>
      <c r="U255" s="2">
        <f t="shared" si="48"/>
        <v>9.8836417528798464</v>
      </c>
      <c r="V255" s="2">
        <f>U255*Y$17</f>
        <v>9.8836417528798464</v>
      </c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12.75">
      <c r="A256" s="5" t="s">
        <v>267</v>
      </c>
      <c r="B256" s="2">
        <v>12.3</v>
      </c>
      <c r="C256" s="2">
        <v>3.3</v>
      </c>
      <c r="D256" s="2">
        <v>5</v>
      </c>
      <c r="E256" s="2">
        <v>1</v>
      </c>
      <c r="F256" s="2">
        <v>0.24</v>
      </c>
      <c r="G256" s="2">
        <v>0.46600000000000003</v>
      </c>
      <c r="H256" s="2">
        <v>0.9</v>
      </c>
      <c r="I256" s="2">
        <v>0.72</v>
      </c>
      <c r="J256" s="2"/>
      <c r="L256" s="2">
        <f t="shared" si="37"/>
        <v>0.69318752688390339</v>
      </c>
      <c r="M256" s="2">
        <f t="shared" si="38"/>
        <v>-0.1466940235988487</v>
      </c>
      <c r="N256" s="2">
        <f t="shared" si="39"/>
        <v>1.7585606324360359</v>
      </c>
      <c r="O256" s="2">
        <f t="shared" si="40"/>
        <v>0.73556435574973589</v>
      </c>
      <c r="P256" s="2">
        <f t="shared" si="41"/>
        <v>-0.38580332499420844</v>
      </c>
      <c r="Q256" s="2">
        <f t="shared" si="42"/>
        <v>0.26947144579060206</v>
      </c>
      <c r="R256" s="2">
        <f t="shared" si="43"/>
        <v>0.31490325581385997</v>
      </c>
      <c r="S256" s="2">
        <f t="shared" si="44"/>
        <v>-4.6082922415056043E-2</v>
      </c>
      <c r="T256" s="2"/>
      <c r="U256" s="2">
        <f t="shared" si="48"/>
        <v>3.1931069456660239</v>
      </c>
      <c r="V256" s="2">
        <f>U256*Y$17</f>
        <v>3.1931069456660239</v>
      </c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12.75">
      <c r="A257" s="5" t="s">
        <v>268</v>
      </c>
      <c r="B257" s="2">
        <v>10.7</v>
      </c>
      <c r="C257" s="2">
        <v>2.6</v>
      </c>
      <c r="D257" s="2">
        <v>0.9</v>
      </c>
      <c r="E257" s="2">
        <v>0.55000000000000004</v>
      </c>
      <c r="F257" s="2">
        <v>0.37</v>
      </c>
      <c r="G257" s="2">
        <v>0.39900000000000002</v>
      </c>
      <c r="H257" s="2">
        <v>1.6</v>
      </c>
      <c r="I257" s="2">
        <v>0.78</v>
      </c>
      <c r="J257" s="2"/>
      <c r="L257" s="2">
        <f t="shared" si="37"/>
        <v>0.41097213221916318</v>
      </c>
      <c r="M257" s="2">
        <f t="shared" si="38"/>
        <v>-0.42980886157290421</v>
      </c>
      <c r="N257" s="2">
        <f t="shared" si="39"/>
        <v>-0.53110805816467987</v>
      </c>
      <c r="O257" s="2">
        <f t="shared" si="40"/>
        <v>-0.24159385919443446</v>
      </c>
      <c r="P257" s="2">
        <f t="shared" si="41"/>
        <v>-0.10773320455623625</v>
      </c>
      <c r="Q257" s="2">
        <f t="shared" si="42"/>
        <v>-0.50124795064419636</v>
      </c>
      <c r="R257" s="2">
        <f t="shared" si="43"/>
        <v>1.305941382907067</v>
      </c>
      <c r="S257" s="2">
        <f t="shared" si="44"/>
        <v>0.30825556020162154</v>
      </c>
      <c r="T257" s="2"/>
      <c r="U257" s="2">
        <f t="shared" si="48"/>
        <v>0.21367714119540065</v>
      </c>
      <c r="V257" s="2">
        <f>U257*Y$17</f>
        <v>0.21367714119540065</v>
      </c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ht="12.75">
      <c r="A258" s="5" t="s">
        <v>251</v>
      </c>
      <c r="B258" s="2">
        <v>10.3</v>
      </c>
      <c r="C258" s="2">
        <v>2.5</v>
      </c>
      <c r="D258" s="2">
        <v>3.7</v>
      </c>
      <c r="E258" s="2">
        <v>1.36</v>
      </c>
      <c r="F258" s="2">
        <v>0.17</v>
      </c>
      <c r="G258" s="2">
        <v>0.41799999999999998</v>
      </c>
      <c r="H258" s="2">
        <v>0.8</v>
      </c>
      <c r="I258" s="2">
        <v>0.82</v>
      </c>
      <c r="J258" s="2"/>
      <c r="L258" s="2">
        <f t="shared" si="37"/>
        <v>0.34041828355297843</v>
      </c>
      <c r="M258" s="2">
        <f t="shared" si="38"/>
        <v>-0.47025383842634078</v>
      </c>
      <c r="N258" s="2">
        <f t="shared" si="39"/>
        <v>1.0325681207821504</v>
      </c>
      <c r="O258" s="2">
        <f t="shared" si="40"/>
        <v>1.5172909277050723</v>
      </c>
      <c r="P258" s="2">
        <f t="shared" si="41"/>
        <v>-0.5355333898454242</v>
      </c>
      <c r="Q258" s="2">
        <f t="shared" si="42"/>
        <v>-0.2826857337447764</v>
      </c>
      <c r="R258" s="2">
        <f t="shared" si="43"/>
        <v>0.1733263805148304</v>
      </c>
      <c r="S258" s="2">
        <f t="shared" si="44"/>
        <v>0.54448121527940596</v>
      </c>
      <c r="T258" s="2"/>
      <c r="U258" s="2">
        <f t="shared" si="48"/>
        <v>2.3196119658178964</v>
      </c>
      <c r="V258" s="2">
        <f>U258*Y$17</f>
        <v>2.3196119658178964</v>
      </c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12.75">
      <c r="A259" s="5" t="s">
        <v>269</v>
      </c>
      <c r="B259" s="2">
        <v>9.9</v>
      </c>
      <c r="C259" s="2">
        <v>4.7</v>
      </c>
      <c r="D259" s="2">
        <v>1.5</v>
      </c>
      <c r="E259" s="2">
        <v>0.86</v>
      </c>
      <c r="F259" s="2">
        <v>0.32</v>
      </c>
      <c r="G259" s="2">
        <v>0.42099999999999999</v>
      </c>
      <c r="H259" s="2">
        <v>1.2</v>
      </c>
      <c r="I259" s="2">
        <v>0.79</v>
      </c>
      <c r="J259" s="2"/>
      <c r="L259" s="2">
        <f t="shared" si="37"/>
        <v>0.26986443488679335</v>
      </c>
      <c r="M259" s="2">
        <f t="shared" si="38"/>
        <v>0.41953565234926271</v>
      </c>
      <c r="N259" s="2">
        <f t="shared" si="39"/>
        <v>-0.19603459124750197</v>
      </c>
      <c r="O259" s="2">
        <f t="shared" si="40"/>
        <v>0.43155957776710502</v>
      </c>
      <c r="P259" s="2">
        <f t="shared" si="41"/>
        <v>-0.21468325087853321</v>
      </c>
      <c r="Q259" s="2">
        <f t="shared" si="42"/>
        <v>-0.24817591002381525</v>
      </c>
      <c r="R259" s="2">
        <f t="shared" si="43"/>
        <v>0.73963388171094857</v>
      </c>
      <c r="S259" s="2">
        <f t="shared" si="44"/>
        <v>0.3673119739710678</v>
      </c>
      <c r="T259" s="2"/>
      <c r="U259" s="2">
        <f t="shared" si="48"/>
        <v>1.5690117685353271</v>
      </c>
      <c r="V259" s="2">
        <f>U259*Y$17</f>
        <v>1.5690117685353271</v>
      </c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12.75">
      <c r="A260" s="5" t="s">
        <v>270</v>
      </c>
      <c r="B260" s="2">
        <v>8.9</v>
      </c>
      <c r="C260" s="2">
        <v>3.1</v>
      </c>
      <c r="D260" s="2">
        <v>2.2000000000000002</v>
      </c>
      <c r="E260" s="2">
        <v>0.71</v>
      </c>
      <c r="F260" s="2">
        <v>0.38</v>
      </c>
      <c r="G260" s="2">
        <v>0.48299999999999998</v>
      </c>
      <c r="H260" s="2">
        <v>0.8</v>
      </c>
      <c r="I260" s="2">
        <v>0.8</v>
      </c>
      <c r="J260" s="2"/>
      <c r="L260" s="2">
        <f t="shared" si="37"/>
        <v>9.3479813221330879E-2</v>
      </c>
      <c r="M260" s="2">
        <f t="shared" si="38"/>
        <v>-0.22758397730572164</v>
      </c>
      <c r="N260" s="2">
        <f t="shared" si="39"/>
        <v>0.19488445348920572</v>
      </c>
      <c r="O260" s="2">
        <f t="shared" si="40"/>
        <v>0.10584017278571485</v>
      </c>
      <c r="P260" s="2">
        <f t="shared" si="41"/>
        <v>-8.6343195291776836E-2</v>
      </c>
      <c r="Q260" s="2">
        <f t="shared" si="42"/>
        <v>0.46502711354271459</v>
      </c>
      <c r="R260" s="2">
        <f t="shared" si="43"/>
        <v>0.1733263805148304</v>
      </c>
      <c r="S260" s="2">
        <f t="shared" si="44"/>
        <v>0.42636838774051405</v>
      </c>
      <c r="T260" s="2"/>
      <c r="U260" s="2">
        <f t="shared" si="48"/>
        <v>1.1449991486968121</v>
      </c>
      <c r="V260" s="2">
        <f>U260*Y$17</f>
        <v>1.1449991486968121</v>
      </c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12.75">
      <c r="A261" s="5" t="s">
        <v>271</v>
      </c>
      <c r="B261" s="2">
        <v>5.4</v>
      </c>
      <c r="C261" s="2">
        <v>4.5999999999999996</v>
      </c>
      <c r="D261" s="2">
        <v>1.3</v>
      </c>
      <c r="E261" s="2">
        <v>0.66</v>
      </c>
      <c r="F261" s="2">
        <v>0.37</v>
      </c>
      <c r="G261" s="2">
        <v>0.38700000000000001</v>
      </c>
      <c r="H261" s="2">
        <v>0.5</v>
      </c>
      <c r="I261" s="2">
        <v>0.66</v>
      </c>
      <c r="J261" s="2"/>
      <c r="L261" s="2">
        <f t="shared" si="37"/>
        <v>-0.52386636260778785</v>
      </c>
      <c r="M261" s="2">
        <f t="shared" si="38"/>
        <v>0.37909067549582598</v>
      </c>
      <c r="N261" s="2">
        <f t="shared" si="39"/>
        <v>-0.30772574688656124</v>
      </c>
      <c r="O261" s="2">
        <f t="shared" si="40"/>
        <v>-2.7329622080817222E-3</v>
      </c>
      <c r="P261" s="2">
        <f t="shared" si="41"/>
        <v>-0.10773320455623625</v>
      </c>
      <c r="Q261" s="2">
        <f t="shared" si="42"/>
        <v>-0.63928724552804095</v>
      </c>
      <c r="R261" s="2">
        <f t="shared" si="43"/>
        <v>-0.25140424538225836</v>
      </c>
      <c r="S261" s="2">
        <f t="shared" si="44"/>
        <v>-0.40042140503173301</v>
      </c>
      <c r="T261" s="2"/>
      <c r="U261" s="2">
        <f t="shared" si="48"/>
        <v>-1.8540804967048732</v>
      </c>
      <c r="V261" s="2">
        <f>U261*Y$17</f>
        <v>-1.8540804967048732</v>
      </c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12.75">
      <c r="A262" s="5" t="s">
        <v>256</v>
      </c>
      <c r="B262" s="2">
        <v>4.3</v>
      </c>
      <c r="C262" s="2">
        <v>1.5</v>
      </c>
      <c r="D262" s="2">
        <v>2.8</v>
      </c>
      <c r="E262" s="2">
        <v>0.25</v>
      </c>
      <c r="F262" s="2">
        <v>0.03</v>
      </c>
      <c r="G262" s="2">
        <v>0.432</v>
      </c>
      <c r="H262" s="2">
        <v>0.3</v>
      </c>
      <c r="I262" s="2">
        <v>0.92</v>
      </c>
      <c r="J262" s="2"/>
      <c r="L262" s="2">
        <f t="shared" ref="L262:L325" si="49">(B262-L$2)/L$3</f>
        <v>-0.71788944643979669</v>
      </c>
      <c r="M262" s="2">
        <f t="shared" ref="M262:M325" si="50">(C262-M$2)/M$3</f>
        <v>-0.87470360696070593</v>
      </c>
      <c r="N262" s="2">
        <f t="shared" ref="N262:N325" si="51">(D262-N$2)/N$3</f>
        <v>0.52995792040638345</v>
      </c>
      <c r="O262" s="2">
        <f t="shared" ref="O262:O325" si="52">(E262-O$2)/O$3</f>
        <v>-0.8930326691572148</v>
      </c>
      <c r="P262" s="2">
        <f t="shared" ref="P262:P325" si="53">(F262-P$2)/P$3</f>
        <v>-0.83499351954785583</v>
      </c>
      <c r="Q262" s="2">
        <f t="shared" ref="Q262:Q325" si="54">(G262-Q$2)/Q$3</f>
        <v>-0.12163988971362436</v>
      </c>
      <c r="R262" s="2">
        <f t="shared" ref="R262:R325" si="55">(H262-R$2)/R$3</f>
        <v>-0.5345579959803175</v>
      </c>
      <c r="S262" s="2">
        <f t="shared" ref="S262:S325" si="56">(I262-S$2)/S$3</f>
        <v>1.1350453529738687</v>
      </c>
      <c r="T262" s="2"/>
      <c r="U262" s="2">
        <f t="shared" si="48"/>
        <v>-2.3118138544192623</v>
      </c>
      <c r="V262" s="2">
        <f>U262*Y$17</f>
        <v>-2.3118138544192623</v>
      </c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12.75">
      <c r="A263" s="5" t="s">
        <v>272</v>
      </c>
      <c r="B263" s="2">
        <v>4.2</v>
      </c>
      <c r="C263" s="2">
        <v>2.5</v>
      </c>
      <c r="D263" s="2">
        <v>0.6</v>
      </c>
      <c r="E263" s="2">
        <v>0.19</v>
      </c>
      <c r="F263" s="2">
        <v>0.44</v>
      </c>
      <c r="G263" s="2">
        <v>0.55300000000000005</v>
      </c>
      <c r="H263" s="2">
        <v>0</v>
      </c>
      <c r="I263" s="2">
        <v>0.71</v>
      </c>
      <c r="J263" s="2"/>
      <c r="L263" s="2">
        <f t="shared" si="49"/>
        <v>-0.73552790860634287</v>
      </c>
      <c r="M263" s="2">
        <f t="shared" si="50"/>
        <v>-0.47025383842634078</v>
      </c>
      <c r="N263" s="2">
        <f t="shared" si="51"/>
        <v>-0.69864479162326876</v>
      </c>
      <c r="O263" s="2">
        <f t="shared" si="52"/>
        <v>-1.0233204311497708</v>
      </c>
      <c r="P263" s="2">
        <f t="shared" si="53"/>
        <v>4.1996860294979545E-2</v>
      </c>
      <c r="Q263" s="2">
        <f t="shared" si="54"/>
        <v>1.2702563336984749</v>
      </c>
      <c r="R263" s="2">
        <f t="shared" si="55"/>
        <v>-0.95928862187740627</v>
      </c>
      <c r="S263" s="2">
        <f t="shared" si="56"/>
        <v>-0.10513933618450232</v>
      </c>
      <c r="T263" s="2"/>
      <c r="U263" s="2">
        <f t="shared" si="48"/>
        <v>-2.6799217338741776</v>
      </c>
      <c r="V263" s="2">
        <f>U263*Y$17</f>
        <v>-2.6799217338741776</v>
      </c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ht="12.75">
      <c r="A264" s="5" t="s">
        <v>273</v>
      </c>
      <c r="B264" s="2">
        <v>3.3</v>
      </c>
      <c r="C264" s="2">
        <v>3</v>
      </c>
      <c r="D264" s="2">
        <v>1.8</v>
      </c>
      <c r="E264" s="2">
        <v>0.5</v>
      </c>
      <c r="F264" s="2">
        <v>0.15</v>
      </c>
      <c r="G264" s="2">
        <v>0.4</v>
      </c>
      <c r="H264" s="2">
        <v>0.2</v>
      </c>
      <c r="I264" s="2">
        <v>0.68</v>
      </c>
      <c r="J264" s="2"/>
      <c r="L264" s="2">
        <f t="shared" si="49"/>
        <v>-0.89427406810525911</v>
      </c>
      <c r="M264" s="2">
        <f t="shared" si="50"/>
        <v>-0.26802895415915817</v>
      </c>
      <c r="N264" s="2">
        <f t="shared" si="51"/>
        <v>-2.8497857788912982E-2</v>
      </c>
      <c r="O264" s="2">
        <f t="shared" si="52"/>
        <v>-0.35016699418823127</v>
      </c>
      <c r="P264" s="2">
        <f t="shared" si="53"/>
        <v>-0.57831340837434309</v>
      </c>
      <c r="Q264" s="2">
        <f t="shared" si="54"/>
        <v>-0.48974467607054267</v>
      </c>
      <c r="R264" s="2">
        <f t="shared" si="55"/>
        <v>-0.67613487127934713</v>
      </c>
      <c r="S264" s="2">
        <f t="shared" si="56"/>
        <v>-0.28230857749284044</v>
      </c>
      <c r="T264" s="2"/>
      <c r="U264" s="2">
        <f t="shared" si="48"/>
        <v>-3.5674694074586348</v>
      </c>
      <c r="V264" s="2">
        <f>U264*Y$17</f>
        <v>-3.5674694074586348</v>
      </c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12.75">
      <c r="A265" s="5" t="s">
        <v>274</v>
      </c>
      <c r="B265" s="2">
        <v>2.1</v>
      </c>
      <c r="C265" s="2">
        <v>1.2</v>
      </c>
      <c r="D265" s="2">
        <v>0.9</v>
      </c>
      <c r="E265" s="2">
        <v>0.38</v>
      </c>
      <c r="F265" s="2">
        <v>0.24</v>
      </c>
      <c r="G265" s="2">
        <v>0.26400000000000001</v>
      </c>
      <c r="H265" s="2">
        <v>0.2</v>
      </c>
      <c r="I265" s="2">
        <v>0.69</v>
      </c>
      <c r="J265" s="2"/>
      <c r="L265" s="2">
        <f t="shared" si="49"/>
        <v>-1.1059356141038141</v>
      </c>
      <c r="M265" s="2">
        <f t="shared" si="50"/>
        <v>-0.99603853752101545</v>
      </c>
      <c r="N265" s="2">
        <f t="shared" si="51"/>
        <v>-0.53110805816467987</v>
      </c>
      <c r="O265" s="2">
        <f t="shared" si="52"/>
        <v>-0.61074251817334335</v>
      </c>
      <c r="P265" s="2">
        <f t="shared" si="53"/>
        <v>-0.38580332499420844</v>
      </c>
      <c r="Q265" s="2">
        <f t="shared" si="54"/>
        <v>-2.0541900180874468</v>
      </c>
      <c r="R265" s="2">
        <f t="shared" si="55"/>
        <v>-0.67613487127934713</v>
      </c>
      <c r="S265" s="2">
        <f t="shared" si="56"/>
        <v>-0.22325216372339485</v>
      </c>
      <c r="T265" s="2"/>
      <c r="U265" s="2">
        <f t="shared" si="48"/>
        <v>-6.5832051060472487</v>
      </c>
      <c r="V265" s="2">
        <f>U265*Y$17</f>
        <v>-6.5832051060472487</v>
      </c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12.75">
      <c r="A266" s="5" t="s">
        <v>275</v>
      </c>
      <c r="B266" s="2">
        <v>1.9</v>
      </c>
      <c r="C266" s="2">
        <v>1.3</v>
      </c>
      <c r="D266" s="2">
        <v>0.4</v>
      </c>
      <c r="E266" s="2">
        <v>0.14000000000000001</v>
      </c>
      <c r="F266" s="2">
        <v>0.43</v>
      </c>
      <c r="G266" s="2">
        <v>0.4</v>
      </c>
      <c r="H266" s="2">
        <v>0.3</v>
      </c>
      <c r="I266" s="2">
        <v>0.75</v>
      </c>
      <c r="J266" s="2"/>
      <c r="L266" s="2">
        <f t="shared" si="49"/>
        <v>-1.1412125384369065</v>
      </c>
      <c r="M266" s="2">
        <f t="shared" si="50"/>
        <v>-0.95559356066757906</v>
      </c>
      <c r="N266" s="2">
        <f t="shared" si="51"/>
        <v>-0.81033594726232816</v>
      </c>
      <c r="O266" s="2">
        <f t="shared" si="52"/>
        <v>-1.1318935661435676</v>
      </c>
      <c r="P266" s="2">
        <f t="shared" si="53"/>
        <v>2.0606851030520127E-2</v>
      </c>
      <c r="Q266" s="2">
        <f t="shared" si="54"/>
        <v>-0.48974467607054267</v>
      </c>
      <c r="R266" s="2">
        <f t="shared" si="55"/>
        <v>-0.5345579959803175</v>
      </c>
      <c r="S266" s="2">
        <f t="shared" si="56"/>
        <v>0.13108631889328276</v>
      </c>
      <c r="T266" s="2"/>
      <c r="U266" s="2">
        <f t="shared" si="48"/>
        <v>-4.9116451146374382</v>
      </c>
      <c r="V266" s="2">
        <f>U266*Y$17</f>
        <v>-4.9116451146374382</v>
      </c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ht="12.75">
      <c r="A267" s="5" t="s">
        <v>276</v>
      </c>
      <c r="B267" s="2">
        <v>1.8</v>
      </c>
      <c r="C267" s="2">
        <v>2.2000000000000002</v>
      </c>
      <c r="D267" s="2">
        <v>0.6</v>
      </c>
      <c r="E267" s="2">
        <v>0.19</v>
      </c>
      <c r="F267" s="2">
        <v>0.1</v>
      </c>
      <c r="G267" s="2">
        <v>0.36799999999999999</v>
      </c>
      <c r="H267" s="2">
        <v>0</v>
      </c>
      <c r="I267" s="2">
        <v>0.89</v>
      </c>
      <c r="J267" s="2"/>
      <c r="L267" s="2">
        <f t="shared" si="49"/>
        <v>-1.1588510006034529</v>
      </c>
      <c r="M267" s="2">
        <f t="shared" si="50"/>
        <v>-0.59158876898665025</v>
      </c>
      <c r="N267" s="2">
        <f t="shared" si="51"/>
        <v>-0.69864479162326876</v>
      </c>
      <c r="O267" s="2">
        <f t="shared" si="52"/>
        <v>-1.0233204311497708</v>
      </c>
      <c r="P267" s="2">
        <f t="shared" si="53"/>
        <v>-0.68526345469663985</v>
      </c>
      <c r="Q267" s="2">
        <f t="shared" si="54"/>
        <v>-0.85784946242746163</v>
      </c>
      <c r="R267" s="2">
        <f t="shared" si="55"/>
        <v>-0.95928862187740627</v>
      </c>
      <c r="S267" s="2">
        <f t="shared" si="56"/>
        <v>0.95787611166552977</v>
      </c>
      <c r="T267" s="2"/>
      <c r="U267" s="2">
        <f t="shared" si="48"/>
        <v>-5.0169304196991202</v>
      </c>
      <c r="V267" s="2">
        <f>U267*Y$17</f>
        <v>-5.0169304196991202</v>
      </c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12.75">
      <c r="A268" s="5" t="s">
        <v>263</v>
      </c>
      <c r="B268" s="2">
        <v>1.3</v>
      </c>
      <c r="C268" s="2">
        <v>0.5</v>
      </c>
      <c r="D268" s="2">
        <v>0.3</v>
      </c>
      <c r="E268" s="2">
        <v>0.3</v>
      </c>
      <c r="F268" s="2">
        <v>0.2</v>
      </c>
      <c r="G268" s="2">
        <v>0.375</v>
      </c>
      <c r="H268" s="2">
        <v>0.2</v>
      </c>
      <c r="I268" s="2">
        <v>0.63</v>
      </c>
      <c r="J268" s="2"/>
      <c r="L268" s="2">
        <f t="shared" si="49"/>
        <v>-1.2470433114361841</v>
      </c>
      <c r="M268" s="2">
        <f t="shared" si="50"/>
        <v>-1.2791533754950712</v>
      </c>
      <c r="N268" s="2">
        <f t="shared" si="51"/>
        <v>-0.86618152508185775</v>
      </c>
      <c r="O268" s="2">
        <f t="shared" si="52"/>
        <v>-0.78445953416341818</v>
      </c>
      <c r="P268" s="2">
        <f t="shared" si="53"/>
        <v>-0.47136336205204593</v>
      </c>
      <c r="Q268" s="2">
        <f t="shared" si="54"/>
        <v>-0.77732654041188565</v>
      </c>
      <c r="R268" s="2">
        <f t="shared" si="55"/>
        <v>-0.67613487127934713</v>
      </c>
      <c r="S268" s="2">
        <f t="shared" si="56"/>
        <v>-0.57759064634007173</v>
      </c>
      <c r="T268" s="2"/>
      <c r="U268" s="2">
        <f t="shared" si="48"/>
        <v>-6.6792531662598815</v>
      </c>
      <c r="V268" s="2">
        <f>U268*Y$17</f>
        <v>-6.6792531662598815</v>
      </c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12.75">
      <c r="L269" s="2">
        <f t="shared" si="49"/>
        <v>-1.4763433196012852</v>
      </c>
      <c r="M269" s="2">
        <f t="shared" si="50"/>
        <v>-1.4813782597622538</v>
      </c>
      <c r="N269" s="2">
        <f t="shared" si="51"/>
        <v>-1.0337182585404467</v>
      </c>
      <c r="O269" s="2">
        <f t="shared" si="52"/>
        <v>-1.4358983441261983</v>
      </c>
      <c r="P269" s="2">
        <f t="shared" si="53"/>
        <v>-0.89916354734123394</v>
      </c>
      <c r="Q269" s="2">
        <f t="shared" si="54"/>
        <v>-5.0910545055320258</v>
      </c>
      <c r="R269" s="2">
        <f t="shared" si="55"/>
        <v>-0.95928862187740627</v>
      </c>
      <c r="S269" s="2">
        <f t="shared" si="56"/>
        <v>-4.2981447138151836</v>
      </c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12.75">
      <c r="A270" s="1" t="s">
        <v>44</v>
      </c>
      <c r="L270" s="2">
        <f t="shared" si="49"/>
        <v>-1.4763433196012852</v>
      </c>
      <c r="M270" s="2">
        <f t="shared" si="50"/>
        <v>-1.4813782597622538</v>
      </c>
      <c r="N270" s="2">
        <f t="shared" si="51"/>
        <v>-1.0337182585404467</v>
      </c>
      <c r="O270" s="2">
        <f t="shared" si="52"/>
        <v>-1.4358983441261983</v>
      </c>
      <c r="P270" s="2">
        <f t="shared" si="53"/>
        <v>-0.89916354734123394</v>
      </c>
      <c r="Q270" s="2">
        <f t="shared" si="54"/>
        <v>-5.0910545055320258</v>
      </c>
      <c r="R270" s="2">
        <f t="shared" si="55"/>
        <v>-0.95928862187740627</v>
      </c>
      <c r="S270" s="2">
        <f t="shared" si="56"/>
        <v>-4.2981447138151836</v>
      </c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12.75">
      <c r="A271" s="5" t="s">
        <v>277</v>
      </c>
      <c r="B271" s="2">
        <v>17.7</v>
      </c>
      <c r="C271" s="2">
        <v>3.5</v>
      </c>
      <c r="D271" s="2">
        <v>4</v>
      </c>
      <c r="E271" s="2">
        <v>1.1100000000000001</v>
      </c>
      <c r="F271" s="2">
        <v>0.2</v>
      </c>
      <c r="G271" s="2">
        <v>0.44400000000000001</v>
      </c>
      <c r="H271" s="2">
        <v>2</v>
      </c>
      <c r="I271" s="2">
        <v>0.88</v>
      </c>
      <c r="J271" s="2"/>
      <c r="L271" s="2">
        <f t="shared" si="49"/>
        <v>1.6456644838774006</v>
      </c>
      <c r="M271" s="2">
        <f t="shared" si="50"/>
        <v>-6.5804069891975583E-2</v>
      </c>
      <c r="N271" s="2">
        <f t="shared" si="51"/>
        <v>1.2001048542407393</v>
      </c>
      <c r="O271" s="2">
        <f t="shared" si="52"/>
        <v>0.97442525273608882</v>
      </c>
      <c r="P271" s="2">
        <f t="shared" si="53"/>
        <v>-0.47136336205204593</v>
      </c>
      <c r="Q271" s="2">
        <f t="shared" si="54"/>
        <v>1.639940517022025E-2</v>
      </c>
      <c r="R271" s="2">
        <f t="shared" si="55"/>
        <v>1.872248884103185</v>
      </c>
      <c r="S271" s="2">
        <f t="shared" si="56"/>
        <v>0.89881969789608351</v>
      </c>
      <c r="T271" s="2"/>
      <c r="U271" s="2">
        <f t="shared" ref="U271:U285" si="57">SUM(L271:S271)</f>
        <v>6.070495146079697</v>
      </c>
      <c r="V271" s="2">
        <f>U271*Y$18</f>
        <v>6.070495146079697</v>
      </c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12.75">
      <c r="A272" s="5" t="s">
        <v>278</v>
      </c>
      <c r="B272" s="2">
        <v>16</v>
      </c>
      <c r="C272" s="2">
        <v>9.8000000000000007</v>
      </c>
      <c r="D272" s="2">
        <v>2.2999999999999998</v>
      </c>
      <c r="E272" s="2">
        <v>1</v>
      </c>
      <c r="F272" s="2">
        <v>0.91</v>
      </c>
      <c r="G272" s="2">
        <v>0.51700000000000002</v>
      </c>
      <c r="H272" s="2">
        <v>0</v>
      </c>
      <c r="I272" s="2">
        <v>0.75</v>
      </c>
      <c r="J272" s="2"/>
      <c r="L272" s="2">
        <f t="shared" si="49"/>
        <v>1.3458106270461145</v>
      </c>
      <c r="M272" s="2">
        <f t="shared" si="50"/>
        <v>2.4822294718745255</v>
      </c>
      <c r="N272" s="2">
        <f t="shared" si="51"/>
        <v>0.25073003130873517</v>
      </c>
      <c r="O272" s="2">
        <f t="shared" si="52"/>
        <v>0.73556435574973589</v>
      </c>
      <c r="P272" s="2">
        <f t="shared" si="53"/>
        <v>1.0473272957245712</v>
      </c>
      <c r="Q272" s="2">
        <f t="shared" si="54"/>
        <v>0.85613844904694103</v>
      </c>
      <c r="R272" s="2">
        <f t="shared" si="55"/>
        <v>-0.95928862187740627</v>
      </c>
      <c r="S272" s="2">
        <f t="shared" si="56"/>
        <v>0.13108631889328276</v>
      </c>
      <c r="T272" s="2"/>
      <c r="U272" s="2">
        <f t="shared" si="57"/>
        <v>5.8895979277664994</v>
      </c>
      <c r="V272" s="2">
        <f>U272*Y$18</f>
        <v>5.8895979277664994</v>
      </c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ht="12.75">
      <c r="A273" s="5" t="s">
        <v>279</v>
      </c>
      <c r="B273" s="2">
        <v>15.5</v>
      </c>
      <c r="C273" s="2">
        <v>7.2</v>
      </c>
      <c r="D273" s="2">
        <v>2.8</v>
      </c>
      <c r="E273" s="2">
        <v>0.95</v>
      </c>
      <c r="F273" s="2">
        <v>1.1599999999999999</v>
      </c>
      <c r="G273" s="2">
        <v>0.504</v>
      </c>
      <c r="H273" s="2">
        <v>0.3</v>
      </c>
      <c r="I273" s="2">
        <v>0.77</v>
      </c>
      <c r="J273" s="2"/>
      <c r="L273" s="2">
        <f t="shared" si="49"/>
        <v>1.2576183162133832</v>
      </c>
      <c r="M273" s="2">
        <f t="shared" si="50"/>
        <v>1.4306600736851756</v>
      </c>
      <c r="N273" s="2">
        <f t="shared" si="51"/>
        <v>0.52995792040638345</v>
      </c>
      <c r="O273" s="2">
        <f t="shared" si="52"/>
        <v>0.62699122075593905</v>
      </c>
      <c r="P273" s="2">
        <f t="shared" si="53"/>
        <v>1.5820775273360559</v>
      </c>
      <c r="Q273" s="2">
        <f t="shared" si="54"/>
        <v>0.7065958795894427</v>
      </c>
      <c r="R273" s="2">
        <f t="shared" si="55"/>
        <v>-0.5345579959803175</v>
      </c>
      <c r="S273" s="2">
        <f t="shared" si="56"/>
        <v>0.24919914643217528</v>
      </c>
      <c r="T273" s="2"/>
      <c r="U273" s="2">
        <f t="shared" si="57"/>
        <v>5.8485420884382391</v>
      </c>
      <c r="V273" s="2">
        <f>U273*Y$18</f>
        <v>5.8485420884382391</v>
      </c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ht="12.75">
      <c r="A274" s="5" t="s">
        <v>280</v>
      </c>
      <c r="B274" s="2">
        <v>11.9</v>
      </c>
      <c r="C274" s="2">
        <v>5</v>
      </c>
      <c r="D274" s="2">
        <v>5.6</v>
      </c>
      <c r="E274" s="2">
        <v>1.63</v>
      </c>
      <c r="F274" s="2">
        <v>0.73</v>
      </c>
      <c r="G274" s="2">
        <v>0.45200000000000001</v>
      </c>
      <c r="H274" s="2">
        <v>0.3</v>
      </c>
      <c r="I274" s="2">
        <v>0.66</v>
      </c>
      <c r="J274" s="2"/>
      <c r="L274" s="2">
        <f t="shared" si="49"/>
        <v>0.62263367821771831</v>
      </c>
      <c r="M274" s="2">
        <f t="shared" si="50"/>
        <v>0.54087058290957213</v>
      </c>
      <c r="N274" s="2">
        <f t="shared" si="51"/>
        <v>2.0936340993532134</v>
      </c>
      <c r="O274" s="2">
        <f t="shared" si="52"/>
        <v>2.1035858566715744</v>
      </c>
      <c r="P274" s="2">
        <f t="shared" si="53"/>
        <v>0.66230712896430199</v>
      </c>
      <c r="Q274" s="2">
        <f t="shared" si="54"/>
        <v>0.10842560175944999</v>
      </c>
      <c r="R274" s="2">
        <f t="shared" si="55"/>
        <v>-0.5345579959803175</v>
      </c>
      <c r="S274" s="2">
        <f t="shared" si="56"/>
        <v>-0.40042140503173301</v>
      </c>
      <c r="T274" s="2"/>
      <c r="U274" s="2">
        <f t="shared" si="57"/>
        <v>5.1964775468637798</v>
      </c>
      <c r="V274" s="2">
        <f>U274*Y$18</f>
        <v>5.1964775468637798</v>
      </c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12.75">
      <c r="A275" s="5" t="s">
        <v>281</v>
      </c>
      <c r="B275" s="2">
        <v>11.3</v>
      </c>
      <c r="C275" s="2">
        <v>4.5</v>
      </c>
      <c r="D275" s="2">
        <v>1.5</v>
      </c>
      <c r="E275" s="2">
        <v>0.78</v>
      </c>
      <c r="F275" s="2">
        <v>0.43</v>
      </c>
      <c r="G275" s="2">
        <v>0.48199999999999998</v>
      </c>
      <c r="H275" s="2">
        <v>0</v>
      </c>
      <c r="I275" s="2">
        <v>0.79</v>
      </c>
      <c r="J275" s="2"/>
      <c r="L275" s="2">
        <f t="shared" si="49"/>
        <v>0.51680290521844086</v>
      </c>
      <c r="M275" s="2">
        <f t="shared" si="50"/>
        <v>0.33864569864238958</v>
      </c>
      <c r="N275" s="2">
        <f t="shared" si="51"/>
        <v>-0.19603459124750197</v>
      </c>
      <c r="O275" s="2">
        <f t="shared" si="52"/>
        <v>0.25784256177703035</v>
      </c>
      <c r="P275" s="2">
        <f t="shared" si="53"/>
        <v>2.0606851030520127E-2</v>
      </c>
      <c r="Q275" s="2">
        <f t="shared" si="54"/>
        <v>0.4535238389690609</v>
      </c>
      <c r="R275" s="2">
        <f t="shared" si="55"/>
        <v>-0.95928862187740627</v>
      </c>
      <c r="S275" s="2">
        <f t="shared" si="56"/>
        <v>0.3673119739710678</v>
      </c>
      <c r="T275" s="2"/>
      <c r="U275" s="2">
        <f t="shared" si="57"/>
        <v>0.79941061648360145</v>
      </c>
      <c r="V275" s="2">
        <f>U275*Y$18</f>
        <v>0.79941061648360145</v>
      </c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ht="12.75">
      <c r="A276" s="5" t="s">
        <v>282</v>
      </c>
      <c r="B276" s="2">
        <v>10.7</v>
      </c>
      <c r="C276" s="2">
        <v>2.7</v>
      </c>
      <c r="D276" s="2">
        <v>3.6</v>
      </c>
      <c r="E276" s="2">
        <v>1</v>
      </c>
      <c r="F276" s="2">
        <v>0.18</v>
      </c>
      <c r="G276" s="2">
        <v>0.42499999999999999</v>
      </c>
      <c r="H276" s="2">
        <v>2</v>
      </c>
      <c r="I276" s="2">
        <v>0.79</v>
      </c>
      <c r="J276" s="2"/>
      <c r="L276" s="2">
        <f t="shared" si="49"/>
        <v>0.41097213221916318</v>
      </c>
      <c r="M276" s="2">
        <f t="shared" si="50"/>
        <v>-0.38936388471946765</v>
      </c>
      <c r="N276" s="2">
        <f t="shared" si="51"/>
        <v>0.97672254296262084</v>
      </c>
      <c r="O276" s="2">
        <f t="shared" si="52"/>
        <v>0.73556435574973589</v>
      </c>
      <c r="P276" s="2">
        <f t="shared" si="53"/>
        <v>-0.51414338058096476</v>
      </c>
      <c r="Q276" s="2">
        <f t="shared" si="54"/>
        <v>-0.20216281172920039</v>
      </c>
      <c r="R276" s="2">
        <f t="shared" si="55"/>
        <v>1.872248884103185</v>
      </c>
      <c r="S276" s="2">
        <f t="shared" si="56"/>
        <v>0.3673119739710678</v>
      </c>
      <c r="T276" s="2"/>
      <c r="U276" s="2">
        <f t="shared" si="57"/>
        <v>3.2571498119761397</v>
      </c>
      <c r="V276" s="2">
        <f>U276*Y$18</f>
        <v>3.2571498119761397</v>
      </c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ht="12.75">
      <c r="A277" s="5" t="s">
        <v>283</v>
      </c>
      <c r="B277" s="2">
        <v>9.1</v>
      </c>
      <c r="C277" s="2">
        <v>2.6</v>
      </c>
      <c r="D277" s="2">
        <v>3.1</v>
      </c>
      <c r="E277" s="2">
        <v>1.17</v>
      </c>
      <c r="F277" s="2">
        <v>0.14000000000000001</v>
      </c>
      <c r="G277" s="2">
        <v>0.374</v>
      </c>
      <c r="H277" s="2">
        <v>1.2</v>
      </c>
      <c r="I277" s="2">
        <v>0.79</v>
      </c>
      <c r="J277" s="2"/>
      <c r="L277" s="2">
        <f t="shared" si="49"/>
        <v>0.12875673755442324</v>
      </c>
      <c r="M277" s="2">
        <f t="shared" si="50"/>
        <v>-0.42980886157290421</v>
      </c>
      <c r="N277" s="2">
        <f t="shared" si="51"/>
        <v>0.69749465386497256</v>
      </c>
      <c r="O277" s="2">
        <f t="shared" si="52"/>
        <v>1.1047130147286446</v>
      </c>
      <c r="P277" s="2">
        <f t="shared" si="53"/>
        <v>-0.59970341763880231</v>
      </c>
      <c r="Q277" s="2">
        <f t="shared" si="54"/>
        <v>-0.78882981498553928</v>
      </c>
      <c r="R277" s="2">
        <f t="shared" si="55"/>
        <v>0.73963388171094857</v>
      </c>
      <c r="S277" s="2">
        <f t="shared" si="56"/>
        <v>0.3673119739710678</v>
      </c>
      <c r="T277" s="2"/>
      <c r="U277" s="2">
        <f t="shared" si="57"/>
        <v>1.219568167632811</v>
      </c>
      <c r="V277" s="2">
        <f>U277*Y$18</f>
        <v>1.219568167632811</v>
      </c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12.75">
      <c r="A278" s="5" t="s">
        <v>284</v>
      </c>
      <c r="B278" s="2">
        <v>7.1</v>
      </c>
      <c r="C278" s="2">
        <v>2.2999999999999998</v>
      </c>
      <c r="D278" s="2">
        <v>4.4000000000000004</v>
      </c>
      <c r="E278" s="2">
        <v>0.44</v>
      </c>
      <c r="F278" s="2">
        <v>0</v>
      </c>
      <c r="G278" s="2">
        <v>0.34799999999999998</v>
      </c>
      <c r="H278" s="2">
        <v>0.9</v>
      </c>
      <c r="I278" s="2">
        <v>0.88</v>
      </c>
      <c r="J278" s="2"/>
      <c r="L278" s="2">
        <f t="shared" si="49"/>
        <v>-0.22401250577650172</v>
      </c>
      <c r="M278" s="2">
        <f t="shared" si="50"/>
        <v>-0.55114379213321385</v>
      </c>
      <c r="N278" s="2">
        <f t="shared" si="51"/>
        <v>1.4234871655188581</v>
      </c>
      <c r="O278" s="2">
        <f t="shared" si="52"/>
        <v>-0.48045475618078731</v>
      </c>
      <c r="P278" s="2">
        <f t="shared" si="53"/>
        <v>-0.89916354734123394</v>
      </c>
      <c r="Q278" s="2">
        <f t="shared" si="54"/>
        <v>-1.0879149539005359</v>
      </c>
      <c r="R278" s="2">
        <f t="shared" si="55"/>
        <v>0.31490325581385997</v>
      </c>
      <c r="S278" s="2">
        <f t="shared" si="56"/>
        <v>0.89881969789608351</v>
      </c>
      <c r="T278" s="2"/>
      <c r="U278" s="2">
        <f t="shared" si="57"/>
        <v>-0.6054794361034711</v>
      </c>
      <c r="V278" s="2">
        <f>U278*Y$18</f>
        <v>-0.6054794361034711</v>
      </c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12.75">
      <c r="A279" s="5" t="s">
        <v>285</v>
      </c>
      <c r="B279" s="2">
        <v>6.9</v>
      </c>
      <c r="C279" s="2">
        <v>3.9</v>
      </c>
      <c r="D279" s="2">
        <v>0.9</v>
      </c>
      <c r="E279" s="2">
        <v>0.27</v>
      </c>
      <c r="F279" s="2">
        <v>1.93</v>
      </c>
      <c r="G279" s="2">
        <v>0.59499999999999997</v>
      </c>
      <c r="H279" s="2">
        <v>0</v>
      </c>
      <c r="I279" s="2">
        <v>0.54</v>
      </c>
      <c r="J279" s="2"/>
      <c r="L279" s="2">
        <f t="shared" si="49"/>
        <v>-0.2592894301095941</v>
      </c>
      <c r="M279" s="2">
        <f t="shared" si="50"/>
        <v>9.5975837521770441E-2</v>
      </c>
      <c r="N279" s="2">
        <f t="shared" si="51"/>
        <v>-0.53110805816467987</v>
      </c>
      <c r="O279" s="2">
        <f t="shared" si="52"/>
        <v>-0.84960341515969606</v>
      </c>
      <c r="P279" s="2">
        <f t="shared" si="53"/>
        <v>3.2291082406994294</v>
      </c>
      <c r="Q279" s="2">
        <f t="shared" si="54"/>
        <v>1.7533938657919297</v>
      </c>
      <c r="R279" s="2">
        <f t="shared" si="55"/>
        <v>-0.95928862187740627</v>
      </c>
      <c r="S279" s="2">
        <f t="shared" si="56"/>
        <v>-1.1090983702650876</v>
      </c>
      <c r="T279" s="2"/>
      <c r="U279" s="2">
        <f t="shared" si="57"/>
        <v>1.3700900484366654</v>
      </c>
      <c r="V279" s="2">
        <f>U279*Y$18</f>
        <v>1.3700900484366654</v>
      </c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ht="12.75">
      <c r="A280" s="5" t="s">
        <v>286</v>
      </c>
      <c r="B280" s="2">
        <v>3.5</v>
      </c>
      <c r="C280" s="2">
        <v>3</v>
      </c>
      <c r="D280" s="2">
        <v>0.6</v>
      </c>
      <c r="E280" s="2">
        <v>0.36</v>
      </c>
      <c r="F280" s="2">
        <v>0.14000000000000001</v>
      </c>
      <c r="G280" s="2">
        <v>0.432</v>
      </c>
      <c r="H280" s="2">
        <v>0</v>
      </c>
      <c r="I280" s="2">
        <v>0.67</v>
      </c>
      <c r="J280" s="2"/>
      <c r="L280" s="2">
        <f t="shared" si="49"/>
        <v>-0.85899714377216663</v>
      </c>
      <c r="M280" s="2">
        <f t="shared" si="50"/>
        <v>-0.26802895415915817</v>
      </c>
      <c r="N280" s="2">
        <f t="shared" si="51"/>
        <v>-0.69864479162326876</v>
      </c>
      <c r="O280" s="2">
        <f t="shared" si="52"/>
        <v>-0.65417177217086209</v>
      </c>
      <c r="P280" s="2">
        <f t="shared" si="53"/>
        <v>-0.59970341763880231</v>
      </c>
      <c r="Q280" s="2">
        <f t="shared" si="54"/>
        <v>-0.12163988971362436</v>
      </c>
      <c r="R280" s="2">
        <f t="shared" si="55"/>
        <v>-0.95928862187740627</v>
      </c>
      <c r="S280" s="2">
        <f t="shared" si="56"/>
        <v>-0.3413649912622867</v>
      </c>
      <c r="T280" s="2"/>
      <c r="U280" s="2">
        <f t="shared" si="57"/>
        <v>-4.501839582217575</v>
      </c>
      <c r="V280" s="2">
        <f>U280*Y$18</f>
        <v>-4.501839582217575</v>
      </c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12.75">
      <c r="A281" s="5" t="s">
        <v>287</v>
      </c>
      <c r="B281" s="2">
        <v>2.9</v>
      </c>
      <c r="C281" s="2">
        <v>0.9</v>
      </c>
      <c r="D281" s="2">
        <v>1</v>
      </c>
      <c r="E281" s="2">
        <v>0.2</v>
      </c>
      <c r="F281" s="2">
        <v>0.05</v>
      </c>
      <c r="G281" s="2">
        <v>0.40400000000000003</v>
      </c>
      <c r="H281" s="2">
        <v>0.2</v>
      </c>
      <c r="I281" s="2">
        <v>0.7</v>
      </c>
      <c r="J281" s="2"/>
      <c r="L281" s="2">
        <f t="shared" si="49"/>
        <v>-0.96482791677144397</v>
      </c>
      <c r="M281" s="2">
        <f t="shared" si="50"/>
        <v>-1.1173734680813252</v>
      </c>
      <c r="N281" s="2">
        <f t="shared" si="51"/>
        <v>-0.47526248034515023</v>
      </c>
      <c r="O281" s="2">
        <f t="shared" si="52"/>
        <v>-1.0016058041510114</v>
      </c>
      <c r="P281" s="2">
        <f t="shared" si="53"/>
        <v>-0.79221350101893695</v>
      </c>
      <c r="Q281" s="2">
        <f t="shared" si="54"/>
        <v>-0.44373157777592781</v>
      </c>
      <c r="R281" s="2">
        <f t="shared" si="55"/>
        <v>-0.67613487127934713</v>
      </c>
      <c r="S281" s="2">
        <f t="shared" si="56"/>
        <v>-0.16419574995394859</v>
      </c>
      <c r="T281" s="2"/>
      <c r="U281" s="2">
        <f t="shared" si="57"/>
        <v>-5.6353453693770916</v>
      </c>
      <c r="V281" s="2">
        <f>U281*Y$18</f>
        <v>-5.6353453693770916</v>
      </c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12.75">
      <c r="A282" s="5" t="s">
        <v>288</v>
      </c>
      <c r="B282" s="2">
        <v>2.2999999999999998</v>
      </c>
      <c r="C282" s="2">
        <v>1.9</v>
      </c>
      <c r="D282" s="2">
        <v>0.2</v>
      </c>
      <c r="E282" s="2">
        <v>0.15</v>
      </c>
      <c r="F282" s="2">
        <v>0.5</v>
      </c>
      <c r="G282" s="2">
        <v>0.58099999999999996</v>
      </c>
      <c r="H282" s="2">
        <v>0</v>
      </c>
      <c r="I282" s="2">
        <v>0.79</v>
      </c>
      <c r="J282" s="2"/>
      <c r="L282" s="2">
        <f t="shared" si="49"/>
        <v>-1.0706586897707215</v>
      </c>
      <c r="M282" s="2">
        <f t="shared" si="50"/>
        <v>-0.71292369954695989</v>
      </c>
      <c r="N282" s="2">
        <f t="shared" si="51"/>
        <v>-0.92202710290138745</v>
      </c>
      <c r="O282" s="2">
        <f t="shared" si="52"/>
        <v>-1.1101789391448083</v>
      </c>
      <c r="P282" s="2">
        <f t="shared" si="53"/>
        <v>0.17033691588173591</v>
      </c>
      <c r="Q282" s="2">
        <f t="shared" si="54"/>
        <v>1.5923480217607777</v>
      </c>
      <c r="R282" s="2">
        <f t="shared" si="55"/>
        <v>-0.95928862187740627</v>
      </c>
      <c r="S282" s="2">
        <f t="shared" si="56"/>
        <v>0.3673119739710678</v>
      </c>
      <c r="T282" s="2"/>
      <c r="U282" s="2">
        <f t="shared" si="57"/>
        <v>-2.6450801416277021</v>
      </c>
      <c r="V282" s="2">
        <f>U282*Y$18</f>
        <v>-2.6450801416277021</v>
      </c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ht="12.75">
      <c r="A283" s="5" t="s">
        <v>289</v>
      </c>
      <c r="B283" s="2">
        <v>2.2999999999999998</v>
      </c>
      <c r="C283" s="2">
        <v>1.2</v>
      </c>
      <c r="D283" s="2">
        <v>0.4</v>
      </c>
      <c r="E283" s="2">
        <v>0.28999999999999998</v>
      </c>
      <c r="F283" s="2">
        <v>0.16</v>
      </c>
      <c r="G283" s="2">
        <v>0.29799999999999999</v>
      </c>
      <c r="H283" s="2">
        <v>0.5</v>
      </c>
      <c r="I283" s="2">
        <v>0.89</v>
      </c>
      <c r="J283" s="2"/>
      <c r="L283" s="2">
        <f t="shared" si="49"/>
        <v>-1.0706586897707215</v>
      </c>
      <c r="M283" s="2">
        <f t="shared" si="50"/>
        <v>-0.99603853752101545</v>
      </c>
      <c r="N283" s="2">
        <f t="shared" si="51"/>
        <v>-0.81033594726232816</v>
      </c>
      <c r="O283" s="2">
        <f t="shared" si="52"/>
        <v>-0.80617416116217755</v>
      </c>
      <c r="P283" s="2">
        <f t="shared" si="53"/>
        <v>-0.55692339910988364</v>
      </c>
      <c r="Q283" s="2">
        <f t="shared" si="54"/>
        <v>-1.6630786825832211</v>
      </c>
      <c r="R283" s="2">
        <f t="shared" si="55"/>
        <v>-0.25140424538225836</v>
      </c>
      <c r="S283" s="2">
        <f t="shared" si="56"/>
        <v>0.95787611166552977</v>
      </c>
      <c r="T283" s="2"/>
      <c r="U283" s="2">
        <f t="shared" si="57"/>
        <v>-5.1967375511260752</v>
      </c>
      <c r="V283" s="2">
        <f>U283*Y$18</f>
        <v>-5.1967375511260752</v>
      </c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12.75">
      <c r="A284" s="5" t="s">
        <v>290</v>
      </c>
      <c r="B284" s="2">
        <v>2.2000000000000002</v>
      </c>
      <c r="C284" s="2">
        <v>0.5</v>
      </c>
      <c r="D284" s="2">
        <v>0.5</v>
      </c>
      <c r="E284" s="2">
        <v>0.09</v>
      </c>
      <c r="F284" s="2">
        <v>0</v>
      </c>
      <c r="G284" s="2">
        <v>0.35399999999999998</v>
      </c>
      <c r="H284" s="2">
        <v>0.5</v>
      </c>
      <c r="I284" s="2">
        <v>0.8</v>
      </c>
      <c r="J284" s="2"/>
      <c r="L284" s="2">
        <f t="shared" si="49"/>
        <v>-1.0882971519372677</v>
      </c>
      <c r="M284" s="2">
        <f t="shared" si="50"/>
        <v>-1.2791533754950712</v>
      </c>
      <c r="N284" s="2">
        <f t="shared" si="51"/>
        <v>-0.75449036944279846</v>
      </c>
      <c r="O284" s="2">
        <f t="shared" si="52"/>
        <v>-1.2404667011373645</v>
      </c>
      <c r="P284" s="2">
        <f t="shared" si="53"/>
        <v>-0.89916354734123394</v>
      </c>
      <c r="Q284" s="2">
        <f t="shared" si="54"/>
        <v>-1.0188953064586137</v>
      </c>
      <c r="R284" s="2">
        <f t="shared" si="55"/>
        <v>-0.25140424538225836</v>
      </c>
      <c r="S284" s="2">
        <f t="shared" si="56"/>
        <v>0.42636838774051405</v>
      </c>
      <c r="T284" s="2"/>
      <c r="U284" s="2">
        <f t="shared" si="57"/>
        <v>-6.1055023094540939</v>
      </c>
      <c r="V284" s="2">
        <f>U284*Y$18</f>
        <v>-6.1055023094540939</v>
      </c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12.75">
      <c r="A285" s="5" t="s">
        <v>291</v>
      </c>
      <c r="B285" s="2">
        <v>1</v>
      </c>
      <c r="C285" s="2">
        <v>1.1000000000000001</v>
      </c>
      <c r="D285" s="2">
        <v>0.3</v>
      </c>
      <c r="E285" s="2">
        <v>0.25</v>
      </c>
      <c r="F285" s="2">
        <v>0</v>
      </c>
      <c r="G285" s="2">
        <v>0.25</v>
      </c>
      <c r="H285" s="2">
        <v>0.1</v>
      </c>
      <c r="I285" s="2">
        <v>0.75</v>
      </c>
      <c r="J285" s="2"/>
      <c r="L285" s="2">
        <f t="shared" si="49"/>
        <v>-1.2999586979358229</v>
      </c>
      <c r="M285" s="2">
        <f t="shared" si="50"/>
        <v>-1.036483514374452</v>
      </c>
      <c r="N285" s="2">
        <f t="shared" si="51"/>
        <v>-0.86618152508185775</v>
      </c>
      <c r="O285" s="2">
        <f t="shared" si="52"/>
        <v>-0.8930326691572148</v>
      </c>
      <c r="P285" s="2">
        <f t="shared" si="53"/>
        <v>-0.89916354734123394</v>
      </c>
      <c r="Q285" s="2">
        <f t="shared" si="54"/>
        <v>-2.215235862118599</v>
      </c>
      <c r="R285" s="2">
        <f t="shared" si="55"/>
        <v>-0.81771174657837675</v>
      </c>
      <c r="S285" s="2">
        <f t="shared" si="56"/>
        <v>0.13108631889328276</v>
      </c>
      <c r="T285" s="2"/>
      <c r="U285" s="2">
        <f t="shared" si="57"/>
        <v>-7.8966812436942746</v>
      </c>
      <c r="V285" s="2">
        <f>U285*Y$18</f>
        <v>-7.8966812436942746</v>
      </c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12.75">
      <c r="L286" s="2">
        <f t="shared" si="49"/>
        <v>-1.4763433196012852</v>
      </c>
      <c r="M286" s="2">
        <f t="shared" si="50"/>
        <v>-1.4813782597622538</v>
      </c>
      <c r="N286" s="2">
        <f t="shared" si="51"/>
        <v>-1.0337182585404467</v>
      </c>
      <c r="O286" s="2">
        <f t="shared" si="52"/>
        <v>-1.4358983441261983</v>
      </c>
      <c r="P286" s="2">
        <f t="shared" si="53"/>
        <v>-0.89916354734123394</v>
      </c>
      <c r="Q286" s="2">
        <f t="shared" si="54"/>
        <v>-5.0910545055320258</v>
      </c>
      <c r="R286" s="2">
        <f t="shared" si="55"/>
        <v>-0.95928862187740627</v>
      </c>
      <c r="S286" s="2">
        <f t="shared" si="56"/>
        <v>-4.2981447138151836</v>
      </c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12.75">
      <c r="A287" s="1" t="s">
        <v>46</v>
      </c>
      <c r="L287" s="2">
        <f t="shared" si="49"/>
        <v>-1.4763433196012852</v>
      </c>
      <c r="M287" s="2">
        <f t="shared" si="50"/>
        <v>-1.4813782597622538</v>
      </c>
      <c r="N287" s="2">
        <f t="shared" si="51"/>
        <v>-1.0337182585404467</v>
      </c>
      <c r="O287" s="2">
        <f t="shared" si="52"/>
        <v>-1.4358983441261983</v>
      </c>
      <c r="P287" s="2">
        <f t="shared" si="53"/>
        <v>-0.89916354734123394</v>
      </c>
      <c r="Q287" s="2">
        <f t="shared" si="54"/>
        <v>-5.0910545055320258</v>
      </c>
      <c r="R287" s="2">
        <f t="shared" si="55"/>
        <v>-0.95928862187740627</v>
      </c>
      <c r="S287" s="2">
        <f t="shared" si="56"/>
        <v>-4.2981447138151836</v>
      </c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12.75">
      <c r="A288" s="5" t="s">
        <v>292</v>
      </c>
      <c r="B288" s="2">
        <v>20.8</v>
      </c>
      <c r="C288" s="2">
        <v>3.9</v>
      </c>
      <c r="D288" s="2">
        <v>1.8</v>
      </c>
      <c r="E288" s="2">
        <v>0.82</v>
      </c>
      <c r="F288" s="2">
        <v>0.55000000000000004</v>
      </c>
      <c r="G288" s="2">
        <v>0.44700000000000001</v>
      </c>
      <c r="H288" s="2">
        <v>0.6</v>
      </c>
      <c r="I288" s="2">
        <v>0.74</v>
      </c>
      <c r="J288" s="2"/>
      <c r="L288" s="2">
        <f t="shared" si="49"/>
        <v>2.1924568110403344</v>
      </c>
      <c r="M288" s="2">
        <f t="shared" si="50"/>
        <v>9.5975837521770441E-2</v>
      </c>
      <c r="N288" s="2">
        <f t="shared" si="51"/>
        <v>-2.8497857788912982E-2</v>
      </c>
      <c r="O288" s="2">
        <f t="shared" si="52"/>
        <v>0.3447010697720676</v>
      </c>
      <c r="P288" s="2">
        <f t="shared" si="53"/>
        <v>0.27728696220403298</v>
      </c>
      <c r="Q288" s="2">
        <f t="shared" si="54"/>
        <v>5.09092288911814E-2</v>
      </c>
      <c r="R288" s="2">
        <f t="shared" si="55"/>
        <v>-0.10982737008322883</v>
      </c>
      <c r="S288" s="2">
        <f t="shared" si="56"/>
        <v>7.2029905123836488E-2</v>
      </c>
      <c r="T288" s="2"/>
      <c r="U288" s="2">
        <f t="shared" ref="U288:U302" si="58">SUM(L288:S288)</f>
        <v>2.8950345866810814</v>
      </c>
      <c r="V288" s="2">
        <f>U288*Y$19</f>
        <v>2.8950345866810814</v>
      </c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12.75">
      <c r="A289" s="5" t="s">
        <v>293</v>
      </c>
      <c r="B289" s="2">
        <v>15.8</v>
      </c>
      <c r="C289" s="2">
        <v>9.6999999999999993</v>
      </c>
      <c r="D289" s="2">
        <v>1.3</v>
      </c>
      <c r="E289" s="2">
        <v>0.67</v>
      </c>
      <c r="F289" s="2">
        <v>1.78</v>
      </c>
      <c r="G289" s="2">
        <v>0.52900000000000003</v>
      </c>
      <c r="H289" s="2">
        <v>0.3</v>
      </c>
      <c r="I289" s="2">
        <v>0.86</v>
      </c>
      <c r="J289" s="2"/>
      <c r="L289" s="2">
        <f t="shared" si="49"/>
        <v>1.3105337027130222</v>
      </c>
      <c r="M289" s="2">
        <f t="shared" si="50"/>
        <v>2.4417844950210883</v>
      </c>
      <c r="N289" s="2">
        <f t="shared" si="51"/>
        <v>-0.30772574688656124</v>
      </c>
      <c r="O289" s="2">
        <f t="shared" si="52"/>
        <v>1.898166479067764E-2</v>
      </c>
      <c r="P289" s="2">
        <f t="shared" si="53"/>
        <v>2.9082581017325384</v>
      </c>
      <c r="Q289" s="2">
        <f t="shared" si="54"/>
        <v>0.99417774393078562</v>
      </c>
      <c r="R289" s="2">
        <f t="shared" si="55"/>
        <v>-0.5345579959803175</v>
      </c>
      <c r="S289" s="2">
        <f t="shared" si="56"/>
        <v>0.780706870357191</v>
      </c>
      <c r="T289" s="2"/>
      <c r="U289" s="2">
        <f t="shared" si="58"/>
        <v>7.612158835678426</v>
      </c>
      <c r="V289" s="2">
        <f>U289*Y$19</f>
        <v>7.612158835678426</v>
      </c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12.75">
      <c r="A290" s="5" t="s">
        <v>294</v>
      </c>
      <c r="B290" s="2">
        <v>11.8</v>
      </c>
      <c r="C290" s="2">
        <v>3.1</v>
      </c>
      <c r="D290" s="2">
        <v>3.1</v>
      </c>
      <c r="E290" s="2">
        <v>0.64</v>
      </c>
      <c r="F290" s="2">
        <v>0.11</v>
      </c>
      <c r="G290" s="2">
        <v>0.41399999999999998</v>
      </c>
      <c r="H290" s="2">
        <v>0.9</v>
      </c>
      <c r="I290" s="2">
        <v>0.83</v>
      </c>
      <c r="J290" s="2"/>
      <c r="L290" s="2">
        <f t="shared" si="49"/>
        <v>0.60499521605117212</v>
      </c>
      <c r="M290" s="2">
        <f t="shared" si="50"/>
        <v>-0.22758397730572164</v>
      </c>
      <c r="N290" s="2">
        <f t="shared" si="51"/>
        <v>0.69749465386497256</v>
      </c>
      <c r="O290" s="2">
        <f t="shared" si="52"/>
        <v>-4.6162216205600445E-2</v>
      </c>
      <c r="P290" s="2">
        <f t="shared" si="53"/>
        <v>-0.66387344543218063</v>
      </c>
      <c r="Q290" s="2">
        <f t="shared" si="54"/>
        <v>-0.32869883203939126</v>
      </c>
      <c r="R290" s="2">
        <f t="shared" si="55"/>
        <v>0.31490325581385997</v>
      </c>
      <c r="S290" s="2">
        <f t="shared" si="56"/>
        <v>0.60353762904885222</v>
      </c>
      <c r="T290" s="2"/>
      <c r="U290" s="2">
        <f t="shared" si="58"/>
        <v>0.95461228379596308</v>
      </c>
      <c r="V290" s="2">
        <f>U290*Y$19</f>
        <v>0.95461228379596308</v>
      </c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12.75">
      <c r="A291" s="5" t="s">
        <v>295</v>
      </c>
      <c r="B291" s="2">
        <v>11.3</v>
      </c>
      <c r="C291" s="2">
        <v>2</v>
      </c>
      <c r="D291" s="2">
        <v>1.3</v>
      </c>
      <c r="E291" s="2">
        <v>0.46</v>
      </c>
      <c r="F291" s="2">
        <v>0.03</v>
      </c>
      <c r="G291" s="2">
        <v>0.375</v>
      </c>
      <c r="H291" s="2">
        <v>1</v>
      </c>
      <c r="I291" s="2">
        <v>0.89</v>
      </c>
      <c r="J291" s="2"/>
      <c r="L291" s="2">
        <f t="shared" si="49"/>
        <v>0.51680290521844086</v>
      </c>
      <c r="M291" s="2">
        <f t="shared" si="50"/>
        <v>-0.67247872269352338</v>
      </c>
      <c r="N291" s="2">
        <f t="shared" si="51"/>
        <v>-0.30772574688656124</v>
      </c>
      <c r="O291" s="2">
        <f t="shared" si="52"/>
        <v>-0.43702550218326858</v>
      </c>
      <c r="P291" s="2">
        <f t="shared" si="53"/>
        <v>-0.83499351954785583</v>
      </c>
      <c r="Q291" s="2">
        <f t="shared" si="54"/>
        <v>-0.77732654041188565</v>
      </c>
      <c r="R291" s="2">
        <f t="shared" si="55"/>
        <v>0.45648013111288949</v>
      </c>
      <c r="S291" s="2">
        <f t="shared" si="56"/>
        <v>0.95787611166552977</v>
      </c>
      <c r="T291" s="2"/>
      <c r="U291" s="2">
        <f t="shared" si="58"/>
        <v>-1.0983908837262346</v>
      </c>
      <c r="V291" s="2">
        <f>U291*Y$19</f>
        <v>-1.0983908837262346</v>
      </c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12.75">
      <c r="A292" s="5" t="s">
        <v>296</v>
      </c>
      <c r="B292" s="2">
        <v>10</v>
      </c>
      <c r="C292" s="2">
        <v>3.1</v>
      </c>
      <c r="D292" s="2">
        <v>0.4</v>
      </c>
      <c r="E292" s="2">
        <v>0.2</v>
      </c>
      <c r="F292" s="2">
        <v>0.09</v>
      </c>
      <c r="G292" s="2">
        <v>0.48099999999999998</v>
      </c>
      <c r="H292" s="2">
        <v>0.6</v>
      </c>
      <c r="I292" s="2">
        <v>0.77</v>
      </c>
      <c r="J292" s="2"/>
      <c r="L292" s="2">
        <f t="shared" si="49"/>
        <v>0.28750289705333953</v>
      </c>
      <c r="M292" s="2">
        <f t="shared" si="50"/>
        <v>-0.22758397730572164</v>
      </c>
      <c r="N292" s="2">
        <f t="shared" si="51"/>
        <v>-0.81033594726232816</v>
      </c>
      <c r="O292" s="2">
        <f t="shared" si="52"/>
        <v>-1.0016058041510114</v>
      </c>
      <c r="P292" s="2">
        <f t="shared" si="53"/>
        <v>-0.70665346396109929</v>
      </c>
      <c r="Q292" s="2">
        <f t="shared" si="54"/>
        <v>0.44202056439540716</v>
      </c>
      <c r="R292" s="2">
        <f t="shared" si="55"/>
        <v>-0.10982737008322883</v>
      </c>
      <c r="S292" s="2">
        <f t="shared" si="56"/>
        <v>0.24919914643217528</v>
      </c>
      <c r="T292" s="2"/>
      <c r="U292" s="2">
        <f t="shared" si="58"/>
        <v>-1.8772839548824676</v>
      </c>
      <c r="V292" s="2">
        <f>U292*Y$19</f>
        <v>-1.8772839548824676</v>
      </c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12.75">
      <c r="A293" s="5" t="s">
        <v>297</v>
      </c>
      <c r="B293" s="2">
        <v>9.6999999999999993</v>
      </c>
      <c r="C293" s="2">
        <v>4.4000000000000004</v>
      </c>
      <c r="D293" s="2">
        <v>8.6</v>
      </c>
      <c r="E293" s="2">
        <v>2.21</v>
      </c>
      <c r="F293" s="2">
        <v>0.08</v>
      </c>
      <c r="G293" s="2">
        <v>0.35199999999999998</v>
      </c>
      <c r="H293" s="2">
        <v>0.7</v>
      </c>
      <c r="I293" s="2">
        <v>0.83</v>
      </c>
      <c r="J293" s="2"/>
      <c r="L293" s="2">
        <f t="shared" si="49"/>
        <v>0.23458751055370067</v>
      </c>
      <c r="M293" s="2">
        <f t="shared" si="50"/>
        <v>0.29820072178895324</v>
      </c>
      <c r="N293" s="2">
        <f t="shared" si="51"/>
        <v>3.7690014339391036</v>
      </c>
      <c r="O293" s="2">
        <f t="shared" si="52"/>
        <v>3.3630342225996164</v>
      </c>
      <c r="P293" s="2">
        <f t="shared" si="53"/>
        <v>-0.72804347322555873</v>
      </c>
      <c r="Q293" s="2">
        <f t="shared" si="54"/>
        <v>-1.0419018556059212</v>
      </c>
      <c r="R293" s="2">
        <f t="shared" si="55"/>
        <v>3.1749505215800708E-2</v>
      </c>
      <c r="S293" s="2">
        <f t="shared" si="56"/>
        <v>0.60353762904885222</v>
      </c>
      <c r="T293" s="2"/>
      <c r="U293" s="2">
        <f t="shared" si="58"/>
        <v>6.5301656943145465</v>
      </c>
      <c r="V293" s="2">
        <f>U293*Y$19</f>
        <v>6.5301656943145465</v>
      </c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12.75">
      <c r="A294" s="5" t="s">
        <v>298</v>
      </c>
      <c r="B294" s="2">
        <v>8</v>
      </c>
      <c r="C294" s="2">
        <v>6.4</v>
      </c>
      <c r="D294" s="2">
        <v>1.3</v>
      </c>
      <c r="E294" s="2">
        <v>1.1299999999999999</v>
      </c>
      <c r="F294" s="2">
        <v>1.04</v>
      </c>
      <c r="G294" s="2">
        <v>0.50600000000000001</v>
      </c>
      <c r="H294" s="2">
        <v>0</v>
      </c>
      <c r="I294" s="2">
        <v>0.86</v>
      </c>
      <c r="J294" s="2"/>
      <c r="L294" s="2">
        <f t="shared" si="49"/>
        <v>-6.5266346277585416E-2</v>
      </c>
      <c r="M294" s="2">
        <f t="shared" si="50"/>
        <v>1.1071002588576835</v>
      </c>
      <c r="N294" s="2">
        <f t="shared" si="51"/>
        <v>-0.30772574688656124</v>
      </c>
      <c r="O294" s="2">
        <f t="shared" si="52"/>
        <v>1.0178545067336071</v>
      </c>
      <c r="P294" s="2">
        <f t="shared" si="53"/>
        <v>1.3253974161625433</v>
      </c>
      <c r="Q294" s="2">
        <f t="shared" si="54"/>
        <v>0.72960242873675007</v>
      </c>
      <c r="R294" s="2">
        <f t="shared" si="55"/>
        <v>-0.95928862187740627</v>
      </c>
      <c r="S294" s="2">
        <f t="shared" si="56"/>
        <v>0.780706870357191</v>
      </c>
      <c r="T294" s="2"/>
      <c r="U294" s="2">
        <f t="shared" si="58"/>
        <v>3.6283807658062219</v>
      </c>
      <c r="V294" s="2">
        <f>U294*Y$19</f>
        <v>3.6283807658062219</v>
      </c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12.75">
      <c r="A295" s="5" t="s">
        <v>299</v>
      </c>
      <c r="B295" s="2">
        <v>6.1</v>
      </c>
      <c r="C295" s="2">
        <v>1.8</v>
      </c>
      <c r="D295" s="2">
        <v>0.9</v>
      </c>
      <c r="E295" s="2">
        <v>0</v>
      </c>
      <c r="F295" s="2">
        <v>0</v>
      </c>
      <c r="G295" s="2">
        <v>0.45900000000000002</v>
      </c>
      <c r="H295" s="2">
        <v>0</v>
      </c>
      <c r="I295" s="2">
        <v>0.83</v>
      </c>
      <c r="J295" s="2"/>
      <c r="L295" s="2">
        <f t="shared" si="49"/>
        <v>-0.40039712744196421</v>
      </c>
      <c r="M295" s="2">
        <f t="shared" si="50"/>
        <v>-0.7533686764003964</v>
      </c>
      <c r="N295" s="2">
        <f t="shared" si="51"/>
        <v>-0.53110805816467987</v>
      </c>
      <c r="O295" s="2">
        <f t="shared" si="52"/>
        <v>-1.4358983441261983</v>
      </c>
      <c r="P295" s="2">
        <f t="shared" si="53"/>
        <v>-0.89916354734123394</v>
      </c>
      <c r="Q295" s="2">
        <f t="shared" si="54"/>
        <v>0.18894852377502602</v>
      </c>
      <c r="R295" s="2">
        <f t="shared" si="55"/>
        <v>-0.95928862187740627</v>
      </c>
      <c r="S295" s="2">
        <f t="shared" si="56"/>
        <v>0.60353762904885222</v>
      </c>
      <c r="T295" s="2"/>
      <c r="U295" s="2">
        <f t="shared" si="58"/>
        <v>-4.1867382225280014</v>
      </c>
      <c r="V295" s="2">
        <f>U295*Y$19</f>
        <v>-4.1867382225280014</v>
      </c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12.75">
      <c r="A296" s="5" t="s">
        <v>300</v>
      </c>
      <c r="B296" s="2">
        <v>4.5</v>
      </c>
      <c r="C296" s="2">
        <v>3.5</v>
      </c>
      <c r="D296" s="2">
        <v>1.4</v>
      </c>
      <c r="E296" s="2">
        <v>0.44</v>
      </c>
      <c r="F296" s="2">
        <v>0.41</v>
      </c>
      <c r="G296" s="2">
        <v>0.41599999999999998</v>
      </c>
      <c r="H296" s="2">
        <v>0.8</v>
      </c>
      <c r="I296" s="2">
        <v>0.61</v>
      </c>
      <c r="J296" s="2"/>
      <c r="L296" s="2">
        <f t="shared" si="49"/>
        <v>-0.68261252210670409</v>
      </c>
      <c r="M296" s="2">
        <f t="shared" si="50"/>
        <v>-6.5804069891975583E-2</v>
      </c>
      <c r="N296" s="2">
        <f t="shared" si="51"/>
        <v>-0.25188016906703165</v>
      </c>
      <c r="O296" s="2">
        <f t="shared" si="52"/>
        <v>-0.48045475618078731</v>
      </c>
      <c r="P296" s="2">
        <f t="shared" si="53"/>
        <v>-2.2173167498398705E-2</v>
      </c>
      <c r="Q296" s="2">
        <f t="shared" si="54"/>
        <v>-0.30569228289208383</v>
      </c>
      <c r="R296" s="2">
        <f t="shared" si="55"/>
        <v>0.1733263805148304</v>
      </c>
      <c r="S296" s="2">
        <f t="shared" si="56"/>
        <v>-0.69570347387896436</v>
      </c>
      <c r="T296" s="2"/>
      <c r="U296" s="2">
        <f t="shared" si="58"/>
        <v>-2.3309940610011153</v>
      </c>
      <c r="V296" s="2">
        <f>U296*Y$19</f>
        <v>-2.3309940610011153</v>
      </c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12.75">
      <c r="A297" s="5" t="s">
        <v>301</v>
      </c>
      <c r="B297" s="2">
        <v>3.6</v>
      </c>
      <c r="C297" s="2">
        <v>0.9</v>
      </c>
      <c r="D297" s="2">
        <v>2.4</v>
      </c>
      <c r="E297" s="2">
        <v>0.45</v>
      </c>
      <c r="F297" s="2">
        <v>0</v>
      </c>
      <c r="G297" s="2">
        <v>0.60899999999999999</v>
      </c>
      <c r="H297" s="2">
        <v>0.1</v>
      </c>
      <c r="I297" s="2">
        <v>0.78</v>
      </c>
      <c r="J297" s="2"/>
      <c r="L297" s="2">
        <f t="shared" si="49"/>
        <v>-0.84135868160562044</v>
      </c>
      <c r="M297" s="2">
        <f t="shared" si="50"/>
        <v>-1.1173734680813252</v>
      </c>
      <c r="N297" s="2">
        <f t="shared" si="51"/>
        <v>0.30657560912826487</v>
      </c>
      <c r="O297" s="2">
        <f t="shared" si="52"/>
        <v>-0.45874012918202794</v>
      </c>
      <c r="P297" s="2">
        <f t="shared" si="53"/>
        <v>-0.89916354734123394</v>
      </c>
      <c r="Q297" s="2">
        <f t="shared" si="54"/>
        <v>1.9144397098230816</v>
      </c>
      <c r="R297" s="2">
        <f t="shared" si="55"/>
        <v>-0.81771174657837675</v>
      </c>
      <c r="S297" s="2">
        <f t="shared" si="56"/>
        <v>0.30825556020162154</v>
      </c>
      <c r="T297" s="2"/>
      <c r="U297" s="2">
        <f t="shared" si="58"/>
        <v>-1.605076693635616</v>
      </c>
      <c r="V297" s="2">
        <f>U297*Y$19</f>
        <v>-1.605076693635616</v>
      </c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12.75">
      <c r="A298" s="5" t="s">
        <v>302</v>
      </c>
      <c r="B298" s="2">
        <v>3.2</v>
      </c>
      <c r="C298" s="2">
        <v>3.9</v>
      </c>
      <c r="D298" s="2">
        <v>1.6</v>
      </c>
      <c r="E298" s="2">
        <v>0.74</v>
      </c>
      <c r="F298" s="2">
        <v>0.26</v>
      </c>
      <c r="G298" s="2">
        <v>0.47</v>
      </c>
      <c r="H298" s="2">
        <v>0</v>
      </c>
      <c r="I298" s="2">
        <v>0.67</v>
      </c>
      <c r="J298" s="2"/>
      <c r="L298" s="2">
        <f t="shared" si="49"/>
        <v>-0.9119125302718053</v>
      </c>
      <c r="M298" s="2">
        <f t="shared" si="50"/>
        <v>9.5975837521770441E-2</v>
      </c>
      <c r="N298" s="2">
        <f t="shared" si="51"/>
        <v>-0.14018901342797227</v>
      </c>
      <c r="O298" s="2">
        <f t="shared" si="52"/>
        <v>0.17098405378199294</v>
      </c>
      <c r="P298" s="2">
        <f t="shared" si="53"/>
        <v>-0.34302330646528956</v>
      </c>
      <c r="Q298" s="2">
        <f t="shared" si="54"/>
        <v>0.31548454408521626</v>
      </c>
      <c r="R298" s="2">
        <f t="shared" si="55"/>
        <v>-0.95928862187740627</v>
      </c>
      <c r="S298" s="2">
        <f t="shared" si="56"/>
        <v>-0.3413649912622867</v>
      </c>
      <c r="T298" s="2"/>
      <c r="U298" s="2">
        <f t="shared" si="58"/>
        <v>-2.11333402791578</v>
      </c>
      <c r="V298" s="2">
        <f>U298*Y$19</f>
        <v>-2.11333402791578</v>
      </c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12.75">
      <c r="A299" s="5" t="s">
        <v>303</v>
      </c>
      <c r="B299" s="2">
        <v>3.2</v>
      </c>
      <c r="C299" s="2">
        <v>2</v>
      </c>
      <c r="D299" s="2">
        <v>0.9</v>
      </c>
      <c r="E299" s="2">
        <v>0.49</v>
      </c>
      <c r="F299" s="2">
        <v>0.18</v>
      </c>
      <c r="G299" s="2">
        <v>0.47899999999999998</v>
      </c>
      <c r="H299" s="2">
        <v>0</v>
      </c>
      <c r="I299" s="2">
        <v>0.55000000000000004</v>
      </c>
      <c r="J299" s="2"/>
      <c r="L299" s="2">
        <f t="shared" si="49"/>
        <v>-0.9119125302718053</v>
      </c>
      <c r="M299" s="2">
        <f t="shared" si="50"/>
        <v>-0.67247872269352338</v>
      </c>
      <c r="N299" s="2">
        <f t="shared" si="51"/>
        <v>-0.53110805816467987</v>
      </c>
      <c r="O299" s="2">
        <f t="shared" si="52"/>
        <v>-0.37188162118699064</v>
      </c>
      <c r="P299" s="2">
        <f t="shared" si="53"/>
        <v>-0.51414338058096476</v>
      </c>
      <c r="Q299" s="2">
        <f t="shared" si="54"/>
        <v>0.41901401524809972</v>
      </c>
      <c r="R299" s="2">
        <f t="shared" si="55"/>
        <v>-0.95928862187740627</v>
      </c>
      <c r="S299" s="2">
        <f t="shared" si="56"/>
        <v>-1.0500419564956414</v>
      </c>
      <c r="T299" s="2"/>
      <c r="U299" s="2">
        <f t="shared" si="58"/>
        <v>-4.5918408760229124</v>
      </c>
      <c r="V299" s="2">
        <f>U299*Y$19</f>
        <v>-4.5918408760229124</v>
      </c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12.75">
      <c r="A300" s="5" t="s">
        <v>304</v>
      </c>
      <c r="B300" s="2">
        <v>3</v>
      </c>
      <c r="C300" s="2">
        <v>1.7</v>
      </c>
      <c r="D300" s="2">
        <v>1.6</v>
      </c>
      <c r="E300" s="2">
        <v>0.44</v>
      </c>
      <c r="F300" s="2">
        <v>0.11</v>
      </c>
      <c r="G300" s="2">
        <v>0.35499999999999998</v>
      </c>
      <c r="H300" s="2">
        <v>0.2</v>
      </c>
      <c r="I300" s="2">
        <v>0.6</v>
      </c>
      <c r="J300" s="2"/>
      <c r="L300" s="2">
        <f t="shared" si="49"/>
        <v>-0.94718945460489778</v>
      </c>
      <c r="M300" s="2">
        <f t="shared" si="50"/>
        <v>-0.79381365325383291</v>
      </c>
      <c r="N300" s="2">
        <f t="shared" si="51"/>
        <v>-0.14018901342797227</v>
      </c>
      <c r="O300" s="2">
        <f t="shared" si="52"/>
        <v>-0.48045475618078731</v>
      </c>
      <c r="P300" s="2">
        <f t="shared" si="53"/>
        <v>-0.66387344543218063</v>
      </c>
      <c r="Q300" s="2">
        <f t="shared" si="54"/>
        <v>-1.0073920318849598</v>
      </c>
      <c r="R300" s="2">
        <f t="shared" si="55"/>
        <v>-0.67613487127934713</v>
      </c>
      <c r="S300" s="2">
        <f t="shared" si="56"/>
        <v>-0.75475988764841062</v>
      </c>
      <c r="T300" s="2"/>
      <c r="U300" s="2">
        <f t="shared" si="58"/>
        <v>-5.4638071137123889</v>
      </c>
      <c r="V300" s="2">
        <f>U300*Y$19</f>
        <v>-5.4638071137123889</v>
      </c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ht="12.75">
      <c r="A301" s="5" t="s">
        <v>305</v>
      </c>
      <c r="B301" s="2">
        <v>2.7</v>
      </c>
      <c r="C301" s="2">
        <v>2</v>
      </c>
      <c r="D301" s="2">
        <v>0.5</v>
      </c>
      <c r="E301" s="2">
        <v>0.3</v>
      </c>
      <c r="F301" s="2">
        <v>0.27</v>
      </c>
      <c r="G301" s="2">
        <v>0.40699999999999997</v>
      </c>
      <c r="H301" s="2">
        <v>0.3</v>
      </c>
      <c r="I301" s="2">
        <v>0.67</v>
      </c>
      <c r="J301" s="2"/>
      <c r="L301" s="2">
        <f t="shared" si="49"/>
        <v>-1.0001048411045366</v>
      </c>
      <c r="M301" s="2">
        <f t="shared" si="50"/>
        <v>-0.67247872269352338</v>
      </c>
      <c r="N301" s="2">
        <f t="shared" si="51"/>
        <v>-0.75449036944279846</v>
      </c>
      <c r="O301" s="2">
        <f t="shared" si="52"/>
        <v>-0.78445953416341818</v>
      </c>
      <c r="P301" s="2">
        <f t="shared" si="53"/>
        <v>-0.32163329720083017</v>
      </c>
      <c r="Q301" s="2">
        <f t="shared" si="54"/>
        <v>-0.4092217540549673</v>
      </c>
      <c r="R301" s="2">
        <f t="shared" si="55"/>
        <v>-0.5345579959803175</v>
      </c>
      <c r="S301" s="2">
        <f t="shared" si="56"/>
        <v>-0.3413649912622867</v>
      </c>
      <c r="T301" s="2"/>
      <c r="U301" s="2">
        <f t="shared" si="58"/>
        <v>-4.8183115059026784</v>
      </c>
      <c r="V301" s="2">
        <f>U301*Y$19</f>
        <v>-4.8183115059026784</v>
      </c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12.75">
      <c r="A302" s="5" t="s">
        <v>306</v>
      </c>
      <c r="B302" s="2">
        <v>2.5</v>
      </c>
      <c r="C302" s="2">
        <v>0.4</v>
      </c>
      <c r="D302" s="2">
        <v>0.4</v>
      </c>
      <c r="E302" s="2">
        <v>0</v>
      </c>
      <c r="F302" s="2">
        <v>0</v>
      </c>
      <c r="G302" s="2">
        <v>0.438</v>
      </c>
      <c r="H302" s="2">
        <v>0.6</v>
      </c>
      <c r="I302" s="2">
        <v>1</v>
      </c>
      <c r="J302" s="2"/>
      <c r="L302" s="2">
        <f t="shared" si="49"/>
        <v>-1.0353817654376292</v>
      </c>
      <c r="M302" s="2">
        <f t="shared" si="50"/>
        <v>-1.3195983523485078</v>
      </c>
      <c r="N302" s="2">
        <f t="shared" si="51"/>
        <v>-0.81033594726232816</v>
      </c>
      <c r="O302" s="2">
        <f t="shared" si="52"/>
        <v>-1.4358983441261983</v>
      </c>
      <c r="P302" s="2">
        <f t="shared" si="53"/>
        <v>-0.89916354734123394</v>
      </c>
      <c r="Q302" s="2">
        <f t="shared" si="54"/>
        <v>-5.2620242271702054E-2</v>
      </c>
      <c r="R302" s="2">
        <f t="shared" si="55"/>
        <v>-0.10982737008322883</v>
      </c>
      <c r="S302" s="2">
        <f t="shared" si="56"/>
        <v>1.6074966631294381</v>
      </c>
      <c r="T302" s="2"/>
      <c r="U302" s="2">
        <f t="shared" si="58"/>
        <v>-4.0553289057413915</v>
      </c>
      <c r="V302" s="2">
        <f>U302*Y$19</f>
        <v>-4.0553289057413915</v>
      </c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12.75">
      <c r="L303" s="2">
        <f t="shared" si="49"/>
        <v>-1.4763433196012852</v>
      </c>
      <c r="M303" s="2">
        <f t="shared" si="50"/>
        <v>-1.4813782597622538</v>
      </c>
      <c r="N303" s="2">
        <f t="shared" si="51"/>
        <v>-1.0337182585404467</v>
      </c>
      <c r="O303" s="2">
        <f t="shared" si="52"/>
        <v>-1.4358983441261983</v>
      </c>
      <c r="P303" s="2">
        <f t="shared" si="53"/>
        <v>-0.89916354734123394</v>
      </c>
      <c r="Q303" s="2">
        <f t="shared" si="54"/>
        <v>-5.0910545055320258</v>
      </c>
      <c r="R303" s="2">
        <f t="shared" si="55"/>
        <v>-0.95928862187740627</v>
      </c>
      <c r="S303" s="2">
        <f t="shared" si="56"/>
        <v>-4.2981447138151836</v>
      </c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12.75">
      <c r="A304" s="1" t="s">
        <v>47</v>
      </c>
      <c r="L304" s="2">
        <f t="shared" si="49"/>
        <v>-1.4763433196012852</v>
      </c>
      <c r="M304" s="2">
        <f t="shared" si="50"/>
        <v>-1.4813782597622538</v>
      </c>
      <c r="N304" s="2">
        <f t="shared" si="51"/>
        <v>-1.0337182585404467</v>
      </c>
      <c r="O304" s="2">
        <f t="shared" si="52"/>
        <v>-1.4358983441261983</v>
      </c>
      <c r="P304" s="2">
        <f t="shared" si="53"/>
        <v>-0.89916354734123394</v>
      </c>
      <c r="Q304" s="2">
        <f t="shared" si="54"/>
        <v>-5.0910545055320258</v>
      </c>
      <c r="R304" s="2">
        <f t="shared" si="55"/>
        <v>-0.95928862187740627</v>
      </c>
      <c r="S304" s="2">
        <f t="shared" si="56"/>
        <v>-4.2981447138151836</v>
      </c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12.75">
      <c r="A305" s="5" t="s">
        <v>307</v>
      </c>
      <c r="B305" s="2">
        <v>23.3</v>
      </c>
      <c r="C305" s="2">
        <v>10.3</v>
      </c>
      <c r="D305" s="2">
        <v>1.8</v>
      </c>
      <c r="E305" s="2">
        <v>1.26</v>
      </c>
      <c r="F305" s="2">
        <v>2.4700000000000002</v>
      </c>
      <c r="G305" s="2">
        <v>0.49299999999999999</v>
      </c>
      <c r="H305" s="2">
        <v>0.5</v>
      </c>
      <c r="I305" s="2">
        <v>0.77</v>
      </c>
      <c r="J305" s="2"/>
      <c r="L305" s="2">
        <f t="shared" si="49"/>
        <v>2.6334183652039909</v>
      </c>
      <c r="M305" s="2">
        <f t="shared" si="50"/>
        <v>2.6844543561417078</v>
      </c>
      <c r="N305" s="2">
        <f t="shared" si="51"/>
        <v>-2.8497857788912982E-2</v>
      </c>
      <c r="O305" s="2">
        <f t="shared" si="52"/>
        <v>1.3001446577174787</v>
      </c>
      <c r="P305" s="2">
        <f t="shared" si="53"/>
        <v>4.3841687409802379</v>
      </c>
      <c r="Q305" s="2">
        <f t="shared" si="54"/>
        <v>0.58005985927925174</v>
      </c>
      <c r="R305" s="2">
        <f t="shared" si="55"/>
        <v>-0.25140424538225836</v>
      </c>
      <c r="S305" s="2">
        <f t="shared" si="56"/>
        <v>0.24919914643217528</v>
      </c>
      <c r="T305" s="2"/>
      <c r="U305" s="2">
        <f t="shared" ref="U305:U319" si="59">SUM(L305:S305)</f>
        <v>11.551543022583674</v>
      </c>
      <c r="V305" s="2">
        <f>U305*Y$20</f>
        <v>11.551543022583674</v>
      </c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12.75">
      <c r="A306" s="5" t="s">
        <v>308</v>
      </c>
      <c r="B306" s="2">
        <v>16.8</v>
      </c>
      <c r="C306" s="2">
        <v>6</v>
      </c>
      <c r="D306" s="2">
        <v>1</v>
      </c>
      <c r="E306" s="2">
        <v>0.61</v>
      </c>
      <c r="F306" s="2">
        <v>0.41</v>
      </c>
      <c r="G306" s="2">
        <v>0.436</v>
      </c>
      <c r="H306" s="2">
        <v>2.1</v>
      </c>
      <c r="I306" s="2">
        <v>0.88</v>
      </c>
      <c r="J306" s="2"/>
      <c r="L306" s="2">
        <f t="shared" si="49"/>
        <v>1.4869183243784845</v>
      </c>
      <c r="M306" s="2">
        <f t="shared" si="50"/>
        <v>0.94532035144393733</v>
      </c>
      <c r="N306" s="2">
        <f t="shared" si="51"/>
        <v>-0.47526248034515023</v>
      </c>
      <c r="O306" s="2">
        <f t="shared" si="52"/>
        <v>-0.11130609720187853</v>
      </c>
      <c r="P306" s="2">
        <f t="shared" si="53"/>
        <v>-2.2173167498398705E-2</v>
      </c>
      <c r="Q306" s="2">
        <f t="shared" si="54"/>
        <v>-7.5626791419009493E-2</v>
      </c>
      <c r="R306" s="2">
        <f t="shared" si="55"/>
        <v>2.0138257594022146</v>
      </c>
      <c r="S306" s="2">
        <f t="shared" si="56"/>
        <v>0.89881969789608351</v>
      </c>
      <c r="T306" s="2"/>
      <c r="U306" s="2">
        <f t="shared" si="59"/>
        <v>4.6605155966562837</v>
      </c>
      <c r="V306" s="2">
        <f>U306*Y$20</f>
        <v>4.6605155966562837</v>
      </c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12.75">
      <c r="A307" s="5" t="s">
        <v>309</v>
      </c>
      <c r="B307" s="2">
        <v>15.6</v>
      </c>
      <c r="C307" s="2">
        <v>5.3</v>
      </c>
      <c r="D307" s="2">
        <v>6.8</v>
      </c>
      <c r="E307" s="2">
        <v>1.33</v>
      </c>
      <c r="F307" s="2">
        <v>0.33</v>
      </c>
      <c r="G307" s="2">
        <v>0.435</v>
      </c>
      <c r="H307" s="2">
        <v>1.3</v>
      </c>
      <c r="I307" s="2">
        <v>0.82</v>
      </c>
      <c r="J307" s="2"/>
      <c r="L307" s="2">
        <f t="shared" si="49"/>
        <v>1.2752567783799293</v>
      </c>
      <c r="M307" s="2">
        <f t="shared" si="50"/>
        <v>0.66220551346988166</v>
      </c>
      <c r="N307" s="2">
        <f t="shared" si="51"/>
        <v>2.7637810331875694</v>
      </c>
      <c r="O307" s="2">
        <f t="shared" si="52"/>
        <v>1.4521470467087942</v>
      </c>
      <c r="P307" s="2">
        <f t="shared" si="53"/>
        <v>-0.1932932416140738</v>
      </c>
      <c r="Q307" s="2">
        <f t="shared" si="54"/>
        <v>-8.7130065992663208E-2</v>
      </c>
      <c r="R307" s="2">
        <f t="shared" si="55"/>
        <v>0.88121075700997831</v>
      </c>
      <c r="S307" s="2">
        <f t="shared" si="56"/>
        <v>0.54448121527940596</v>
      </c>
      <c r="T307" s="2"/>
      <c r="U307" s="2">
        <f t="shared" si="59"/>
        <v>7.2986590364288215</v>
      </c>
      <c r="V307" s="2">
        <f>U307*Y$20</f>
        <v>7.2986590364288215</v>
      </c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12.75">
      <c r="A308" s="5" t="s">
        <v>310</v>
      </c>
      <c r="B308" s="2">
        <v>14.9</v>
      </c>
      <c r="C308" s="2">
        <v>2.1</v>
      </c>
      <c r="D308" s="2">
        <v>2.7</v>
      </c>
      <c r="E308" s="2">
        <v>0.95</v>
      </c>
      <c r="F308" s="2">
        <v>0.28999999999999998</v>
      </c>
      <c r="G308" s="2">
        <v>0.41</v>
      </c>
      <c r="H308" s="2">
        <v>2.5</v>
      </c>
      <c r="I308" s="2">
        <v>0.89</v>
      </c>
      <c r="J308" s="2"/>
      <c r="L308" s="2">
        <f t="shared" si="49"/>
        <v>1.1517875432141058</v>
      </c>
      <c r="M308" s="2">
        <f t="shared" si="50"/>
        <v>-0.63203374584008676</v>
      </c>
      <c r="N308" s="2">
        <f t="shared" si="51"/>
        <v>0.47411234258685397</v>
      </c>
      <c r="O308" s="2">
        <f t="shared" si="52"/>
        <v>0.62699122075593905</v>
      </c>
      <c r="P308" s="2">
        <f t="shared" si="53"/>
        <v>-0.27885327867191145</v>
      </c>
      <c r="Q308" s="2">
        <f t="shared" si="54"/>
        <v>-0.37471193033400613</v>
      </c>
      <c r="R308" s="2">
        <f t="shared" si="55"/>
        <v>2.5801332605983331</v>
      </c>
      <c r="S308" s="2">
        <f t="shared" si="56"/>
        <v>0.95787611166552977</v>
      </c>
      <c r="T308" s="2"/>
      <c r="U308" s="2">
        <f t="shared" si="59"/>
        <v>4.5053015239747571</v>
      </c>
      <c r="V308" s="2">
        <f>U308*Y$20</f>
        <v>4.5053015239747571</v>
      </c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12.75">
      <c r="A309" s="5" t="s">
        <v>311</v>
      </c>
      <c r="B309" s="2">
        <v>13.5</v>
      </c>
      <c r="C309" s="2">
        <v>2.6</v>
      </c>
      <c r="D309" s="2">
        <v>5.0999999999999996</v>
      </c>
      <c r="E309" s="2">
        <v>1.08</v>
      </c>
      <c r="F309" s="2">
        <v>0.35</v>
      </c>
      <c r="G309" s="2">
        <v>0.439</v>
      </c>
      <c r="H309" s="2">
        <v>1.2</v>
      </c>
      <c r="I309" s="2">
        <v>0.79</v>
      </c>
      <c r="J309" s="2"/>
      <c r="L309" s="2">
        <f t="shared" si="49"/>
        <v>0.90484907288245819</v>
      </c>
      <c r="M309" s="2">
        <f t="shared" si="50"/>
        <v>-0.42980886157290421</v>
      </c>
      <c r="N309" s="2">
        <f t="shared" si="51"/>
        <v>1.8144062102555654</v>
      </c>
      <c r="O309" s="2">
        <f t="shared" si="52"/>
        <v>0.90928137173981072</v>
      </c>
      <c r="P309" s="2">
        <f t="shared" si="53"/>
        <v>-0.15051322308515508</v>
      </c>
      <c r="Q309" s="2">
        <f t="shared" si="54"/>
        <v>-4.1116967698048339E-2</v>
      </c>
      <c r="R309" s="2">
        <f t="shared" si="55"/>
        <v>0.73963388171094857</v>
      </c>
      <c r="S309" s="2">
        <f t="shared" si="56"/>
        <v>0.3673119739710678</v>
      </c>
      <c r="T309" s="2"/>
      <c r="U309" s="2">
        <f t="shared" si="59"/>
        <v>4.1140434582037431</v>
      </c>
      <c r="V309" s="2">
        <f>U309*Y$20</f>
        <v>4.1140434582037431</v>
      </c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12.75">
      <c r="A310" s="5" t="s">
        <v>312</v>
      </c>
      <c r="B310" s="2">
        <v>11.4</v>
      </c>
      <c r="C310" s="2">
        <v>3.4</v>
      </c>
      <c r="D310" s="2">
        <v>6.6</v>
      </c>
      <c r="E310" s="2">
        <v>1.08</v>
      </c>
      <c r="F310" s="2">
        <v>0.23</v>
      </c>
      <c r="G310" s="2">
        <v>0.42</v>
      </c>
      <c r="H310" s="2">
        <v>0.4</v>
      </c>
      <c r="I310" s="2">
        <v>0.76</v>
      </c>
      <c r="J310" s="2"/>
      <c r="L310" s="2">
        <f t="shared" si="49"/>
        <v>0.53444136738498704</v>
      </c>
      <c r="M310" s="2">
        <f t="shared" si="50"/>
        <v>-0.10624904674541215</v>
      </c>
      <c r="N310" s="2">
        <f t="shared" si="51"/>
        <v>2.6520898775485104</v>
      </c>
      <c r="O310" s="2">
        <f t="shared" si="52"/>
        <v>0.90928137173981072</v>
      </c>
      <c r="P310" s="2">
        <f t="shared" si="53"/>
        <v>-0.40719333425866777</v>
      </c>
      <c r="Q310" s="2">
        <f t="shared" si="54"/>
        <v>-0.25967918459746897</v>
      </c>
      <c r="R310" s="2">
        <f t="shared" si="55"/>
        <v>-0.39298112068128793</v>
      </c>
      <c r="S310" s="2">
        <f t="shared" si="56"/>
        <v>0.19014273266272902</v>
      </c>
      <c r="T310" s="2"/>
      <c r="U310" s="2">
        <f t="shared" si="59"/>
        <v>3.1198526630532006</v>
      </c>
      <c r="V310" s="2">
        <f>U310*Y$20</f>
        <v>3.1198526630532006</v>
      </c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12.75">
      <c r="A311" s="5" t="s">
        <v>313</v>
      </c>
      <c r="B311" s="2">
        <v>8.5</v>
      </c>
      <c r="C311" s="2">
        <v>3.3</v>
      </c>
      <c r="D311" s="2">
        <v>2.4</v>
      </c>
      <c r="E311" s="2">
        <v>0.77</v>
      </c>
      <c r="F311" s="2">
        <v>0.15</v>
      </c>
      <c r="G311" s="2">
        <v>0.38</v>
      </c>
      <c r="H311" s="2">
        <v>0.6</v>
      </c>
      <c r="I311" s="2">
        <v>0.75</v>
      </c>
      <c r="J311" s="2"/>
      <c r="L311" s="2">
        <f t="shared" si="49"/>
        <v>2.2925964555145818E-2</v>
      </c>
      <c r="M311" s="2">
        <f t="shared" si="50"/>
        <v>-0.1466940235988487</v>
      </c>
      <c r="N311" s="2">
        <f t="shared" si="51"/>
        <v>0.30657560912826487</v>
      </c>
      <c r="O311" s="2">
        <f t="shared" si="52"/>
        <v>0.23612793477827101</v>
      </c>
      <c r="P311" s="2">
        <f t="shared" si="53"/>
        <v>-0.57831340837434309</v>
      </c>
      <c r="Q311" s="2">
        <f t="shared" si="54"/>
        <v>-0.71981016754361704</v>
      </c>
      <c r="R311" s="2">
        <f t="shared" si="55"/>
        <v>-0.10982737008322883</v>
      </c>
      <c r="S311" s="2">
        <f t="shared" si="56"/>
        <v>0.13108631889328276</v>
      </c>
      <c r="T311" s="2"/>
      <c r="U311" s="2">
        <f t="shared" si="59"/>
        <v>-0.85792914224507322</v>
      </c>
      <c r="V311" s="2">
        <f>U311*Y$20</f>
        <v>-0.85792914224507322</v>
      </c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12.75">
      <c r="A312" s="5" t="s">
        <v>314</v>
      </c>
      <c r="B312" s="2">
        <v>6.2</v>
      </c>
      <c r="C312" s="2">
        <v>1.1000000000000001</v>
      </c>
      <c r="D312" s="2">
        <v>1.9</v>
      </c>
      <c r="E312" s="2">
        <v>1.05</v>
      </c>
      <c r="F312" s="2">
        <v>0</v>
      </c>
      <c r="G312" s="2">
        <v>0.44</v>
      </c>
      <c r="H312" s="2">
        <v>0.9</v>
      </c>
      <c r="I312" s="2">
        <v>0.91</v>
      </c>
      <c r="J312" s="2"/>
      <c r="L312" s="2">
        <f t="shared" si="49"/>
        <v>-0.38275866527541785</v>
      </c>
      <c r="M312" s="2">
        <f t="shared" si="50"/>
        <v>-1.036483514374452</v>
      </c>
      <c r="N312" s="2">
        <f t="shared" si="51"/>
        <v>2.7347720030616599E-2</v>
      </c>
      <c r="O312" s="2">
        <f t="shared" si="52"/>
        <v>0.84413749074353261</v>
      </c>
      <c r="P312" s="2">
        <f t="shared" si="53"/>
        <v>-0.89916354734123394</v>
      </c>
      <c r="Q312" s="2">
        <f t="shared" si="54"/>
        <v>-2.961369312439462E-2</v>
      </c>
      <c r="R312" s="2">
        <f t="shared" si="55"/>
        <v>0.31490325581385997</v>
      </c>
      <c r="S312" s="2">
        <f t="shared" si="56"/>
        <v>1.0759889392044224</v>
      </c>
      <c r="T312" s="2"/>
      <c r="U312" s="2">
        <f t="shared" si="59"/>
        <v>-8.5642014323066729E-2</v>
      </c>
      <c r="V312" s="2">
        <f>U312*Y$20</f>
        <v>-8.5642014323066729E-2</v>
      </c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ht="12.75">
      <c r="A313" s="5" t="s">
        <v>315</v>
      </c>
      <c r="B313" s="2">
        <v>5</v>
      </c>
      <c r="C313" s="2">
        <v>4.0999999999999996</v>
      </c>
      <c r="D313" s="2">
        <v>0.5</v>
      </c>
      <c r="E313" s="2">
        <v>0.27</v>
      </c>
      <c r="F313" s="2">
        <v>0.52</v>
      </c>
      <c r="G313" s="2">
        <v>0.52900000000000003</v>
      </c>
      <c r="H313" s="2">
        <v>0</v>
      </c>
      <c r="I313" s="2">
        <v>0.95</v>
      </c>
      <c r="J313" s="2"/>
      <c r="L313" s="2">
        <f t="shared" si="49"/>
        <v>-0.59442021127397282</v>
      </c>
      <c r="M313" s="2">
        <f t="shared" si="50"/>
        <v>0.17686579122864338</v>
      </c>
      <c r="N313" s="2">
        <f t="shared" si="51"/>
        <v>-0.75449036944279846</v>
      </c>
      <c r="O313" s="2">
        <f t="shared" si="52"/>
        <v>-0.84960341515969606</v>
      </c>
      <c r="P313" s="2">
        <f t="shared" si="53"/>
        <v>0.21311693441065474</v>
      </c>
      <c r="Q313" s="2">
        <f t="shared" si="54"/>
        <v>0.99417774393078562</v>
      </c>
      <c r="R313" s="2">
        <f t="shared" si="55"/>
        <v>-0.95928862187740627</v>
      </c>
      <c r="S313" s="2">
        <f t="shared" si="56"/>
        <v>1.3122145942822068</v>
      </c>
      <c r="T313" s="2"/>
      <c r="U313" s="2">
        <f t="shared" si="59"/>
        <v>-0.46142755390158308</v>
      </c>
      <c r="V313" s="2">
        <f>U313*Y$20</f>
        <v>-0.46142755390158308</v>
      </c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12.75">
      <c r="A314" s="5" t="s">
        <v>316</v>
      </c>
      <c r="B314" s="2">
        <v>4.3</v>
      </c>
      <c r="C314" s="2">
        <v>3.2</v>
      </c>
      <c r="D314" s="2">
        <v>0.6</v>
      </c>
      <c r="E314" s="2">
        <v>0.51</v>
      </c>
      <c r="F314" s="2">
        <v>0.39</v>
      </c>
      <c r="G314" s="2">
        <v>0.43</v>
      </c>
      <c r="H314" s="2">
        <v>0.6</v>
      </c>
      <c r="I314" s="2">
        <v>0.65</v>
      </c>
      <c r="J314" s="2"/>
      <c r="L314" s="2">
        <f t="shared" si="49"/>
        <v>-0.71788944643979669</v>
      </c>
      <c r="M314" s="2">
        <f t="shared" si="50"/>
        <v>-0.18713900045228507</v>
      </c>
      <c r="N314" s="2">
        <f t="shared" si="51"/>
        <v>-0.69864479162326876</v>
      </c>
      <c r="O314" s="2">
        <f t="shared" si="52"/>
        <v>-0.32845236718947191</v>
      </c>
      <c r="P314" s="2">
        <f t="shared" si="53"/>
        <v>-6.4953186027317422E-2</v>
      </c>
      <c r="Q314" s="2">
        <f t="shared" si="54"/>
        <v>-0.14464643886093179</v>
      </c>
      <c r="R314" s="2">
        <f t="shared" si="55"/>
        <v>-0.10982737008322883</v>
      </c>
      <c r="S314" s="2">
        <f t="shared" si="56"/>
        <v>-0.45947781880117927</v>
      </c>
      <c r="T314" s="2"/>
      <c r="U314" s="2">
        <f t="shared" si="59"/>
        <v>-2.7110304194774795</v>
      </c>
      <c r="V314" s="2">
        <f>U314*Y$20</f>
        <v>-2.7110304194774795</v>
      </c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12.75">
      <c r="A315" s="5" t="s">
        <v>317</v>
      </c>
      <c r="B315" s="2">
        <v>4</v>
      </c>
      <c r="C315" s="2">
        <v>3.3</v>
      </c>
      <c r="D315" s="2">
        <v>1</v>
      </c>
      <c r="E315" s="2">
        <v>0.77</v>
      </c>
      <c r="F315" s="2">
        <v>0.19</v>
      </c>
      <c r="G315" s="2">
        <v>0.5</v>
      </c>
      <c r="H315" s="2">
        <v>0.3</v>
      </c>
      <c r="I315" s="2">
        <v>0.84</v>
      </c>
      <c r="J315" s="2"/>
      <c r="L315" s="2">
        <f t="shared" si="49"/>
        <v>-0.77080483293943536</v>
      </c>
      <c r="M315" s="2">
        <f t="shared" si="50"/>
        <v>-0.1466940235988487</v>
      </c>
      <c r="N315" s="2">
        <f t="shared" si="51"/>
        <v>-0.47526248034515023</v>
      </c>
      <c r="O315" s="2">
        <f t="shared" si="52"/>
        <v>0.23612793477827101</v>
      </c>
      <c r="P315" s="2">
        <f t="shared" si="53"/>
        <v>-0.49275337131650537</v>
      </c>
      <c r="Q315" s="2">
        <f t="shared" si="54"/>
        <v>0.66058278129482784</v>
      </c>
      <c r="R315" s="2">
        <f t="shared" si="55"/>
        <v>-0.5345579959803175</v>
      </c>
      <c r="S315" s="2">
        <f t="shared" si="56"/>
        <v>0.66259404281829848</v>
      </c>
      <c r="T315" s="2"/>
      <c r="U315" s="2">
        <f t="shared" si="59"/>
        <v>-0.8607679452888598</v>
      </c>
      <c r="V315" s="2">
        <f>U315*Y$20</f>
        <v>-0.8607679452888598</v>
      </c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12.75">
      <c r="A316" s="5" t="s">
        <v>318</v>
      </c>
      <c r="B316" s="2">
        <v>3.7</v>
      </c>
      <c r="C316" s="2">
        <v>2.5</v>
      </c>
      <c r="D316" s="2">
        <v>0.5</v>
      </c>
      <c r="E316" s="2">
        <v>0.05</v>
      </c>
      <c r="F316" s="2">
        <v>0.14000000000000001</v>
      </c>
      <c r="G316" s="2">
        <v>0.37</v>
      </c>
      <c r="H316" s="2">
        <v>0.8</v>
      </c>
      <c r="I316" s="2">
        <v>0.73</v>
      </c>
      <c r="J316" s="2"/>
      <c r="L316" s="2">
        <f t="shared" si="49"/>
        <v>-0.82372021943907403</v>
      </c>
      <c r="M316" s="2">
        <f t="shared" si="50"/>
        <v>-0.47025383842634078</v>
      </c>
      <c r="N316" s="2">
        <f t="shared" si="51"/>
        <v>-0.75449036944279846</v>
      </c>
      <c r="O316" s="2">
        <f t="shared" si="52"/>
        <v>-1.3273252091324015</v>
      </c>
      <c r="P316" s="2">
        <f t="shared" si="53"/>
        <v>-0.59970341763880231</v>
      </c>
      <c r="Q316" s="2">
        <f t="shared" si="54"/>
        <v>-0.83484291328015414</v>
      </c>
      <c r="R316" s="2">
        <f t="shared" si="55"/>
        <v>0.1733263805148304</v>
      </c>
      <c r="S316" s="2">
        <f t="shared" si="56"/>
        <v>1.2973491354390219E-2</v>
      </c>
      <c r="T316" s="2"/>
      <c r="U316" s="2">
        <f t="shared" si="59"/>
        <v>-4.6240360954903501</v>
      </c>
      <c r="V316" s="2">
        <f>U316*Y$20</f>
        <v>-4.6240360954903501</v>
      </c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12.75">
      <c r="A317" s="5" t="s">
        <v>319</v>
      </c>
      <c r="B317" s="2">
        <v>3.4</v>
      </c>
      <c r="C317" s="2">
        <v>5.5</v>
      </c>
      <c r="D317" s="2">
        <v>0.4</v>
      </c>
      <c r="E317" s="2">
        <v>0.28000000000000003</v>
      </c>
      <c r="F317" s="2">
        <v>0.39</v>
      </c>
      <c r="G317" s="2">
        <v>0.5</v>
      </c>
      <c r="H317" s="2">
        <v>0</v>
      </c>
      <c r="I317" s="2">
        <v>0.63</v>
      </c>
      <c r="J317" s="2"/>
      <c r="L317" s="2">
        <f t="shared" si="49"/>
        <v>-0.87663560593871281</v>
      </c>
      <c r="M317" s="2">
        <f t="shared" si="50"/>
        <v>0.74309546717675479</v>
      </c>
      <c r="N317" s="2">
        <f t="shared" si="51"/>
        <v>-0.81033594726232816</v>
      </c>
      <c r="O317" s="2">
        <f t="shared" si="52"/>
        <v>-0.82788878816093669</v>
      </c>
      <c r="P317" s="2">
        <f t="shared" si="53"/>
        <v>-6.4953186027317422E-2</v>
      </c>
      <c r="Q317" s="2">
        <f t="shared" si="54"/>
        <v>0.66058278129482784</v>
      </c>
      <c r="R317" s="2">
        <f t="shared" si="55"/>
        <v>-0.95928862187740627</v>
      </c>
      <c r="S317" s="2">
        <f t="shared" si="56"/>
        <v>-0.57759064634007173</v>
      </c>
      <c r="T317" s="2"/>
      <c r="U317" s="2">
        <f t="shared" si="59"/>
        <v>-2.7130145471351907</v>
      </c>
      <c r="V317" s="2">
        <f>U317*Y$20</f>
        <v>-2.7130145471351907</v>
      </c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12.75">
      <c r="A318" s="5" t="s">
        <v>320</v>
      </c>
      <c r="B318" s="2">
        <v>3</v>
      </c>
      <c r="C318" s="2">
        <v>2.1</v>
      </c>
      <c r="D318" s="2">
        <v>0.6</v>
      </c>
      <c r="E318" s="2">
        <v>0</v>
      </c>
      <c r="F318" s="2">
        <v>0.22</v>
      </c>
      <c r="G318" s="2">
        <v>0.81299999999999994</v>
      </c>
      <c r="H318" s="2">
        <v>0</v>
      </c>
      <c r="I318" s="2">
        <v>0.25</v>
      </c>
      <c r="J318" s="2"/>
      <c r="L318" s="2">
        <f t="shared" si="49"/>
        <v>-0.94718945460489778</v>
      </c>
      <c r="M318" s="2">
        <f t="shared" si="50"/>
        <v>-0.63203374584008676</v>
      </c>
      <c r="N318" s="2">
        <f t="shared" si="51"/>
        <v>-0.69864479162326876</v>
      </c>
      <c r="O318" s="2">
        <f t="shared" si="52"/>
        <v>-1.4358983441261983</v>
      </c>
      <c r="P318" s="2">
        <f t="shared" si="53"/>
        <v>-0.42858334352312721</v>
      </c>
      <c r="Q318" s="2">
        <f t="shared" si="54"/>
        <v>4.2611077228484371</v>
      </c>
      <c r="R318" s="2">
        <f t="shared" si="55"/>
        <v>-0.95928862187740627</v>
      </c>
      <c r="S318" s="2">
        <f t="shared" si="56"/>
        <v>-2.821734369579028</v>
      </c>
      <c r="T318" s="2"/>
      <c r="U318" s="2">
        <f t="shared" si="59"/>
        <v>-3.6622649483255758</v>
      </c>
      <c r="V318" s="2">
        <f>U318*Y$20</f>
        <v>-3.6622649483255758</v>
      </c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12.75">
      <c r="A319" s="5" t="s">
        <v>321</v>
      </c>
      <c r="B319" s="2">
        <v>1.5</v>
      </c>
      <c r="C319" s="2">
        <v>0</v>
      </c>
      <c r="D319" s="2">
        <v>0</v>
      </c>
      <c r="E319" s="2">
        <v>0</v>
      </c>
      <c r="F319" s="2">
        <v>0</v>
      </c>
      <c r="G319" s="2">
        <v>1</v>
      </c>
      <c r="H319" s="2">
        <v>0.5</v>
      </c>
      <c r="I319" s="2">
        <v>0</v>
      </c>
      <c r="J319" s="2"/>
      <c r="L319" s="2">
        <f t="shared" si="49"/>
        <v>-1.2117663871030915</v>
      </c>
      <c r="M319" s="2">
        <f t="shared" si="50"/>
        <v>-1.4813782597622538</v>
      </c>
      <c r="N319" s="2">
        <f t="shared" si="51"/>
        <v>-1.0337182585404467</v>
      </c>
      <c r="O319" s="2">
        <f t="shared" si="52"/>
        <v>-1.4358983441261983</v>
      </c>
      <c r="P319" s="2">
        <f t="shared" si="53"/>
        <v>-0.89916354734123394</v>
      </c>
      <c r="Q319" s="2">
        <f t="shared" si="54"/>
        <v>6.4122200681216821</v>
      </c>
      <c r="R319" s="2">
        <f t="shared" si="55"/>
        <v>-0.25140424538225836</v>
      </c>
      <c r="S319" s="2">
        <f t="shared" si="56"/>
        <v>-4.2981447138151836</v>
      </c>
      <c r="T319" s="2"/>
      <c r="U319" s="2">
        <f t="shared" si="59"/>
        <v>-4.1992536879489846</v>
      </c>
      <c r="V319" s="2">
        <f>U319*Y$20</f>
        <v>-4.1992536879489846</v>
      </c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ht="12.75">
      <c r="L320" s="2">
        <f t="shared" si="49"/>
        <v>-1.4763433196012852</v>
      </c>
      <c r="M320" s="2">
        <f t="shared" si="50"/>
        <v>-1.4813782597622538</v>
      </c>
      <c r="N320" s="2">
        <f t="shared" si="51"/>
        <v>-1.0337182585404467</v>
      </c>
      <c r="O320" s="2">
        <f t="shared" si="52"/>
        <v>-1.4358983441261983</v>
      </c>
      <c r="P320" s="2">
        <f t="shared" si="53"/>
        <v>-0.89916354734123394</v>
      </c>
      <c r="Q320" s="2">
        <f t="shared" si="54"/>
        <v>-5.0910545055320258</v>
      </c>
      <c r="R320" s="2">
        <f t="shared" si="55"/>
        <v>-0.95928862187740627</v>
      </c>
      <c r="S320" s="2">
        <f t="shared" si="56"/>
        <v>-4.2981447138151836</v>
      </c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ht="12.75">
      <c r="A321" s="1" t="s">
        <v>49</v>
      </c>
      <c r="L321" s="2">
        <f t="shared" si="49"/>
        <v>-1.4763433196012852</v>
      </c>
      <c r="M321" s="2">
        <f t="shared" si="50"/>
        <v>-1.4813782597622538</v>
      </c>
      <c r="N321" s="2">
        <f t="shared" si="51"/>
        <v>-1.0337182585404467</v>
      </c>
      <c r="O321" s="2">
        <f t="shared" si="52"/>
        <v>-1.4358983441261983</v>
      </c>
      <c r="P321" s="2">
        <f t="shared" si="53"/>
        <v>-0.89916354734123394</v>
      </c>
      <c r="Q321" s="2">
        <f t="shared" si="54"/>
        <v>-5.0910545055320258</v>
      </c>
      <c r="R321" s="2">
        <f t="shared" si="55"/>
        <v>-0.95928862187740627</v>
      </c>
      <c r="S321" s="2">
        <f t="shared" si="56"/>
        <v>-4.2981447138151836</v>
      </c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12.75">
      <c r="A322" s="5" t="s">
        <v>322</v>
      </c>
      <c r="B322" s="2">
        <v>21.3</v>
      </c>
      <c r="C322" s="2">
        <v>7.5</v>
      </c>
      <c r="D322" s="2">
        <v>4</v>
      </c>
      <c r="E322" s="2">
        <v>0.86</v>
      </c>
      <c r="F322" s="2">
        <v>0.52</v>
      </c>
      <c r="G322" s="2">
        <v>0.433</v>
      </c>
      <c r="H322" s="2">
        <v>1.4</v>
      </c>
      <c r="I322" s="2">
        <v>0.82</v>
      </c>
      <c r="J322" s="2"/>
      <c r="L322" s="2">
        <f t="shared" si="49"/>
        <v>2.2806491218730658</v>
      </c>
      <c r="M322" s="2">
        <f t="shared" si="50"/>
        <v>1.5519950042454851</v>
      </c>
      <c r="N322" s="2">
        <f t="shared" si="51"/>
        <v>1.2001048542407393</v>
      </c>
      <c r="O322" s="2">
        <f t="shared" si="52"/>
        <v>0.43155957776710502</v>
      </c>
      <c r="P322" s="2">
        <f t="shared" si="53"/>
        <v>0.21311693441065474</v>
      </c>
      <c r="Q322" s="2">
        <f t="shared" si="54"/>
        <v>-0.11013661513997064</v>
      </c>
      <c r="R322" s="2">
        <f t="shared" si="55"/>
        <v>1.0227876323090077</v>
      </c>
      <c r="S322" s="2">
        <f t="shared" si="56"/>
        <v>0.54448121527940596</v>
      </c>
      <c r="T322" s="2"/>
      <c r="U322" s="2">
        <f t="shared" ref="U322:U335" si="60">SUM(L322:S322)</f>
        <v>7.1345577249854939</v>
      </c>
      <c r="V322" s="2">
        <f>U322*Y$21</f>
        <v>7.1345577249854939</v>
      </c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12.75">
      <c r="A323" s="5" t="s">
        <v>323</v>
      </c>
      <c r="B323" s="2">
        <v>14</v>
      </c>
      <c r="C323" s="2">
        <v>7.8</v>
      </c>
      <c r="D323" s="2">
        <v>1.2</v>
      </c>
      <c r="E323" s="2">
        <v>0.76</v>
      </c>
      <c r="F323" s="2">
        <v>1.96</v>
      </c>
      <c r="G323" s="2">
        <v>0.42699999999999999</v>
      </c>
      <c r="H323" s="2">
        <v>1.1000000000000001</v>
      </c>
      <c r="I323" s="2">
        <v>0.85</v>
      </c>
      <c r="J323" s="2"/>
      <c r="L323" s="2">
        <f t="shared" si="49"/>
        <v>0.99304138371518946</v>
      </c>
      <c r="M323" s="2">
        <f t="shared" si="50"/>
        <v>1.6733299348057946</v>
      </c>
      <c r="N323" s="2">
        <f t="shared" si="51"/>
        <v>-0.36357132470609094</v>
      </c>
      <c r="O323" s="2">
        <f t="shared" si="52"/>
        <v>0.21441330777951165</v>
      </c>
      <c r="P323" s="2">
        <f t="shared" si="53"/>
        <v>3.2932782684928075</v>
      </c>
      <c r="Q323" s="2">
        <f t="shared" si="54"/>
        <v>-0.17915626258189293</v>
      </c>
      <c r="R323" s="2">
        <f t="shared" si="55"/>
        <v>0.59805700641191917</v>
      </c>
      <c r="S323" s="2">
        <f t="shared" si="56"/>
        <v>0.72165045658774474</v>
      </c>
      <c r="T323" s="2"/>
      <c r="U323" s="2">
        <f t="shared" si="60"/>
        <v>6.9510427705049826</v>
      </c>
      <c r="V323" s="2">
        <f>U323*Y$21</f>
        <v>6.9510427705049826</v>
      </c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ht="12.75">
      <c r="A324" s="5" t="s">
        <v>324</v>
      </c>
      <c r="B324" s="2">
        <v>13.9</v>
      </c>
      <c r="C324" s="2">
        <v>3.7</v>
      </c>
      <c r="D324" s="2">
        <v>1.8</v>
      </c>
      <c r="E324" s="2">
        <v>0.32</v>
      </c>
      <c r="F324" s="2">
        <v>0.21</v>
      </c>
      <c r="G324" s="2">
        <v>0.46200000000000002</v>
      </c>
      <c r="H324" s="2">
        <v>1.3</v>
      </c>
      <c r="I324" s="2">
        <v>0.87</v>
      </c>
      <c r="J324" s="2"/>
      <c r="L324" s="2">
        <f t="shared" si="49"/>
        <v>0.97540292154864328</v>
      </c>
      <c r="M324" s="2">
        <f t="shared" si="50"/>
        <v>1.5085883814897519E-2</v>
      </c>
      <c r="N324" s="2">
        <f t="shared" si="51"/>
        <v>-2.8497857788912982E-2</v>
      </c>
      <c r="O324" s="2">
        <f t="shared" si="52"/>
        <v>-0.74103028016589945</v>
      </c>
      <c r="P324" s="2">
        <f t="shared" si="53"/>
        <v>-0.4499733527875866</v>
      </c>
      <c r="Q324" s="2">
        <f t="shared" si="54"/>
        <v>0.22345834749598717</v>
      </c>
      <c r="R324" s="2">
        <f t="shared" si="55"/>
        <v>0.88121075700997831</v>
      </c>
      <c r="S324" s="2">
        <f t="shared" si="56"/>
        <v>0.83976328412663725</v>
      </c>
      <c r="T324" s="2"/>
      <c r="U324" s="2">
        <f t="shared" si="60"/>
        <v>1.7154197032537444</v>
      </c>
      <c r="V324" s="2">
        <f>U324*Y$21</f>
        <v>1.7154197032537444</v>
      </c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12.75">
      <c r="A325" s="5" t="s">
        <v>325</v>
      </c>
      <c r="B325" s="2">
        <v>9.1999999999999993</v>
      </c>
      <c r="C325" s="2">
        <v>3.6</v>
      </c>
      <c r="D325" s="2">
        <v>0.8</v>
      </c>
      <c r="E325" s="2">
        <v>0.42</v>
      </c>
      <c r="F325" s="2">
        <v>0.13</v>
      </c>
      <c r="G325" s="2">
        <v>0.441</v>
      </c>
      <c r="H325" s="2">
        <v>0.4</v>
      </c>
      <c r="I325" s="2">
        <v>0.75</v>
      </c>
      <c r="J325" s="2"/>
      <c r="L325" s="2">
        <f t="shared" si="49"/>
        <v>0.14639519972096943</v>
      </c>
      <c r="M325" s="2">
        <f t="shared" si="50"/>
        <v>-2.5359093038539036E-2</v>
      </c>
      <c r="N325" s="2">
        <f t="shared" si="51"/>
        <v>-0.58695363598420958</v>
      </c>
      <c r="O325" s="2">
        <f t="shared" si="52"/>
        <v>-0.52388401017830599</v>
      </c>
      <c r="P325" s="2">
        <f t="shared" si="53"/>
        <v>-0.62109342690326175</v>
      </c>
      <c r="Q325" s="2">
        <f t="shared" si="54"/>
        <v>-1.81104185507409E-2</v>
      </c>
      <c r="R325" s="2">
        <f t="shared" si="55"/>
        <v>-0.39298112068128793</v>
      </c>
      <c r="S325" s="2">
        <f t="shared" si="56"/>
        <v>0.13108631889328276</v>
      </c>
      <c r="T325" s="2"/>
      <c r="U325" s="2">
        <f t="shared" si="60"/>
        <v>-1.8909001867220931</v>
      </c>
      <c r="V325" s="2">
        <f>U325*Y$21</f>
        <v>-1.8909001867220931</v>
      </c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12.75">
      <c r="A326" s="5" t="s">
        <v>326</v>
      </c>
      <c r="B326" s="2">
        <v>8.8000000000000007</v>
      </c>
      <c r="C326" s="2">
        <v>6</v>
      </c>
      <c r="D326" s="2">
        <v>1.5</v>
      </c>
      <c r="E326" s="2">
        <v>0.2</v>
      </c>
      <c r="F326" s="2">
        <v>1.37</v>
      </c>
      <c r="G326" s="2">
        <v>0.51900000000000002</v>
      </c>
      <c r="H326" s="2">
        <v>0</v>
      </c>
      <c r="I326" s="2">
        <v>0.82</v>
      </c>
      <c r="J326" s="2"/>
      <c r="L326" s="2">
        <f t="shared" ref="L326:L389" si="61">(B326-L$2)/L$3</f>
        <v>7.5841351054784692E-2</v>
      </c>
      <c r="M326" s="2">
        <f t="shared" ref="M326:M389" si="62">(C326-M$2)/M$3</f>
        <v>0.94532035144393733</v>
      </c>
      <c r="N326" s="2">
        <f t="shared" ref="N326:N389" si="63">(D326-N$2)/N$3</f>
        <v>-0.19603459124750197</v>
      </c>
      <c r="O326" s="2">
        <f t="shared" ref="O326:O389" si="64">(E326-O$2)/O$3</f>
        <v>-1.0016058041510114</v>
      </c>
      <c r="P326" s="2">
        <f t="shared" ref="P326:P389" si="65">(F326-P$2)/P$3</f>
        <v>2.0312677218897037</v>
      </c>
      <c r="Q326" s="2">
        <f t="shared" ref="Q326:Q389" si="66">(G326-Q$2)/Q$3</f>
        <v>0.87914499819424841</v>
      </c>
      <c r="R326" s="2">
        <f t="shared" ref="R326:R389" si="67">(H326-R$2)/R$3</f>
        <v>-0.95928862187740627</v>
      </c>
      <c r="S326" s="2">
        <f t="shared" ref="S326:S389" si="68">(I326-S$2)/S$3</f>
        <v>0.54448121527940596</v>
      </c>
      <c r="T326" s="2"/>
      <c r="U326" s="2">
        <f t="shared" si="60"/>
        <v>2.3191266205861605</v>
      </c>
      <c r="V326" s="2">
        <f>U326*Y$21</f>
        <v>2.3191266205861605</v>
      </c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12.75">
      <c r="A327" s="5" t="s">
        <v>327</v>
      </c>
      <c r="B327" s="2">
        <v>8.6999999999999993</v>
      </c>
      <c r="C327" s="2">
        <v>2.1</v>
      </c>
      <c r="D327" s="2">
        <v>0.9</v>
      </c>
      <c r="E327" s="2">
        <v>0.42</v>
      </c>
      <c r="F327" s="2">
        <v>0.12</v>
      </c>
      <c r="G327" s="2">
        <v>0.46300000000000002</v>
      </c>
      <c r="H327" s="2">
        <v>0.8</v>
      </c>
      <c r="I327" s="2">
        <v>0.9</v>
      </c>
      <c r="J327" s="2"/>
      <c r="L327" s="2">
        <f t="shared" si="61"/>
        <v>5.8202888888238193E-2</v>
      </c>
      <c r="M327" s="2">
        <f t="shared" si="62"/>
        <v>-0.63203374584008676</v>
      </c>
      <c r="N327" s="2">
        <f t="shared" si="63"/>
        <v>-0.53110805816467987</v>
      </c>
      <c r="O327" s="2">
        <f t="shared" si="64"/>
        <v>-0.52388401017830599</v>
      </c>
      <c r="P327" s="2">
        <f t="shared" si="65"/>
        <v>-0.64248343616772119</v>
      </c>
      <c r="Q327" s="2">
        <f t="shared" si="66"/>
        <v>0.23496162206964089</v>
      </c>
      <c r="R327" s="2">
        <f t="shared" si="67"/>
        <v>0.1733263805148304</v>
      </c>
      <c r="S327" s="2">
        <f t="shared" si="68"/>
        <v>1.0169325254349761</v>
      </c>
      <c r="T327" s="2"/>
      <c r="U327" s="2">
        <f t="shared" si="60"/>
        <v>-0.8460858334431085</v>
      </c>
      <c r="V327" s="2">
        <f>U327*Y$21</f>
        <v>-0.8460858334431085</v>
      </c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12.75">
      <c r="A328" s="5" t="s">
        <v>328</v>
      </c>
      <c r="B328" s="2">
        <v>7.5</v>
      </c>
      <c r="C328" s="2">
        <v>3.4</v>
      </c>
      <c r="D328" s="2">
        <v>2.2000000000000002</v>
      </c>
      <c r="E328" s="2">
        <v>0.76</v>
      </c>
      <c r="F328" s="2">
        <v>0.22</v>
      </c>
      <c r="G328" s="2">
        <v>0.41699999999999998</v>
      </c>
      <c r="H328" s="2">
        <v>0.9</v>
      </c>
      <c r="I328" s="2">
        <v>0.8</v>
      </c>
      <c r="J328" s="2"/>
      <c r="L328" s="2">
        <f t="shared" si="61"/>
        <v>-0.15345865711031667</v>
      </c>
      <c r="M328" s="2">
        <f t="shared" si="62"/>
        <v>-0.10624904674541215</v>
      </c>
      <c r="N328" s="2">
        <f t="shared" si="63"/>
        <v>0.19488445348920572</v>
      </c>
      <c r="O328" s="2">
        <f t="shared" si="64"/>
        <v>0.21441330777951165</v>
      </c>
      <c r="P328" s="2">
        <f t="shared" si="65"/>
        <v>-0.42858334352312721</v>
      </c>
      <c r="Q328" s="2">
        <f t="shared" si="66"/>
        <v>-0.29418900831843015</v>
      </c>
      <c r="R328" s="2">
        <f t="shared" si="67"/>
        <v>0.31490325581385997</v>
      </c>
      <c r="S328" s="2">
        <f t="shared" si="68"/>
        <v>0.42636838774051405</v>
      </c>
      <c r="T328" s="2"/>
      <c r="U328" s="2">
        <f t="shared" si="60"/>
        <v>0.1680893491258052</v>
      </c>
      <c r="V328" s="2">
        <f>U328*Y$21</f>
        <v>0.1680893491258052</v>
      </c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12.75">
      <c r="A329" s="5" t="s">
        <v>329</v>
      </c>
      <c r="B329" s="2">
        <v>7.5</v>
      </c>
      <c r="C329" s="2">
        <v>3.1</v>
      </c>
      <c r="D329" s="2">
        <v>4</v>
      </c>
      <c r="E329" s="2">
        <v>0.98</v>
      </c>
      <c r="F329" s="2">
        <v>0.11</v>
      </c>
      <c r="G329" s="2">
        <v>0.47299999999999998</v>
      </c>
      <c r="H329" s="2">
        <v>1.2</v>
      </c>
      <c r="I329" s="2">
        <v>0.88</v>
      </c>
      <c r="J329" s="2"/>
      <c r="L329" s="2">
        <f t="shared" si="61"/>
        <v>-0.15345865711031667</v>
      </c>
      <c r="M329" s="2">
        <f t="shared" si="62"/>
        <v>-0.22758397730572164</v>
      </c>
      <c r="N329" s="2">
        <f t="shared" si="63"/>
        <v>1.2001048542407393</v>
      </c>
      <c r="O329" s="2">
        <f t="shared" si="64"/>
        <v>0.69213510175221715</v>
      </c>
      <c r="P329" s="2">
        <f t="shared" si="65"/>
        <v>-0.66387344543218063</v>
      </c>
      <c r="Q329" s="2">
        <f t="shared" si="66"/>
        <v>0.34999436780617743</v>
      </c>
      <c r="R329" s="2">
        <f t="shared" si="67"/>
        <v>0.73963388171094857</v>
      </c>
      <c r="S329" s="2">
        <f t="shared" si="68"/>
        <v>0.89881969789608351</v>
      </c>
      <c r="T329" s="2"/>
      <c r="U329" s="2">
        <f t="shared" si="60"/>
        <v>2.835771823557947</v>
      </c>
      <c r="V329" s="2">
        <f>U329*Y$21</f>
        <v>2.835771823557947</v>
      </c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12.75">
      <c r="A330" s="5" t="s">
        <v>330</v>
      </c>
      <c r="B330" s="2">
        <v>4.8</v>
      </c>
      <c r="C330" s="2">
        <v>1.7</v>
      </c>
      <c r="D330" s="2">
        <v>2.2999999999999998</v>
      </c>
      <c r="E330" s="2">
        <v>0.49</v>
      </c>
      <c r="F330" s="2">
        <v>0.12</v>
      </c>
      <c r="G330" s="2">
        <v>0.34100000000000003</v>
      </c>
      <c r="H330" s="2">
        <v>0.2</v>
      </c>
      <c r="I330" s="2">
        <v>0.82</v>
      </c>
      <c r="J330" s="2"/>
      <c r="L330" s="2">
        <f t="shared" si="61"/>
        <v>-0.62969713560706542</v>
      </c>
      <c r="M330" s="2">
        <f t="shared" si="62"/>
        <v>-0.79381365325383291</v>
      </c>
      <c r="N330" s="2">
        <f t="shared" si="63"/>
        <v>0.25073003130873517</v>
      </c>
      <c r="O330" s="2">
        <f t="shared" si="64"/>
        <v>-0.37188162118699064</v>
      </c>
      <c r="P330" s="2">
        <f t="shared" si="65"/>
        <v>-0.64248343616772119</v>
      </c>
      <c r="Q330" s="2">
        <f t="shared" si="66"/>
        <v>-1.1684378759161114</v>
      </c>
      <c r="R330" s="2">
        <f t="shared" si="67"/>
        <v>-0.67613487127934713</v>
      </c>
      <c r="S330" s="2">
        <f t="shared" si="68"/>
        <v>0.54448121527940596</v>
      </c>
      <c r="T330" s="2"/>
      <c r="U330" s="2">
        <f t="shared" si="60"/>
        <v>-3.4872373468229281</v>
      </c>
      <c r="V330" s="2">
        <f>U330*Y$21</f>
        <v>-3.4872373468229281</v>
      </c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12.75">
      <c r="A331" s="5" t="s">
        <v>331</v>
      </c>
      <c r="B331" s="2">
        <v>4.7</v>
      </c>
      <c r="C331" s="2">
        <v>3.9</v>
      </c>
      <c r="D331" s="2">
        <v>1.2</v>
      </c>
      <c r="E331" s="2">
        <v>0.42</v>
      </c>
      <c r="F331" s="2">
        <v>0.57999999999999996</v>
      </c>
      <c r="G331" s="2">
        <v>0.504</v>
      </c>
      <c r="H331" s="2">
        <v>0</v>
      </c>
      <c r="I331" s="2">
        <v>0.77</v>
      </c>
      <c r="J331" s="2"/>
      <c r="L331" s="2">
        <f t="shared" si="61"/>
        <v>-0.6473355977736116</v>
      </c>
      <c r="M331" s="2">
        <f t="shared" si="62"/>
        <v>9.5975837521770441E-2</v>
      </c>
      <c r="N331" s="2">
        <f t="shared" si="63"/>
        <v>-0.36357132470609094</v>
      </c>
      <c r="O331" s="2">
        <f t="shared" si="64"/>
        <v>-0.52388401017830599</v>
      </c>
      <c r="P331" s="2">
        <f t="shared" si="65"/>
        <v>0.34145698999741103</v>
      </c>
      <c r="Q331" s="2">
        <f t="shared" si="66"/>
        <v>0.7065958795894427</v>
      </c>
      <c r="R331" s="2">
        <f t="shared" si="67"/>
        <v>-0.95928862187740627</v>
      </c>
      <c r="S331" s="2">
        <f t="shared" si="68"/>
        <v>0.24919914643217528</v>
      </c>
      <c r="T331" s="2"/>
      <c r="U331" s="2">
        <f t="shared" si="60"/>
        <v>-1.1008517009946157</v>
      </c>
      <c r="V331" s="2">
        <f>U331*Y$21</f>
        <v>-1.1008517009946157</v>
      </c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12.75">
      <c r="A332" s="5" t="s">
        <v>332</v>
      </c>
      <c r="B332" s="2">
        <v>3.7</v>
      </c>
      <c r="C332" s="2">
        <v>2.4</v>
      </c>
      <c r="D332" s="2">
        <v>1.1000000000000001</v>
      </c>
      <c r="E332" s="2">
        <v>0.21</v>
      </c>
      <c r="F332" s="2">
        <v>0.75</v>
      </c>
      <c r="G332" s="2">
        <v>0.38700000000000001</v>
      </c>
      <c r="H332" s="2">
        <v>0</v>
      </c>
      <c r="I332" s="2">
        <v>0.73</v>
      </c>
      <c r="J332" s="2"/>
      <c r="L332" s="2">
        <f t="shared" si="61"/>
        <v>-0.82372021943907403</v>
      </c>
      <c r="M332" s="2">
        <f t="shared" si="62"/>
        <v>-0.51069881527977734</v>
      </c>
      <c r="N332" s="2">
        <f t="shared" si="63"/>
        <v>-0.41941690252562053</v>
      </c>
      <c r="O332" s="2">
        <f t="shared" si="64"/>
        <v>-0.97989117715225227</v>
      </c>
      <c r="P332" s="2">
        <f t="shared" si="65"/>
        <v>0.70508714749322088</v>
      </c>
      <c r="Q332" s="2">
        <f t="shared" si="66"/>
        <v>-0.63928724552804095</v>
      </c>
      <c r="R332" s="2">
        <f t="shared" si="67"/>
        <v>-0.95928862187740627</v>
      </c>
      <c r="S332" s="2">
        <f t="shared" si="68"/>
        <v>1.2973491354390219E-2</v>
      </c>
      <c r="T332" s="2"/>
      <c r="U332" s="2">
        <f t="shared" si="60"/>
        <v>-3.6142423429545603</v>
      </c>
      <c r="V332" s="2">
        <f>U332*Y$21</f>
        <v>-3.6142423429545603</v>
      </c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12.75">
      <c r="A333" s="5" t="s">
        <v>333</v>
      </c>
      <c r="B333" s="2">
        <v>2.9</v>
      </c>
      <c r="C333" s="2">
        <v>1.8</v>
      </c>
      <c r="D333" s="2">
        <v>1.2</v>
      </c>
      <c r="E333" s="2">
        <v>0.48</v>
      </c>
      <c r="F333" s="2">
        <v>7.0000000000000007E-2</v>
      </c>
      <c r="G333" s="2">
        <v>0.29499999999999998</v>
      </c>
      <c r="H333" s="2">
        <v>0.4</v>
      </c>
      <c r="I333" s="2">
        <v>0.71</v>
      </c>
      <c r="J333" s="2"/>
      <c r="L333" s="2">
        <f t="shared" si="61"/>
        <v>-0.96482791677144397</v>
      </c>
      <c r="M333" s="2">
        <f t="shared" si="62"/>
        <v>-0.7533686764003964</v>
      </c>
      <c r="N333" s="2">
        <f t="shared" si="63"/>
        <v>-0.36357132470609094</v>
      </c>
      <c r="O333" s="2">
        <f t="shared" si="64"/>
        <v>-0.39359624818575001</v>
      </c>
      <c r="P333" s="2">
        <f t="shared" si="65"/>
        <v>-0.74943348249001818</v>
      </c>
      <c r="Q333" s="2">
        <f t="shared" si="66"/>
        <v>-1.6975885063041825</v>
      </c>
      <c r="R333" s="2">
        <f t="shared" si="67"/>
        <v>-0.39298112068128793</v>
      </c>
      <c r="S333" s="2">
        <f t="shared" si="68"/>
        <v>-0.10513933618450232</v>
      </c>
      <c r="T333" s="2"/>
      <c r="U333" s="2">
        <f t="shared" si="60"/>
        <v>-5.4205066117236713</v>
      </c>
      <c r="V333" s="2">
        <f>U333*Y$21</f>
        <v>-5.4205066117236713</v>
      </c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12.75">
      <c r="A334" s="5" t="s">
        <v>334</v>
      </c>
      <c r="B334" s="2">
        <v>2.2999999999999998</v>
      </c>
      <c r="C334" s="2">
        <v>2</v>
      </c>
      <c r="D334" s="2">
        <v>0.4</v>
      </c>
      <c r="E334" s="2">
        <v>0.28000000000000003</v>
      </c>
      <c r="F334" s="2">
        <v>0.17</v>
      </c>
      <c r="G334" s="2">
        <v>0.45700000000000002</v>
      </c>
      <c r="H334" s="2">
        <v>0</v>
      </c>
      <c r="I334" s="2">
        <v>0.5</v>
      </c>
      <c r="J334" s="2"/>
      <c r="L334" s="2">
        <f t="shared" si="61"/>
        <v>-1.0706586897707215</v>
      </c>
      <c r="M334" s="2">
        <f t="shared" si="62"/>
        <v>-0.67247872269352338</v>
      </c>
      <c r="N334" s="2">
        <f t="shared" si="63"/>
        <v>-0.81033594726232816</v>
      </c>
      <c r="O334" s="2">
        <f t="shared" si="64"/>
        <v>-0.82788878816093669</v>
      </c>
      <c r="P334" s="2">
        <f t="shared" si="65"/>
        <v>-0.5355333898454242</v>
      </c>
      <c r="Q334" s="2">
        <f t="shared" si="66"/>
        <v>0.16594197462771856</v>
      </c>
      <c r="R334" s="2">
        <f t="shared" si="67"/>
        <v>-0.95928862187740627</v>
      </c>
      <c r="S334" s="2">
        <f t="shared" si="68"/>
        <v>-1.3453240253428727</v>
      </c>
      <c r="T334" s="2"/>
      <c r="U334" s="2">
        <f t="shared" si="60"/>
        <v>-6.0555662103254937</v>
      </c>
      <c r="V334" s="2">
        <f>U334*Y$21</f>
        <v>-6.0555662103254937</v>
      </c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12.75">
      <c r="A335" s="5" t="s">
        <v>335</v>
      </c>
      <c r="B335" s="2">
        <v>0.7</v>
      </c>
      <c r="C335" s="2">
        <v>0.2</v>
      </c>
      <c r="D335" s="2">
        <v>0.1</v>
      </c>
      <c r="E335" s="2">
        <v>0.1</v>
      </c>
      <c r="F335" s="2">
        <v>0.1</v>
      </c>
      <c r="G335" s="2">
        <v>0.5</v>
      </c>
      <c r="H335" s="2">
        <v>0.1</v>
      </c>
      <c r="I335" s="2">
        <v>0</v>
      </c>
      <c r="J335" s="2"/>
      <c r="L335" s="2">
        <f t="shared" si="61"/>
        <v>-1.3528740844354614</v>
      </c>
      <c r="M335" s="2">
        <f t="shared" si="62"/>
        <v>-1.4004883060553805</v>
      </c>
      <c r="N335" s="2">
        <f t="shared" si="63"/>
        <v>-0.97787268072091704</v>
      </c>
      <c r="O335" s="2">
        <f t="shared" si="64"/>
        <v>-1.2187520741386051</v>
      </c>
      <c r="P335" s="2">
        <f t="shared" si="65"/>
        <v>-0.68526345469663985</v>
      </c>
      <c r="Q335" s="2">
        <f t="shared" si="66"/>
        <v>0.66058278129482784</v>
      </c>
      <c r="R335" s="2">
        <f t="shared" si="67"/>
        <v>-0.81771174657837675</v>
      </c>
      <c r="S335" s="2">
        <f t="shared" si="68"/>
        <v>-4.2981447138151836</v>
      </c>
      <c r="T335" s="2"/>
      <c r="U335" s="2">
        <f t="shared" si="60"/>
        <v>-10.090524279145736</v>
      </c>
      <c r="V335" s="2">
        <f>U335*Y$21</f>
        <v>-10.090524279145736</v>
      </c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12.75">
      <c r="L336" s="2">
        <f t="shared" si="61"/>
        <v>-1.4763433196012852</v>
      </c>
      <c r="M336" s="2">
        <f t="shared" si="62"/>
        <v>-1.4813782597622538</v>
      </c>
      <c r="N336" s="2">
        <f t="shared" si="63"/>
        <v>-1.0337182585404467</v>
      </c>
      <c r="O336" s="2">
        <f t="shared" si="64"/>
        <v>-1.4358983441261983</v>
      </c>
      <c r="P336" s="2">
        <f t="shared" si="65"/>
        <v>-0.89916354734123394</v>
      </c>
      <c r="Q336" s="2">
        <f t="shared" si="66"/>
        <v>-5.0910545055320258</v>
      </c>
      <c r="R336" s="2">
        <f t="shared" si="67"/>
        <v>-0.95928862187740627</v>
      </c>
      <c r="S336" s="2">
        <f t="shared" si="68"/>
        <v>-4.2981447138151836</v>
      </c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12.75">
      <c r="A337" s="1" t="s">
        <v>336</v>
      </c>
      <c r="L337" s="2">
        <f t="shared" si="61"/>
        <v>-1.4763433196012852</v>
      </c>
      <c r="M337" s="2">
        <f t="shared" si="62"/>
        <v>-1.4813782597622538</v>
      </c>
      <c r="N337" s="2">
        <f t="shared" si="63"/>
        <v>-1.0337182585404467</v>
      </c>
      <c r="O337" s="2">
        <f t="shared" si="64"/>
        <v>-1.4358983441261983</v>
      </c>
      <c r="P337" s="2">
        <f t="shared" si="65"/>
        <v>-0.89916354734123394</v>
      </c>
      <c r="Q337" s="2">
        <f t="shared" si="66"/>
        <v>-5.0910545055320258</v>
      </c>
      <c r="R337" s="2">
        <f t="shared" si="67"/>
        <v>-0.95928862187740627</v>
      </c>
      <c r="S337" s="2">
        <f t="shared" si="68"/>
        <v>-4.2981447138151836</v>
      </c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ht="12.75">
      <c r="A338" s="5" t="s">
        <v>337</v>
      </c>
      <c r="B338" s="2">
        <v>26.5</v>
      </c>
      <c r="C338" s="2">
        <v>7.7</v>
      </c>
      <c r="D338" s="2">
        <v>4.5</v>
      </c>
      <c r="E338" s="2">
        <v>0.97</v>
      </c>
      <c r="F338" s="2">
        <v>1.21</v>
      </c>
      <c r="G338" s="2">
        <v>0.50700000000000001</v>
      </c>
      <c r="H338" s="2">
        <v>2.2999999999999998</v>
      </c>
      <c r="I338" s="2">
        <v>0.89</v>
      </c>
      <c r="J338" s="2"/>
      <c r="L338" s="2">
        <f t="shared" si="61"/>
        <v>3.1978491545334706</v>
      </c>
      <c r="M338" s="2">
        <f t="shared" si="62"/>
        <v>1.6328849579523583</v>
      </c>
      <c r="N338" s="2">
        <f t="shared" si="63"/>
        <v>1.4793327433383876</v>
      </c>
      <c r="O338" s="2">
        <f t="shared" si="64"/>
        <v>0.67042047475345778</v>
      </c>
      <c r="P338" s="2">
        <f t="shared" si="65"/>
        <v>1.6890275736583529</v>
      </c>
      <c r="Q338" s="2">
        <f t="shared" si="66"/>
        <v>0.74110570331040382</v>
      </c>
      <c r="R338" s="2">
        <f t="shared" si="67"/>
        <v>2.2969795100002735</v>
      </c>
      <c r="S338" s="2">
        <f t="shared" si="68"/>
        <v>0.95787611166552977</v>
      </c>
      <c r="T338" s="2"/>
      <c r="U338" s="2">
        <f t="shared" ref="U338:U351" si="69">SUM(L338:S338)</f>
        <v>12.665476229212233</v>
      </c>
      <c r="V338" s="2">
        <f>U338*Y$22</f>
        <v>25.330952458424466</v>
      </c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12.75">
      <c r="A339" s="5" t="s">
        <v>338</v>
      </c>
      <c r="B339" s="2">
        <v>23.9</v>
      </c>
      <c r="C339" s="2">
        <v>7.1</v>
      </c>
      <c r="D339" s="2">
        <v>9.8000000000000007</v>
      </c>
      <c r="E339" s="2">
        <v>2.4900000000000002</v>
      </c>
      <c r="F339" s="2">
        <v>0.27</v>
      </c>
      <c r="G339" s="2">
        <v>0.45200000000000001</v>
      </c>
      <c r="H339" s="2">
        <v>1.2</v>
      </c>
      <c r="I339" s="2">
        <v>0.82</v>
      </c>
      <c r="J339" s="2"/>
      <c r="L339" s="2">
        <f t="shared" si="61"/>
        <v>2.739249138203268</v>
      </c>
      <c r="M339" s="2">
        <f t="shared" si="62"/>
        <v>1.3902150968317388</v>
      </c>
      <c r="N339" s="2">
        <f t="shared" si="63"/>
        <v>4.43914836777346</v>
      </c>
      <c r="O339" s="2">
        <f t="shared" si="64"/>
        <v>3.9710437785648782</v>
      </c>
      <c r="P339" s="2">
        <f t="shared" si="65"/>
        <v>-0.32163329720083017</v>
      </c>
      <c r="Q339" s="2">
        <f t="shared" si="66"/>
        <v>0.10842560175944999</v>
      </c>
      <c r="R339" s="2">
        <f t="shared" si="67"/>
        <v>0.73963388171094857</v>
      </c>
      <c r="S339" s="2">
        <f t="shared" si="68"/>
        <v>0.54448121527940596</v>
      </c>
      <c r="T339" s="2"/>
      <c r="U339" s="2">
        <f t="shared" si="69"/>
        <v>13.610563782922322</v>
      </c>
      <c r="V339" s="2">
        <f>U339*Y$22</f>
        <v>27.221127565844643</v>
      </c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12.75">
      <c r="A340" s="5" t="s">
        <v>339</v>
      </c>
      <c r="B340" s="2">
        <v>13.2</v>
      </c>
      <c r="C340" s="2">
        <v>6.7</v>
      </c>
      <c r="D340" s="2">
        <v>0.8</v>
      </c>
      <c r="E340" s="2">
        <v>0.4</v>
      </c>
      <c r="F340" s="2">
        <v>2.2200000000000002</v>
      </c>
      <c r="G340" s="2">
        <v>0.496</v>
      </c>
      <c r="H340" s="2">
        <v>0.8</v>
      </c>
      <c r="I340" s="2">
        <v>0.76</v>
      </c>
      <c r="J340" s="2"/>
      <c r="L340" s="2">
        <f t="shared" si="61"/>
        <v>0.85193368638281941</v>
      </c>
      <c r="M340" s="2">
        <f t="shared" si="62"/>
        <v>1.228435189417993</v>
      </c>
      <c r="N340" s="2">
        <f t="shared" si="63"/>
        <v>-0.58695363598420958</v>
      </c>
      <c r="O340" s="2">
        <f t="shared" si="64"/>
        <v>-0.56731326417582462</v>
      </c>
      <c r="P340" s="2">
        <f t="shared" si="65"/>
        <v>3.8494185093687525</v>
      </c>
      <c r="Q340" s="2">
        <f t="shared" si="66"/>
        <v>0.61456968300021286</v>
      </c>
      <c r="R340" s="2">
        <f t="shared" si="67"/>
        <v>0.1733263805148304</v>
      </c>
      <c r="S340" s="2">
        <f t="shared" si="68"/>
        <v>0.19014273266272902</v>
      </c>
      <c r="T340" s="2"/>
      <c r="U340" s="2">
        <f t="shared" si="69"/>
        <v>5.7535592811873038</v>
      </c>
      <c r="V340" s="2">
        <f>U340*Y$22</f>
        <v>11.507118562374608</v>
      </c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12.75">
      <c r="A341" s="5" t="s">
        <v>340</v>
      </c>
      <c r="B341" s="2">
        <v>11.7</v>
      </c>
      <c r="C341" s="2">
        <v>7.5</v>
      </c>
      <c r="D341" s="2">
        <v>0.5</v>
      </c>
      <c r="E341" s="2">
        <v>0.2</v>
      </c>
      <c r="F341" s="2">
        <v>0.44</v>
      </c>
      <c r="G341" s="2">
        <v>0.56699999999999995</v>
      </c>
      <c r="H341" s="2">
        <v>0</v>
      </c>
      <c r="I341" s="2">
        <v>0.78</v>
      </c>
      <c r="J341" s="2"/>
      <c r="L341" s="2">
        <f t="shared" si="61"/>
        <v>0.5873567538846256</v>
      </c>
      <c r="M341" s="2">
        <f t="shared" si="62"/>
        <v>1.5519950042454851</v>
      </c>
      <c r="N341" s="2">
        <f t="shared" si="63"/>
        <v>-0.75449036944279846</v>
      </c>
      <c r="O341" s="2">
        <f t="shared" si="64"/>
        <v>-1.0016058041510114</v>
      </c>
      <c r="P341" s="2">
        <f t="shared" si="65"/>
        <v>4.1996860294979545E-2</v>
      </c>
      <c r="Q341" s="2">
        <f t="shared" si="66"/>
        <v>1.4313021777296255</v>
      </c>
      <c r="R341" s="2">
        <f t="shared" si="67"/>
        <v>-0.95928862187740627</v>
      </c>
      <c r="S341" s="2">
        <f t="shared" si="68"/>
        <v>0.30825556020162154</v>
      </c>
      <c r="T341" s="2"/>
      <c r="U341" s="2">
        <f t="shared" si="69"/>
        <v>1.2055215608851213</v>
      </c>
      <c r="V341" s="2">
        <f>U341*Y$22</f>
        <v>2.4110431217702426</v>
      </c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12.75">
      <c r="A342" s="5" t="s">
        <v>341</v>
      </c>
      <c r="B342" s="2">
        <v>9.6999999999999993</v>
      </c>
      <c r="C342" s="2">
        <v>2.9</v>
      </c>
      <c r="D342" s="2">
        <v>2</v>
      </c>
      <c r="E342" s="2">
        <v>0.91</v>
      </c>
      <c r="F342" s="2">
        <v>0.16</v>
      </c>
      <c r="G342" s="2">
        <v>0.39900000000000002</v>
      </c>
      <c r="H342" s="2">
        <v>1</v>
      </c>
      <c r="I342" s="2">
        <v>0.73</v>
      </c>
      <c r="J342" s="2"/>
      <c r="L342" s="2">
        <f t="shared" si="61"/>
        <v>0.23458751055370067</v>
      </c>
      <c r="M342" s="2">
        <f t="shared" si="62"/>
        <v>-0.30847393101259474</v>
      </c>
      <c r="N342" s="2">
        <f t="shared" si="63"/>
        <v>8.31932978501463E-2</v>
      </c>
      <c r="O342" s="2">
        <f t="shared" si="64"/>
        <v>0.5401327127609018</v>
      </c>
      <c r="P342" s="2">
        <f t="shared" si="65"/>
        <v>-0.55692339910988364</v>
      </c>
      <c r="Q342" s="2">
        <f t="shared" si="66"/>
        <v>-0.50124795064419636</v>
      </c>
      <c r="R342" s="2">
        <f t="shared" si="67"/>
        <v>0.45648013111288949</v>
      </c>
      <c r="S342" s="2">
        <f t="shared" si="68"/>
        <v>1.2973491354390219E-2</v>
      </c>
      <c r="T342" s="2"/>
      <c r="U342" s="2">
        <f t="shared" si="69"/>
        <v>-3.9278137134646257E-2</v>
      </c>
      <c r="V342" s="2">
        <f>U342*Y$22</f>
        <v>-7.8556274269292514E-2</v>
      </c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12.75">
      <c r="A343" s="5" t="s">
        <v>342</v>
      </c>
      <c r="B343" s="2">
        <v>7.1</v>
      </c>
      <c r="C343" s="2">
        <v>6.3</v>
      </c>
      <c r="D343" s="2">
        <v>0.6</v>
      </c>
      <c r="E343" s="2">
        <v>0.36</v>
      </c>
      <c r="F343" s="2">
        <v>1.2</v>
      </c>
      <c r="G343" s="2">
        <v>0.6</v>
      </c>
      <c r="H343" s="2">
        <v>0</v>
      </c>
      <c r="I343" s="2">
        <v>0.63</v>
      </c>
      <c r="J343" s="2"/>
      <c r="L343" s="2">
        <f t="shared" si="61"/>
        <v>-0.22401250577650172</v>
      </c>
      <c r="M343" s="2">
        <f t="shared" si="62"/>
        <v>1.0666552820042468</v>
      </c>
      <c r="N343" s="2">
        <f t="shared" si="63"/>
        <v>-0.69864479162326876</v>
      </c>
      <c r="O343" s="2">
        <f t="shared" si="64"/>
        <v>-0.65417177217086209</v>
      </c>
      <c r="P343" s="2">
        <f t="shared" si="65"/>
        <v>1.6676375643938934</v>
      </c>
      <c r="Q343" s="2">
        <f t="shared" si="66"/>
        <v>1.8109102386601983</v>
      </c>
      <c r="R343" s="2">
        <f t="shared" si="67"/>
        <v>-0.95928862187740627</v>
      </c>
      <c r="S343" s="2">
        <f t="shared" si="68"/>
        <v>-0.57759064634007173</v>
      </c>
      <c r="T343" s="2"/>
      <c r="U343" s="2">
        <f t="shared" si="69"/>
        <v>1.431494747270228</v>
      </c>
      <c r="V343" s="2">
        <f>U343*Y$22</f>
        <v>2.8629894945404559</v>
      </c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ht="12.75">
      <c r="A344" s="5" t="s">
        <v>343</v>
      </c>
      <c r="B344" s="2">
        <v>5.9</v>
      </c>
      <c r="C344" s="2">
        <v>1.1000000000000001</v>
      </c>
      <c r="D344" s="2">
        <v>0.3</v>
      </c>
      <c r="E344" s="2">
        <v>0.46</v>
      </c>
      <c r="F344" s="2">
        <v>0.08</v>
      </c>
      <c r="G344" s="2">
        <v>0.41599999999999998</v>
      </c>
      <c r="H344" s="2">
        <v>1.3</v>
      </c>
      <c r="I344" s="2">
        <v>0.81</v>
      </c>
      <c r="J344" s="2"/>
      <c r="L344" s="2">
        <f t="shared" si="61"/>
        <v>-0.43567405177505658</v>
      </c>
      <c r="M344" s="2">
        <f t="shared" si="62"/>
        <v>-1.036483514374452</v>
      </c>
      <c r="N344" s="2">
        <f t="shared" si="63"/>
        <v>-0.86618152508185775</v>
      </c>
      <c r="O344" s="2">
        <f t="shared" si="64"/>
        <v>-0.43702550218326858</v>
      </c>
      <c r="P344" s="2">
        <f t="shared" si="65"/>
        <v>-0.72804347322555873</v>
      </c>
      <c r="Q344" s="2">
        <f t="shared" si="66"/>
        <v>-0.30569228289208383</v>
      </c>
      <c r="R344" s="2">
        <f t="shared" si="67"/>
        <v>0.88121075700997831</v>
      </c>
      <c r="S344" s="2">
        <f t="shared" si="68"/>
        <v>0.48542480150996037</v>
      </c>
      <c r="T344" s="2"/>
      <c r="U344" s="2">
        <f t="shared" si="69"/>
        <v>-2.4424647910123389</v>
      </c>
      <c r="V344" s="2">
        <f>U344*Y$22</f>
        <v>-4.8849295820246779</v>
      </c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12.75">
      <c r="A345" s="5" t="s">
        <v>344</v>
      </c>
      <c r="B345" s="2">
        <v>5</v>
      </c>
      <c r="C345" s="2">
        <v>3.4</v>
      </c>
      <c r="D345" s="2">
        <v>0.8</v>
      </c>
      <c r="E345" s="2">
        <v>0.91</v>
      </c>
      <c r="F345" s="2">
        <v>0.68</v>
      </c>
      <c r="G345" s="2">
        <v>0.495</v>
      </c>
      <c r="H345" s="2">
        <v>0.4</v>
      </c>
      <c r="I345" s="2">
        <v>0.61</v>
      </c>
      <c r="J345" s="2"/>
      <c r="L345" s="2">
        <f t="shared" si="61"/>
        <v>-0.59442021127397282</v>
      </c>
      <c r="M345" s="2">
        <f t="shared" si="62"/>
        <v>-0.10624904674541215</v>
      </c>
      <c r="N345" s="2">
        <f t="shared" si="63"/>
        <v>-0.58695363598420958</v>
      </c>
      <c r="O345" s="2">
        <f t="shared" si="64"/>
        <v>0.5401327127609018</v>
      </c>
      <c r="P345" s="2">
        <f t="shared" si="65"/>
        <v>0.55535708264200512</v>
      </c>
      <c r="Q345" s="2">
        <f t="shared" si="66"/>
        <v>0.60306640842655923</v>
      </c>
      <c r="R345" s="2">
        <f t="shared" si="67"/>
        <v>-0.39298112068128793</v>
      </c>
      <c r="S345" s="2">
        <f t="shared" si="68"/>
        <v>-0.69570347387896436</v>
      </c>
      <c r="T345" s="2"/>
      <c r="U345" s="2">
        <f t="shared" si="69"/>
        <v>-0.67775128473438073</v>
      </c>
      <c r="V345" s="2">
        <f>U345*Y$22</f>
        <v>-1.3555025694687615</v>
      </c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12.75">
      <c r="A346" s="5" t="s">
        <v>345</v>
      </c>
      <c r="B346" s="2">
        <v>5</v>
      </c>
      <c r="C346" s="2">
        <v>1.7</v>
      </c>
      <c r="D346" s="2">
        <v>1.9</v>
      </c>
      <c r="E346" s="2">
        <v>0.76</v>
      </c>
      <c r="F346" s="2">
        <v>0.1</v>
      </c>
      <c r="G346" s="2">
        <v>0.42799999999999999</v>
      </c>
      <c r="H346" s="2">
        <v>0.7</v>
      </c>
      <c r="I346" s="2">
        <v>0.75</v>
      </c>
      <c r="J346" s="2"/>
      <c r="L346" s="2">
        <f t="shared" si="61"/>
        <v>-0.59442021127397282</v>
      </c>
      <c r="M346" s="2">
        <f t="shared" si="62"/>
        <v>-0.79381365325383291</v>
      </c>
      <c r="N346" s="2">
        <f t="shared" si="63"/>
        <v>2.7347720030616599E-2</v>
      </c>
      <c r="O346" s="2">
        <f t="shared" si="64"/>
        <v>0.21441330777951165</v>
      </c>
      <c r="P346" s="2">
        <f t="shared" si="65"/>
        <v>-0.68526345469663985</v>
      </c>
      <c r="Q346" s="2">
        <f t="shared" si="66"/>
        <v>-0.16765298800823922</v>
      </c>
      <c r="R346" s="2">
        <f t="shared" si="67"/>
        <v>3.1749505215800708E-2</v>
      </c>
      <c r="S346" s="2">
        <f t="shared" si="68"/>
        <v>0.13108631889328276</v>
      </c>
      <c r="T346" s="2"/>
      <c r="U346" s="2">
        <f t="shared" si="69"/>
        <v>-1.836553455313473</v>
      </c>
      <c r="V346" s="2">
        <f>U346*Y$22</f>
        <v>-3.6731069106269461</v>
      </c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12.75">
      <c r="A347" s="5" t="s">
        <v>346</v>
      </c>
      <c r="B347" s="2">
        <v>4.3</v>
      </c>
      <c r="C347" s="2">
        <v>1.1000000000000001</v>
      </c>
      <c r="D347" s="2">
        <v>1.9</v>
      </c>
      <c r="E347" s="2">
        <v>0.41</v>
      </c>
      <c r="F347" s="2">
        <v>0.06</v>
      </c>
      <c r="G347" s="2">
        <v>0.376</v>
      </c>
      <c r="H347" s="2">
        <v>0.7</v>
      </c>
      <c r="I347" s="2">
        <v>0.76</v>
      </c>
      <c r="J347" s="2"/>
      <c r="L347" s="2">
        <f t="shared" si="61"/>
        <v>-0.71788944643979669</v>
      </c>
      <c r="M347" s="2">
        <f t="shared" si="62"/>
        <v>-1.036483514374452</v>
      </c>
      <c r="N347" s="2">
        <f t="shared" si="63"/>
        <v>2.7347720030616599E-2</v>
      </c>
      <c r="O347" s="2">
        <f t="shared" si="64"/>
        <v>-0.54559863717706536</v>
      </c>
      <c r="P347" s="2">
        <f t="shared" si="65"/>
        <v>-0.77082349175447751</v>
      </c>
      <c r="Q347" s="2">
        <f t="shared" si="66"/>
        <v>-0.7658232658382319</v>
      </c>
      <c r="R347" s="2">
        <f t="shared" si="67"/>
        <v>3.1749505215800708E-2</v>
      </c>
      <c r="S347" s="2">
        <f t="shared" si="68"/>
        <v>0.19014273266272902</v>
      </c>
      <c r="T347" s="2"/>
      <c r="U347" s="2">
        <f t="shared" si="69"/>
        <v>-3.5873783976748772</v>
      </c>
      <c r="V347" s="2">
        <f>U347*Y$22</f>
        <v>-7.1747567953497544</v>
      </c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12.75">
      <c r="A348" s="5" t="s">
        <v>347</v>
      </c>
      <c r="B348" s="2">
        <v>2.9</v>
      </c>
      <c r="C348" s="2">
        <v>1.7</v>
      </c>
      <c r="D348" s="2">
        <v>0.2</v>
      </c>
      <c r="E348" s="2">
        <v>0.44</v>
      </c>
      <c r="F348" s="2">
        <v>0.12</v>
      </c>
      <c r="G348" s="2">
        <v>0.35399999999999998</v>
      </c>
      <c r="H348" s="2">
        <v>0.4</v>
      </c>
      <c r="I348" s="2">
        <v>0.65</v>
      </c>
      <c r="J348" s="2"/>
      <c r="L348" s="2">
        <f t="shared" si="61"/>
        <v>-0.96482791677144397</v>
      </c>
      <c r="M348" s="2">
        <f t="shared" si="62"/>
        <v>-0.79381365325383291</v>
      </c>
      <c r="N348" s="2">
        <f t="shared" si="63"/>
        <v>-0.92202710290138745</v>
      </c>
      <c r="O348" s="2">
        <f t="shared" si="64"/>
        <v>-0.48045475618078731</v>
      </c>
      <c r="P348" s="2">
        <f t="shared" si="65"/>
        <v>-0.64248343616772119</v>
      </c>
      <c r="Q348" s="2">
        <f t="shared" si="66"/>
        <v>-1.0188953064586137</v>
      </c>
      <c r="R348" s="2">
        <f t="shared" si="67"/>
        <v>-0.39298112068128793</v>
      </c>
      <c r="S348" s="2">
        <f t="shared" si="68"/>
        <v>-0.45947781880117927</v>
      </c>
      <c r="T348" s="2"/>
      <c r="U348" s="2">
        <f t="shared" si="69"/>
        <v>-5.6749611112162537</v>
      </c>
      <c r="V348" s="2">
        <f>U348*Y$22</f>
        <v>-11.349922222432507</v>
      </c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12.75">
      <c r="A349" s="5" t="s">
        <v>348</v>
      </c>
      <c r="B349" s="2">
        <v>2.2000000000000002</v>
      </c>
      <c r="C349" s="2">
        <v>0.6</v>
      </c>
      <c r="D349" s="2">
        <v>0</v>
      </c>
      <c r="E349" s="2">
        <v>0</v>
      </c>
      <c r="F349" s="2">
        <v>0</v>
      </c>
      <c r="G349" s="2">
        <v>0.44400000000000001</v>
      </c>
      <c r="H349" s="2">
        <v>0.6</v>
      </c>
      <c r="I349" s="2">
        <v>0</v>
      </c>
      <c r="J349" s="2"/>
      <c r="L349" s="2">
        <f t="shared" si="61"/>
        <v>-1.0882971519372677</v>
      </c>
      <c r="M349" s="2">
        <f t="shared" si="62"/>
        <v>-1.2387083986416345</v>
      </c>
      <c r="N349" s="2">
        <f t="shared" si="63"/>
        <v>-1.0337182585404467</v>
      </c>
      <c r="O349" s="2">
        <f t="shared" si="64"/>
        <v>-1.4358983441261983</v>
      </c>
      <c r="P349" s="2">
        <f t="shared" si="65"/>
        <v>-0.89916354734123394</v>
      </c>
      <c r="Q349" s="2">
        <f t="shared" si="66"/>
        <v>1.639940517022025E-2</v>
      </c>
      <c r="R349" s="2">
        <f t="shared" si="67"/>
        <v>-0.10982737008322883</v>
      </c>
      <c r="S349" s="2">
        <f t="shared" si="68"/>
        <v>-4.2981447138151836</v>
      </c>
      <c r="T349" s="2"/>
      <c r="U349" s="2">
        <f t="shared" si="69"/>
        <v>-10.087358379314974</v>
      </c>
      <c r="V349" s="2">
        <f>U349*Y$22</f>
        <v>-20.174716758629948</v>
      </c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12.75">
      <c r="A350" s="5" t="s">
        <v>349</v>
      </c>
      <c r="B350" s="2">
        <v>2.1</v>
      </c>
      <c r="C350" s="2">
        <v>3</v>
      </c>
      <c r="D350" s="2">
        <v>0.8</v>
      </c>
      <c r="E350" s="2">
        <v>0.28999999999999998</v>
      </c>
      <c r="F350" s="2">
        <v>0.24</v>
      </c>
      <c r="G350" s="2">
        <v>0.41899999999999998</v>
      </c>
      <c r="H350" s="2">
        <v>0</v>
      </c>
      <c r="I350" s="2">
        <v>0.72</v>
      </c>
      <c r="J350" s="2"/>
      <c r="L350" s="2">
        <f t="shared" si="61"/>
        <v>-1.1059356141038141</v>
      </c>
      <c r="M350" s="2">
        <f t="shared" si="62"/>
        <v>-0.26802895415915817</v>
      </c>
      <c r="N350" s="2">
        <f t="shared" si="63"/>
        <v>-0.58695363598420958</v>
      </c>
      <c r="O350" s="2">
        <f t="shared" si="64"/>
        <v>-0.80617416116217755</v>
      </c>
      <c r="P350" s="2">
        <f t="shared" si="65"/>
        <v>-0.38580332499420844</v>
      </c>
      <c r="Q350" s="2">
        <f t="shared" si="66"/>
        <v>-0.27118245917112266</v>
      </c>
      <c r="R350" s="2">
        <f t="shared" si="67"/>
        <v>-0.95928862187740627</v>
      </c>
      <c r="S350" s="2">
        <f t="shared" si="68"/>
        <v>-4.6082922415056043E-2</v>
      </c>
      <c r="T350" s="2"/>
      <c r="U350" s="2">
        <f t="shared" si="69"/>
        <v>-4.4294496938671521</v>
      </c>
      <c r="V350" s="2">
        <f>U350*Y$22</f>
        <v>-8.8588993877343043</v>
      </c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12.75">
      <c r="A351" s="5" t="s">
        <v>350</v>
      </c>
      <c r="B351" s="2">
        <v>1.2</v>
      </c>
      <c r="C351" s="2">
        <v>1</v>
      </c>
      <c r="D351" s="2">
        <v>0.2</v>
      </c>
      <c r="E351" s="2">
        <v>0</v>
      </c>
      <c r="F351" s="2">
        <v>0.15</v>
      </c>
      <c r="G351" s="2">
        <v>0.42899999999999999</v>
      </c>
      <c r="H351" s="2">
        <v>0</v>
      </c>
      <c r="I351" s="2">
        <v>0.5</v>
      </c>
      <c r="J351" s="2"/>
      <c r="L351" s="2">
        <f t="shared" si="61"/>
        <v>-1.2646817736027303</v>
      </c>
      <c r="M351" s="2">
        <f t="shared" si="62"/>
        <v>-1.0769284912278885</v>
      </c>
      <c r="N351" s="2">
        <f t="shared" si="63"/>
        <v>-0.92202710290138745</v>
      </c>
      <c r="O351" s="2">
        <f t="shared" si="64"/>
        <v>-1.4358983441261983</v>
      </c>
      <c r="P351" s="2">
        <f t="shared" si="65"/>
        <v>-0.57831340837434309</v>
      </c>
      <c r="Q351" s="2">
        <f t="shared" si="66"/>
        <v>-0.1561497134345855</v>
      </c>
      <c r="R351" s="2">
        <f t="shared" si="67"/>
        <v>-0.95928862187740627</v>
      </c>
      <c r="S351" s="2">
        <f t="shared" si="68"/>
        <v>-1.3453240253428727</v>
      </c>
      <c r="T351" s="2"/>
      <c r="U351" s="2">
        <f t="shared" si="69"/>
        <v>-7.7386114808874114</v>
      </c>
      <c r="V351" s="2">
        <f>U351*Y$22</f>
        <v>-15.477222961774823</v>
      </c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12.75">
      <c r="L352" s="2">
        <f t="shared" si="61"/>
        <v>-1.4763433196012852</v>
      </c>
      <c r="M352" s="2">
        <f t="shared" si="62"/>
        <v>-1.4813782597622538</v>
      </c>
      <c r="N352" s="2">
        <f t="shared" si="63"/>
        <v>-1.0337182585404467</v>
      </c>
      <c r="O352" s="2">
        <f t="shared" si="64"/>
        <v>-1.4358983441261983</v>
      </c>
      <c r="P352" s="2">
        <f t="shared" si="65"/>
        <v>-0.89916354734123394</v>
      </c>
      <c r="Q352" s="2">
        <f t="shared" si="66"/>
        <v>-5.0910545055320258</v>
      </c>
      <c r="R352" s="2">
        <f t="shared" si="67"/>
        <v>-0.95928862187740627</v>
      </c>
      <c r="S352" s="2">
        <f t="shared" si="68"/>
        <v>-4.2981447138151836</v>
      </c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ht="12.75">
      <c r="A353" s="1" t="s">
        <v>53</v>
      </c>
      <c r="L353" s="2">
        <f t="shared" si="61"/>
        <v>-1.4763433196012852</v>
      </c>
      <c r="M353" s="2">
        <f t="shared" si="62"/>
        <v>-1.4813782597622538</v>
      </c>
      <c r="N353" s="2">
        <f t="shared" si="63"/>
        <v>-1.0337182585404467</v>
      </c>
      <c r="O353" s="2">
        <f t="shared" si="64"/>
        <v>-1.4358983441261983</v>
      </c>
      <c r="P353" s="2">
        <f t="shared" si="65"/>
        <v>-0.89916354734123394</v>
      </c>
      <c r="Q353" s="2">
        <f t="shared" si="66"/>
        <v>-5.0910545055320258</v>
      </c>
      <c r="R353" s="2">
        <f t="shared" si="67"/>
        <v>-0.95928862187740627</v>
      </c>
      <c r="S353" s="2">
        <f t="shared" si="68"/>
        <v>-4.2981447138151836</v>
      </c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12.75">
      <c r="A354" s="5" t="s">
        <v>351</v>
      </c>
      <c r="B354" s="2">
        <v>16.8</v>
      </c>
      <c r="C354" s="2">
        <v>8.6</v>
      </c>
      <c r="D354" s="2">
        <v>2.7</v>
      </c>
      <c r="E354" s="2">
        <v>0.85</v>
      </c>
      <c r="F354" s="2">
        <v>1.05</v>
      </c>
      <c r="G354" s="2">
        <v>0.51</v>
      </c>
      <c r="H354" s="2">
        <v>0</v>
      </c>
      <c r="I354" s="2">
        <v>0.74</v>
      </c>
      <c r="J354" s="2"/>
      <c r="L354" s="2">
        <f t="shared" si="61"/>
        <v>1.4869183243784845</v>
      </c>
      <c r="M354" s="2">
        <f t="shared" si="62"/>
        <v>1.9968897496332867</v>
      </c>
      <c r="N354" s="2">
        <f t="shared" si="63"/>
        <v>0.47411234258685397</v>
      </c>
      <c r="O354" s="2">
        <f t="shared" si="64"/>
        <v>0.40984495076834565</v>
      </c>
      <c r="P354" s="2">
        <f t="shared" si="65"/>
        <v>1.3467874254270027</v>
      </c>
      <c r="Q354" s="2">
        <f t="shared" si="66"/>
        <v>0.77561552703136494</v>
      </c>
      <c r="R354" s="2">
        <f t="shared" si="67"/>
        <v>-0.95928862187740627</v>
      </c>
      <c r="S354" s="2">
        <f t="shared" si="68"/>
        <v>7.2029905123836488E-2</v>
      </c>
      <c r="T354" s="2"/>
      <c r="U354" s="2">
        <f t="shared" ref="U354:U367" si="70">SUM(L354:S354)</f>
        <v>5.6029096030717689</v>
      </c>
      <c r="V354" s="2">
        <f>U354*Y$23</f>
        <v>5.6029096030717689</v>
      </c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12.75">
      <c r="A355" s="5" t="s">
        <v>352</v>
      </c>
      <c r="B355" s="2">
        <v>13.9</v>
      </c>
      <c r="C355" s="2">
        <v>4.8</v>
      </c>
      <c r="D355" s="2">
        <v>3.9</v>
      </c>
      <c r="E355" s="2">
        <v>1.29</v>
      </c>
      <c r="F355" s="2">
        <v>0.63</v>
      </c>
      <c r="G355" s="2">
        <v>0.41199999999999998</v>
      </c>
      <c r="H355" s="2">
        <v>1.4</v>
      </c>
      <c r="I355" s="2">
        <v>0.82</v>
      </c>
      <c r="J355" s="2"/>
      <c r="L355" s="2">
        <f t="shared" si="61"/>
        <v>0.97540292154864328</v>
      </c>
      <c r="M355" s="2">
        <f t="shared" si="62"/>
        <v>0.45998062920269905</v>
      </c>
      <c r="N355" s="2">
        <f t="shared" si="63"/>
        <v>1.1442592764212096</v>
      </c>
      <c r="O355" s="2">
        <f t="shared" si="64"/>
        <v>1.3652885387137568</v>
      </c>
      <c r="P355" s="2">
        <f t="shared" si="65"/>
        <v>0.44840703631970807</v>
      </c>
      <c r="Q355" s="2">
        <f t="shared" si="66"/>
        <v>-0.3517053811866987</v>
      </c>
      <c r="R355" s="2">
        <f t="shared" si="67"/>
        <v>1.0227876323090077</v>
      </c>
      <c r="S355" s="2">
        <f t="shared" si="68"/>
        <v>0.54448121527940596</v>
      </c>
      <c r="T355" s="2"/>
      <c r="U355" s="2">
        <f t="shared" si="70"/>
        <v>5.6089018686077319</v>
      </c>
      <c r="V355" s="2">
        <f>U355*Y$23</f>
        <v>5.6089018686077319</v>
      </c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12.75">
      <c r="A356" s="5" t="s">
        <v>353</v>
      </c>
      <c r="B356" s="2">
        <v>13.7</v>
      </c>
      <c r="C356" s="2">
        <v>7.2</v>
      </c>
      <c r="D356" s="2">
        <v>2.2000000000000002</v>
      </c>
      <c r="E356" s="2">
        <v>1.02</v>
      </c>
      <c r="F356" s="2">
        <v>0.64</v>
      </c>
      <c r="G356" s="2">
        <v>0.46300000000000002</v>
      </c>
      <c r="H356" s="2">
        <v>0.9</v>
      </c>
      <c r="I356" s="2">
        <v>0.8</v>
      </c>
      <c r="J356" s="2"/>
      <c r="L356" s="2">
        <f t="shared" si="61"/>
        <v>0.94012599721555057</v>
      </c>
      <c r="M356" s="2">
        <f t="shared" si="62"/>
        <v>1.4306600736851756</v>
      </c>
      <c r="N356" s="2">
        <f t="shared" si="63"/>
        <v>0.19488445348920572</v>
      </c>
      <c r="O356" s="2">
        <f t="shared" si="64"/>
        <v>0.77899360974725462</v>
      </c>
      <c r="P356" s="2">
        <f t="shared" si="65"/>
        <v>0.46979704558416752</v>
      </c>
      <c r="Q356" s="2">
        <f t="shared" si="66"/>
        <v>0.23496162206964089</v>
      </c>
      <c r="R356" s="2">
        <f t="shared" si="67"/>
        <v>0.31490325581385997</v>
      </c>
      <c r="S356" s="2">
        <f t="shared" si="68"/>
        <v>0.42636838774051405</v>
      </c>
      <c r="T356" s="2"/>
      <c r="U356" s="2">
        <f t="shared" si="70"/>
        <v>4.7906944453453688</v>
      </c>
      <c r="V356" s="2">
        <f>U356*Y$23</f>
        <v>4.7906944453453688</v>
      </c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ht="12.75">
      <c r="A357" s="5" t="s">
        <v>354</v>
      </c>
      <c r="B357" s="2">
        <v>13.7</v>
      </c>
      <c r="C357" s="2">
        <v>2.9</v>
      </c>
      <c r="D357" s="2">
        <v>2.6</v>
      </c>
      <c r="E357" s="2">
        <v>1.36</v>
      </c>
      <c r="F357" s="2">
        <v>0.05</v>
      </c>
      <c r="G357" s="2">
        <v>0.43099999999999999</v>
      </c>
      <c r="H357" s="2">
        <v>1.9</v>
      </c>
      <c r="I357" s="2">
        <v>0.85</v>
      </c>
      <c r="J357" s="2"/>
      <c r="L357" s="2">
        <f t="shared" si="61"/>
        <v>0.94012599721555057</v>
      </c>
      <c r="M357" s="2">
        <f t="shared" si="62"/>
        <v>-0.30847393101259474</v>
      </c>
      <c r="N357" s="2">
        <f t="shared" si="63"/>
        <v>0.41826676476732427</v>
      </c>
      <c r="O357" s="2">
        <f t="shared" si="64"/>
        <v>1.5172909277050723</v>
      </c>
      <c r="P357" s="2">
        <f t="shared" si="65"/>
        <v>-0.79221350101893695</v>
      </c>
      <c r="Q357" s="2">
        <f t="shared" si="66"/>
        <v>-0.13314316428727807</v>
      </c>
      <c r="R357" s="2">
        <f t="shared" si="67"/>
        <v>1.7306720088041554</v>
      </c>
      <c r="S357" s="2">
        <f t="shared" si="68"/>
        <v>0.72165045658774474</v>
      </c>
      <c r="T357" s="2"/>
      <c r="U357" s="2">
        <f t="shared" si="70"/>
        <v>4.0941755587610373</v>
      </c>
      <c r="V357" s="2">
        <f>U357*Y$23</f>
        <v>4.0941755587610373</v>
      </c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12.75">
      <c r="A358" s="5" t="s">
        <v>355</v>
      </c>
      <c r="B358" s="2">
        <v>11.2</v>
      </c>
      <c r="C358" s="2">
        <v>3.7</v>
      </c>
      <c r="D358" s="2">
        <v>6</v>
      </c>
      <c r="E358" s="2">
        <v>1.37</v>
      </c>
      <c r="F358" s="2">
        <v>0.18</v>
      </c>
      <c r="G358" s="2">
        <v>0.42</v>
      </c>
      <c r="H358" s="2">
        <v>0.4</v>
      </c>
      <c r="I358" s="2">
        <v>0.62</v>
      </c>
      <c r="J358" s="2"/>
      <c r="L358" s="2">
        <f t="shared" si="61"/>
        <v>0.49916444305189439</v>
      </c>
      <c r="M358" s="2">
        <f t="shared" si="62"/>
        <v>1.5085883814897519E-2</v>
      </c>
      <c r="N358" s="2">
        <f t="shared" si="63"/>
        <v>2.3170164106313327</v>
      </c>
      <c r="O358" s="2">
        <f t="shared" si="64"/>
        <v>1.5390055547038317</v>
      </c>
      <c r="P358" s="2">
        <f t="shared" si="65"/>
        <v>-0.51414338058096476</v>
      </c>
      <c r="Q358" s="2">
        <f t="shared" si="66"/>
        <v>-0.25967918459746897</v>
      </c>
      <c r="R358" s="2">
        <f t="shared" si="67"/>
        <v>-0.39298112068128793</v>
      </c>
      <c r="S358" s="2">
        <f t="shared" si="68"/>
        <v>-0.6366470601095181</v>
      </c>
      <c r="T358" s="2"/>
      <c r="U358" s="2">
        <f t="shared" si="70"/>
        <v>2.5668215462327169</v>
      </c>
      <c r="V358" s="2">
        <f>U358*Y$23</f>
        <v>2.5668215462327169</v>
      </c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12.75">
      <c r="A359" s="5" t="s">
        <v>356</v>
      </c>
      <c r="B359" s="2">
        <v>7.3</v>
      </c>
      <c r="C359" s="2">
        <v>5</v>
      </c>
      <c r="D359" s="2">
        <v>1.2</v>
      </c>
      <c r="E359" s="2">
        <v>0.56000000000000005</v>
      </c>
      <c r="F359" s="2">
        <v>0.66</v>
      </c>
      <c r="G359" s="2">
        <v>0.496</v>
      </c>
      <c r="H359" s="2">
        <v>0.5</v>
      </c>
      <c r="I359" s="2">
        <v>0.69</v>
      </c>
      <c r="J359" s="2"/>
      <c r="L359" s="2">
        <f t="shared" si="61"/>
        <v>-0.18873558144340918</v>
      </c>
      <c r="M359" s="2">
        <f t="shared" si="62"/>
        <v>0.54087058290957213</v>
      </c>
      <c r="N359" s="2">
        <f t="shared" si="63"/>
        <v>-0.36357132470609094</v>
      </c>
      <c r="O359" s="2">
        <f t="shared" si="64"/>
        <v>-0.2198792321956751</v>
      </c>
      <c r="P359" s="2">
        <f t="shared" si="65"/>
        <v>0.51257706411308634</v>
      </c>
      <c r="Q359" s="2">
        <f t="shared" si="66"/>
        <v>0.61456968300021286</v>
      </c>
      <c r="R359" s="2">
        <f t="shared" si="67"/>
        <v>-0.25140424538225836</v>
      </c>
      <c r="S359" s="2">
        <f t="shared" si="68"/>
        <v>-0.22325216372339485</v>
      </c>
      <c r="T359" s="2"/>
      <c r="U359" s="2">
        <f t="shared" si="70"/>
        <v>0.42117478257204288</v>
      </c>
      <c r="V359" s="2">
        <f>U359*Y$23</f>
        <v>0.42117478257204288</v>
      </c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12.75">
      <c r="A360" s="5" t="s">
        <v>357</v>
      </c>
      <c r="B360" s="2">
        <v>6.7</v>
      </c>
      <c r="C360" s="2">
        <v>3.9</v>
      </c>
      <c r="D360" s="2">
        <v>0.3</v>
      </c>
      <c r="E360" s="2">
        <v>0.19</v>
      </c>
      <c r="F360" s="2">
        <v>0.31</v>
      </c>
      <c r="G360" s="2">
        <v>0.45200000000000001</v>
      </c>
      <c r="H360" s="2">
        <v>0.8</v>
      </c>
      <c r="I360" s="2">
        <v>0.77</v>
      </c>
      <c r="J360" s="2"/>
      <c r="L360" s="2">
        <f t="shared" si="61"/>
        <v>-0.29456635444268664</v>
      </c>
      <c r="M360" s="2">
        <f t="shared" si="62"/>
        <v>9.5975837521770441E-2</v>
      </c>
      <c r="N360" s="2">
        <f t="shared" si="63"/>
        <v>-0.86618152508185775</v>
      </c>
      <c r="O360" s="2">
        <f t="shared" si="64"/>
        <v>-1.0233204311497708</v>
      </c>
      <c r="P360" s="2">
        <f t="shared" si="65"/>
        <v>-0.23607326014299262</v>
      </c>
      <c r="Q360" s="2">
        <f t="shared" si="66"/>
        <v>0.10842560175944999</v>
      </c>
      <c r="R360" s="2">
        <f t="shared" si="67"/>
        <v>0.1733263805148304</v>
      </c>
      <c r="S360" s="2">
        <f t="shared" si="68"/>
        <v>0.24919914643217528</v>
      </c>
      <c r="T360" s="2"/>
      <c r="U360" s="2">
        <f t="shared" si="70"/>
        <v>-1.7932146045890822</v>
      </c>
      <c r="V360" s="2">
        <f>U360*Y$23</f>
        <v>-1.7932146045890822</v>
      </c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12.75">
      <c r="A361" s="5" t="s">
        <v>358</v>
      </c>
      <c r="B361" s="2">
        <v>6</v>
      </c>
      <c r="C361" s="2">
        <v>2.5</v>
      </c>
      <c r="D361" s="2">
        <v>0.6</v>
      </c>
      <c r="E361" s="2">
        <v>0.35</v>
      </c>
      <c r="F361" s="2">
        <v>0.68</v>
      </c>
      <c r="G361" s="2">
        <v>0.503</v>
      </c>
      <c r="H361" s="2">
        <v>0.1</v>
      </c>
      <c r="I361" s="2">
        <v>0.92</v>
      </c>
      <c r="J361" s="2"/>
      <c r="L361" s="2">
        <f t="shared" si="61"/>
        <v>-0.41803558960851039</v>
      </c>
      <c r="M361" s="2">
        <f t="shared" si="62"/>
        <v>-0.47025383842634078</v>
      </c>
      <c r="N361" s="2">
        <f t="shared" si="63"/>
        <v>-0.69864479162326876</v>
      </c>
      <c r="O361" s="2">
        <f t="shared" si="64"/>
        <v>-0.67588639916962145</v>
      </c>
      <c r="P361" s="2">
        <f t="shared" si="65"/>
        <v>0.55535708264200512</v>
      </c>
      <c r="Q361" s="2">
        <f t="shared" si="66"/>
        <v>0.69509260501578896</v>
      </c>
      <c r="R361" s="2">
        <f t="shared" si="67"/>
        <v>-0.81771174657837675</v>
      </c>
      <c r="S361" s="2">
        <f t="shared" si="68"/>
        <v>1.1350453529738687</v>
      </c>
      <c r="T361" s="2"/>
      <c r="U361" s="2">
        <f t="shared" si="70"/>
        <v>-0.69503732477445568</v>
      </c>
      <c r="V361" s="2">
        <f>U361*Y$23</f>
        <v>-0.69503732477445568</v>
      </c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12.75">
      <c r="A362" s="5" t="s">
        <v>359</v>
      </c>
      <c r="B362" s="2">
        <v>5.5</v>
      </c>
      <c r="C362" s="2">
        <v>3.2</v>
      </c>
      <c r="D362" s="2">
        <v>1.2</v>
      </c>
      <c r="E362" s="2">
        <v>0.54</v>
      </c>
      <c r="F362" s="2">
        <v>0.46</v>
      </c>
      <c r="G362" s="2">
        <v>0.44400000000000001</v>
      </c>
      <c r="H362" s="2">
        <v>1.2</v>
      </c>
      <c r="I362" s="2">
        <v>0.89</v>
      </c>
      <c r="J362" s="2"/>
      <c r="L362" s="2">
        <f t="shared" si="61"/>
        <v>-0.50622790044124166</v>
      </c>
      <c r="M362" s="2">
        <f t="shared" si="62"/>
        <v>-0.18713900045228507</v>
      </c>
      <c r="N362" s="2">
        <f t="shared" si="63"/>
        <v>-0.36357132470609094</v>
      </c>
      <c r="O362" s="2">
        <f t="shared" si="64"/>
        <v>-0.2633084861931938</v>
      </c>
      <c r="P362" s="2">
        <f t="shared" si="65"/>
        <v>8.4776878823898366E-2</v>
      </c>
      <c r="Q362" s="2">
        <f t="shared" si="66"/>
        <v>1.639940517022025E-2</v>
      </c>
      <c r="R362" s="2">
        <f t="shared" si="67"/>
        <v>0.73963388171094857</v>
      </c>
      <c r="S362" s="2">
        <f t="shared" si="68"/>
        <v>0.95787611166552977</v>
      </c>
      <c r="T362" s="2"/>
      <c r="U362" s="2">
        <f t="shared" si="70"/>
        <v>0.47843956557778555</v>
      </c>
      <c r="V362" s="2">
        <f>U362*Y$23</f>
        <v>0.47843956557778555</v>
      </c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12.75">
      <c r="A363" s="5" t="s">
        <v>360</v>
      </c>
      <c r="B363" s="2">
        <v>4.8</v>
      </c>
      <c r="C363" s="2">
        <v>2</v>
      </c>
      <c r="D363" s="2">
        <v>3.1</v>
      </c>
      <c r="E363" s="2">
        <v>1</v>
      </c>
      <c r="F363" s="2">
        <v>0</v>
      </c>
      <c r="G363" s="2">
        <v>0.36799999999999999</v>
      </c>
      <c r="H363" s="2">
        <v>0.6</v>
      </c>
      <c r="I363" s="2">
        <v>0.71</v>
      </c>
      <c r="J363" s="2"/>
      <c r="L363" s="2">
        <f t="shared" si="61"/>
        <v>-0.62969713560706542</v>
      </c>
      <c r="M363" s="2">
        <f t="shared" si="62"/>
        <v>-0.67247872269352338</v>
      </c>
      <c r="N363" s="2">
        <f t="shared" si="63"/>
        <v>0.69749465386497256</v>
      </c>
      <c r="O363" s="2">
        <f t="shared" si="64"/>
        <v>0.73556435574973589</v>
      </c>
      <c r="P363" s="2">
        <f t="shared" si="65"/>
        <v>-0.89916354734123394</v>
      </c>
      <c r="Q363" s="2">
        <f t="shared" si="66"/>
        <v>-0.85784946242746163</v>
      </c>
      <c r="R363" s="2">
        <f t="shared" si="67"/>
        <v>-0.10982737008322883</v>
      </c>
      <c r="S363" s="2">
        <f t="shared" si="68"/>
        <v>-0.10513933618450232</v>
      </c>
      <c r="T363" s="2"/>
      <c r="U363" s="2">
        <f t="shared" si="70"/>
        <v>-1.8410965647223072</v>
      </c>
      <c r="V363" s="2">
        <f>U363*Y$23</f>
        <v>-1.8410965647223072</v>
      </c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12.75">
      <c r="A364" s="5" t="s">
        <v>361</v>
      </c>
      <c r="B364" s="2">
        <v>4.4000000000000004</v>
      </c>
      <c r="C364" s="2">
        <v>1.6</v>
      </c>
      <c r="D364" s="2">
        <v>1</v>
      </c>
      <c r="E364" s="2">
        <v>0.21</v>
      </c>
      <c r="F364" s="2">
        <v>0.13</v>
      </c>
      <c r="G364" s="2">
        <v>0.40899999999999997</v>
      </c>
      <c r="H364" s="2">
        <v>0.6</v>
      </c>
      <c r="I364" s="2">
        <v>0.93</v>
      </c>
      <c r="J364" s="2"/>
      <c r="L364" s="2">
        <f t="shared" si="61"/>
        <v>-0.70025098427325028</v>
      </c>
      <c r="M364" s="2">
        <f t="shared" si="62"/>
        <v>-0.83425863010726942</v>
      </c>
      <c r="N364" s="2">
        <f t="shared" si="63"/>
        <v>-0.47526248034515023</v>
      </c>
      <c r="O364" s="2">
        <f t="shared" si="64"/>
        <v>-0.97989117715225227</v>
      </c>
      <c r="P364" s="2">
        <f t="shared" si="65"/>
        <v>-0.62109342690326175</v>
      </c>
      <c r="Q364" s="2">
        <f t="shared" si="66"/>
        <v>-0.38621520490765987</v>
      </c>
      <c r="R364" s="2">
        <f t="shared" si="67"/>
        <v>-0.10982737008322883</v>
      </c>
      <c r="S364" s="2">
        <f t="shared" si="68"/>
        <v>1.1941017667433149</v>
      </c>
      <c r="T364" s="2"/>
      <c r="U364" s="2">
        <f t="shared" si="70"/>
        <v>-2.9126975070287573</v>
      </c>
      <c r="V364" s="2">
        <f>U364*Y$23</f>
        <v>-2.9126975070287573</v>
      </c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12.75">
      <c r="A365" s="5" t="s">
        <v>362</v>
      </c>
      <c r="B365" s="2">
        <v>4.0999999999999996</v>
      </c>
      <c r="C365" s="2">
        <v>1</v>
      </c>
      <c r="D365" s="2">
        <v>2</v>
      </c>
      <c r="E365" s="2">
        <v>0.47</v>
      </c>
      <c r="F365" s="2">
        <v>0.03</v>
      </c>
      <c r="G365" s="2">
        <v>0.34</v>
      </c>
      <c r="H365" s="2">
        <v>0.6</v>
      </c>
      <c r="I365" s="2">
        <v>0.81</v>
      </c>
      <c r="J365" s="2"/>
      <c r="L365" s="2">
        <f t="shared" si="61"/>
        <v>-0.75316637077288917</v>
      </c>
      <c r="M365" s="2">
        <f t="shared" si="62"/>
        <v>-1.0769284912278885</v>
      </c>
      <c r="N365" s="2">
        <f t="shared" si="63"/>
        <v>8.31932978501463E-2</v>
      </c>
      <c r="O365" s="2">
        <f t="shared" si="64"/>
        <v>-0.41531087518450938</v>
      </c>
      <c r="P365" s="2">
        <f t="shared" si="65"/>
        <v>-0.83499351954785583</v>
      </c>
      <c r="Q365" s="2">
        <f t="shared" si="66"/>
        <v>-1.179941150489765</v>
      </c>
      <c r="R365" s="2">
        <f t="shared" si="67"/>
        <v>-0.10982737008322883</v>
      </c>
      <c r="S365" s="2">
        <f t="shared" si="68"/>
        <v>0.48542480150996037</v>
      </c>
      <c r="T365" s="2"/>
      <c r="U365" s="2">
        <f t="shared" si="70"/>
        <v>-3.80154967794603</v>
      </c>
      <c r="V365" s="2">
        <f>U365*Y$23</f>
        <v>-3.80154967794603</v>
      </c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12.75">
      <c r="A366" s="5" t="s">
        <v>363</v>
      </c>
      <c r="B366" s="2">
        <v>3.3</v>
      </c>
      <c r="C366" s="2">
        <v>3.4</v>
      </c>
      <c r="D366" s="2">
        <v>0.1</v>
      </c>
      <c r="E366" s="2">
        <v>0.38</v>
      </c>
      <c r="F366" s="2">
        <v>0.96</v>
      </c>
      <c r="G366" s="2">
        <v>0.5</v>
      </c>
      <c r="H366" s="2">
        <v>0</v>
      </c>
      <c r="I366" s="2">
        <v>0.71</v>
      </c>
      <c r="J366" s="2"/>
      <c r="L366" s="2">
        <f t="shared" si="61"/>
        <v>-0.89427406810525911</v>
      </c>
      <c r="M366" s="2">
        <f t="shared" si="62"/>
        <v>-0.10624904674541215</v>
      </c>
      <c r="N366" s="2">
        <f t="shared" si="63"/>
        <v>-0.97787268072091704</v>
      </c>
      <c r="O366" s="2">
        <f t="shared" si="64"/>
        <v>-0.61074251817334335</v>
      </c>
      <c r="P366" s="2">
        <f t="shared" si="65"/>
        <v>1.1542773420468679</v>
      </c>
      <c r="Q366" s="2">
        <f t="shared" si="66"/>
        <v>0.66058278129482784</v>
      </c>
      <c r="R366" s="2">
        <f t="shared" si="67"/>
        <v>-0.95928862187740627</v>
      </c>
      <c r="S366" s="2">
        <f t="shared" si="68"/>
        <v>-0.10513933618450232</v>
      </c>
      <c r="T366" s="2"/>
      <c r="U366" s="2">
        <f t="shared" si="70"/>
        <v>-1.8387061484651444</v>
      </c>
      <c r="V366" s="2">
        <f>U366*Y$23</f>
        <v>-1.8387061484651444</v>
      </c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ht="12.75">
      <c r="A367" s="5" t="s">
        <v>364</v>
      </c>
      <c r="B367" s="2">
        <v>3</v>
      </c>
      <c r="C367" s="2">
        <v>0.5</v>
      </c>
      <c r="D367" s="2">
        <v>0</v>
      </c>
      <c r="E367" s="2">
        <v>0.5</v>
      </c>
      <c r="F367" s="2">
        <v>0</v>
      </c>
      <c r="G367" s="2">
        <v>0.33300000000000002</v>
      </c>
      <c r="H367" s="2">
        <v>0</v>
      </c>
      <c r="I367" s="2">
        <v>1</v>
      </c>
      <c r="J367" s="2"/>
      <c r="L367" s="2">
        <f t="shared" si="61"/>
        <v>-0.94718945460489778</v>
      </c>
      <c r="M367" s="2">
        <f t="shared" si="62"/>
        <v>-1.2791533754950712</v>
      </c>
      <c r="N367" s="2">
        <f t="shared" si="63"/>
        <v>-1.0337182585404467</v>
      </c>
      <c r="O367" s="2">
        <f t="shared" si="64"/>
        <v>-0.35016699418823127</v>
      </c>
      <c r="P367" s="2">
        <f t="shared" si="65"/>
        <v>-0.89916354734123394</v>
      </c>
      <c r="Q367" s="2">
        <f t="shared" si="66"/>
        <v>-1.2604640725053411</v>
      </c>
      <c r="R367" s="2">
        <f t="shared" si="67"/>
        <v>-0.95928862187740627</v>
      </c>
      <c r="S367" s="2">
        <f t="shared" si="68"/>
        <v>1.6074966631294381</v>
      </c>
      <c r="T367" s="2"/>
      <c r="U367" s="2">
        <f t="shared" si="70"/>
        <v>-5.1216476614231912</v>
      </c>
      <c r="V367" s="2">
        <f>U367*Y$23</f>
        <v>-5.1216476614231912</v>
      </c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12.75">
      <c r="L368" s="2">
        <f t="shared" si="61"/>
        <v>-1.4763433196012852</v>
      </c>
      <c r="M368" s="2">
        <f t="shared" si="62"/>
        <v>-1.4813782597622538</v>
      </c>
      <c r="N368" s="2">
        <f t="shared" si="63"/>
        <v>-1.0337182585404467</v>
      </c>
      <c r="O368" s="2">
        <f t="shared" si="64"/>
        <v>-1.4358983441261983</v>
      </c>
      <c r="P368" s="2">
        <f t="shared" si="65"/>
        <v>-0.89916354734123394</v>
      </c>
      <c r="Q368" s="2">
        <f t="shared" si="66"/>
        <v>-5.0910545055320258</v>
      </c>
      <c r="R368" s="2">
        <f t="shared" si="67"/>
        <v>-0.95928862187740627</v>
      </c>
      <c r="S368" s="2">
        <f t="shared" si="68"/>
        <v>-4.2981447138151836</v>
      </c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12.75">
      <c r="A369" s="1" t="s">
        <v>55</v>
      </c>
      <c r="L369" s="2">
        <f t="shared" si="61"/>
        <v>-1.4763433196012852</v>
      </c>
      <c r="M369" s="2">
        <f t="shared" si="62"/>
        <v>-1.4813782597622538</v>
      </c>
      <c r="N369" s="2">
        <f t="shared" si="63"/>
        <v>-1.0337182585404467</v>
      </c>
      <c r="O369" s="2">
        <f t="shared" si="64"/>
        <v>-1.4358983441261983</v>
      </c>
      <c r="P369" s="2">
        <f t="shared" si="65"/>
        <v>-0.89916354734123394</v>
      </c>
      <c r="Q369" s="2">
        <f t="shared" si="66"/>
        <v>-5.0910545055320258</v>
      </c>
      <c r="R369" s="2">
        <f t="shared" si="67"/>
        <v>-0.95928862187740627</v>
      </c>
      <c r="S369" s="2">
        <f t="shared" si="68"/>
        <v>-4.2981447138151836</v>
      </c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12.75">
      <c r="A370" s="5" t="s">
        <v>365</v>
      </c>
      <c r="B370" s="2">
        <v>17.600000000000001</v>
      </c>
      <c r="C370" s="2">
        <v>7.4</v>
      </c>
      <c r="D370" s="2">
        <v>1.2</v>
      </c>
      <c r="E370" s="2">
        <v>0.45</v>
      </c>
      <c r="F370" s="2">
        <v>1.1299999999999999</v>
      </c>
      <c r="G370" s="2">
        <v>0.48899999999999999</v>
      </c>
      <c r="H370" s="2">
        <v>0</v>
      </c>
      <c r="I370" s="2">
        <v>0.68</v>
      </c>
      <c r="J370" s="2"/>
      <c r="L370" s="2">
        <f t="shared" si="61"/>
        <v>1.6280260217108546</v>
      </c>
      <c r="M370" s="2">
        <f t="shared" si="62"/>
        <v>1.5115500273920488</v>
      </c>
      <c r="N370" s="2">
        <f t="shared" si="63"/>
        <v>-0.36357132470609094</v>
      </c>
      <c r="O370" s="2">
        <f t="shared" si="64"/>
        <v>-0.45874012918202794</v>
      </c>
      <c r="P370" s="2">
        <f t="shared" si="65"/>
        <v>1.5179074995426776</v>
      </c>
      <c r="Q370" s="2">
        <f t="shared" si="66"/>
        <v>0.53404676098463688</v>
      </c>
      <c r="R370" s="2">
        <f t="shared" si="67"/>
        <v>-0.95928862187740627</v>
      </c>
      <c r="S370" s="2">
        <f t="shared" si="68"/>
        <v>-0.28230857749284044</v>
      </c>
      <c r="T370" s="2"/>
      <c r="U370" s="2">
        <f t="shared" ref="U370:U385" si="71">SUM(L370:S370)</f>
        <v>3.1276216563718524</v>
      </c>
      <c r="V370" s="2">
        <f>U370*Y$24</f>
        <v>3.1276216563718524</v>
      </c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12.75">
      <c r="A371" s="5" t="s">
        <v>312</v>
      </c>
      <c r="B371" s="2">
        <v>16.5</v>
      </c>
      <c r="C371" s="2">
        <v>3.5</v>
      </c>
      <c r="D371" s="2">
        <v>8.5</v>
      </c>
      <c r="E371" s="2">
        <v>1.46</v>
      </c>
      <c r="F371" s="2">
        <v>0.23</v>
      </c>
      <c r="G371" s="2">
        <v>0.42</v>
      </c>
      <c r="H371" s="2">
        <v>0.4</v>
      </c>
      <c r="I371" s="2">
        <v>0.76</v>
      </c>
      <c r="J371" s="2"/>
      <c r="L371" s="2">
        <f t="shared" si="61"/>
        <v>1.4340029378788457</v>
      </c>
      <c r="M371" s="2">
        <f t="shared" si="62"/>
        <v>-6.5804069891975583E-2</v>
      </c>
      <c r="N371" s="2">
        <f t="shared" si="63"/>
        <v>3.7131558561195739</v>
      </c>
      <c r="O371" s="2">
        <f t="shared" si="64"/>
        <v>1.7344371976926656</v>
      </c>
      <c r="P371" s="2">
        <f t="shared" si="65"/>
        <v>-0.40719333425866777</v>
      </c>
      <c r="Q371" s="2">
        <f t="shared" si="66"/>
        <v>-0.25967918459746897</v>
      </c>
      <c r="R371" s="2">
        <f t="shared" si="67"/>
        <v>-0.39298112068128793</v>
      </c>
      <c r="S371" s="2">
        <f t="shared" si="68"/>
        <v>0.19014273266272902</v>
      </c>
      <c r="T371" s="2"/>
      <c r="U371" s="2">
        <f t="shared" si="71"/>
        <v>5.946081014924415</v>
      </c>
      <c r="V371" s="2">
        <f>U371*Y$24</f>
        <v>5.946081014924415</v>
      </c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ht="12.75">
      <c r="A372" s="5" t="s">
        <v>366</v>
      </c>
      <c r="B372" s="2">
        <v>10.9</v>
      </c>
      <c r="C372" s="2">
        <v>5.5</v>
      </c>
      <c r="D372" s="2">
        <v>1.6</v>
      </c>
      <c r="E372" s="2">
        <v>1.63</v>
      </c>
      <c r="F372" s="2">
        <v>0.63</v>
      </c>
      <c r="G372" s="2">
        <v>0.373</v>
      </c>
      <c r="H372" s="2">
        <v>2</v>
      </c>
      <c r="I372" s="2">
        <v>0.79</v>
      </c>
      <c r="J372" s="2"/>
      <c r="L372" s="2">
        <f t="shared" si="61"/>
        <v>0.44624905655225583</v>
      </c>
      <c r="M372" s="2">
        <f t="shared" si="62"/>
        <v>0.74309546717675479</v>
      </c>
      <c r="N372" s="2">
        <f t="shared" si="63"/>
        <v>-0.14018901342797227</v>
      </c>
      <c r="O372" s="2">
        <f t="shared" si="64"/>
        <v>2.1035858566715744</v>
      </c>
      <c r="P372" s="2">
        <f t="shared" si="65"/>
        <v>0.44840703631970807</v>
      </c>
      <c r="Q372" s="2">
        <f t="shared" si="66"/>
        <v>-0.80033308955919302</v>
      </c>
      <c r="R372" s="2">
        <f t="shared" si="67"/>
        <v>1.872248884103185</v>
      </c>
      <c r="S372" s="2">
        <f t="shared" si="68"/>
        <v>0.3673119739710678</v>
      </c>
      <c r="T372" s="2"/>
      <c r="U372" s="2">
        <f t="shared" si="71"/>
        <v>5.040376171807381</v>
      </c>
      <c r="V372" s="2">
        <f>U372*Y$24</f>
        <v>5.040376171807381</v>
      </c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12.75">
      <c r="A373" s="5" t="s">
        <v>367</v>
      </c>
      <c r="B373" s="2">
        <v>10.4</v>
      </c>
      <c r="C373" s="2">
        <v>2.2000000000000002</v>
      </c>
      <c r="D373" s="2">
        <v>1.9</v>
      </c>
      <c r="E373" s="2">
        <v>0.72</v>
      </c>
      <c r="F373" s="2">
        <v>0.23</v>
      </c>
      <c r="G373" s="2">
        <v>0.35799999999999998</v>
      </c>
      <c r="H373" s="2">
        <v>2.2000000000000002</v>
      </c>
      <c r="I373" s="2">
        <v>0.8</v>
      </c>
      <c r="J373" s="2"/>
      <c r="L373" s="2">
        <f t="shared" si="61"/>
        <v>0.35805674571952462</v>
      </c>
      <c r="M373" s="2">
        <f t="shared" si="62"/>
        <v>-0.59158876898665025</v>
      </c>
      <c r="N373" s="2">
        <f t="shared" si="63"/>
        <v>2.7347720030616599E-2</v>
      </c>
      <c r="O373" s="2">
        <f t="shared" si="64"/>
        <v>0.1275547997844742</v>
      </c>
      <c r="P373" s="2">
        <f t="shared" si="65"/>
        <v>-0.40719333425866777</v>
      </c>
      <c r="Q373" s="2">
        <f t="shared" si="66"/>
        <v>-0.97288220816399884</v>
      </c>
      <c r="R373" s="2">
        <f t="shared" si="67"/>
        <v>2.1554026347012445</v>
      </c>
      <c r="S373" s="2">
        <f t="shared" si="68"/>
        <v>0.42636838774051405</v>
      </c>
      <c r="T373" s="2"/>
      <c r="U373" s="2">
        <f t="shared" si="71"/>
        <v>1.123065976567057</v>
      </c>
      <c r="V373" s="2">
        <f>U373*Y$24</f>
        <v>1.123065976567057</v>
      </c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12.75">
      <c r="A374" s="5" t="s">
        <v>368</v>
      </c>
      <c r="B374" s="2">
        <v>10.4</v>
      </c>
      <c r="C374" s="2">
        <v>8.3000000000000007</v>
      </c>
      <c r="D374" s="2">
        <v>1.3</v>
      </c>
      <c r="E374" s="2">
        <v>1.55</v>
      </c>
      <c r="F374" s="2">
        <v>1.55</v>
      </c>
      <c r="G374" s="2">
        <v>0.50900000000000001</v>
      </c>
      <c r="H374" s="2">
        <v>0</v>
      </c>
      <c r="I374" s="2">
        <v>0.56000000000000005</v>
      </c>
      <c r="J374" s="2"/>
      <c r="L374" s="2">
        <f t="shared" si="61"/>
        <v>0.35805674571952462</v>
      </c>
      <c r="M374" s="2">
        <f t="shared" si="62"/>
        <v>1.8755548190729776</v>
      </c>
      <c r="N374" s="2">
        <f t="shared" si="63"/>
        <v>-0.30772574688656124</v>
      </c>
      <c r="O374" s="2">
        <f t="shared" si="64"/>
        <v>1.9298688406814999</v>
      </c>
      <c r="P374" s="2">
        <f t="shared" si="65"/>
        <v>2.4162878886499723</v>
      </c>
      <c r="Q374" s="2">
        <f t="shared" si="66"/>
        <v>0.76411225245771119</v>
      </c>
      <c r="R374" s="2">
        <f t="shared" si="67"/>
        <v>-0.95928862187740627</v>
      </c>
      <c r="S374" s="2">
        <f t="shared" si="68"/>
        <v>-0.99098554272619499</v>
      </c>
      <c r="T374" s="2"/>
      <c r="U374" s="2">
        <f t="shared" si="71"/>
        <v>5.0858806350915238</v>
      </c>
      <c r="V374" s="2">
        <f>U374*Y$24</f>
        <v>5.0858806350915238</v>
      </c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12.75">
      <c r="A375" s="5" t="s">
        <v>369</v>
      </c>
      <c r="B375" s="2">
        <v>9</v>
      </c>
      <c r="C375" s="2">
        <v>4.5</v>
      </c>
      <c r="D375" s="2">
        <v>1.3</v>
      </c>
      <c r="E375" s="2">
        <v>0.71</v>
      </c>
      <c r="F375" s="2">
        <v>1.62</v>
      </c>
      <c r="G375" s="2">
        <v>0.42399999999999999</v>
      </c>
      <c r="H375" s="2">
        <v>0.4</v>
      </c>
      <c r="I375" s="2">
        <v>0.68</v>
      </c>
      <c r="J375" s="2"/>
      <c r="L375" s="2">
        <f t="shared" si="61"/>
        <v>0.11111827538787707</v>
      </c>
      <c r="M375" s="2">
        <f t="shared" si="62"/>
        <v>0.33864569864238958</v>
      </c>
      <c r="N375" s="2">
        <f t="shared" si="63"/>
        <v>-0.30772574688656124</v>
      </c>
      <c r="O375" s="2">
        <f t="shared" si="64"/>
        <v>0.10584017278571485</v>
      </c>
      <c r="P375" s="2">
        <f t="shared" si="65"/>
        <v>2.5660179535011887</v>
      </c>
      <c r="Q375" s="2">
        <f t="shared" si="66"/>
        <v>-0.21366608630285411</v>
      </c>
      <c r="R375" s="2">
        <f t="shared" si="67"/>
        <v>-0.39298112068128793</v>
      </c>
      <c r="S375" s="2">
        <f t="shared" si="68"/>
        <v>-0.28230857749284044</v>
      </c>
      <c r="T375" s="2"/>
      <c r="U375" s="2">
        <f t="shared" si="71"/>
        <v>1.9249405689536265</v>
      </c>
      <c r="V375" s="2">
        <f>U375*Y$24</f>
        <v>1.9249405689536265</v>
      </c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12.75">
      <c r="A376" s="5" t="s">
        <v>370</v>
      </c>
      <c r="B376" s="2">
        <v>8.6</v>
      </c>
      <c r="C376" s="2">
        <v>3.4</v>
      </c>
      <c r="D376" s="2">
        <v>1.2</v>
      </c>
      <c r="E376" s="2">
        <v>0.43</v>
      </c>
      <c r="F376" s="2">
        <v>0.31</v>
      </c>
      <c r="G376" s="2">
        <v>0.40600000000000003</v>
      </c>
      <c r="H376" s="2">
        <v>1.7</v>
      </c>
      <c r="I376" s="2">
        <v>0.65</v>
      </c>
      <c r="J376" s="2"/>
      <c r="L376" s="2">
        <f t="shared" si="61"/>
        <v>4.0564426721692005E-2</v>
      </c>
      <c r="M376" s="2">
        <f t="shared" si="62"/>
        <v>-0.10624904674541215</v>
      </c>
      <c r="N376" s="2">
        <f t="shared" si="63"/>
        <v>-0.36357132470609094</v>
      </c>
      <c r="O376" s="2">
        <f t="shared" si="64"/>
        <v>-0.50216938317954662</v>
      </c>
      <c r="P376" s="2">
        <f t="shared" si="65"/>
        <v>-0.23607326014299262</v>
      </c>
      <c r="Q376" s="2">
        <f t="shared" si="66"/>
        <v>-0.42072502862862038</v>
      </c>
      <c r="R376" s="2">
        <f t="shared" si="67"/>
        <v>1.4475182582060966</v>
      </c>
      <c r="S376" s="2">
        <f t="shared" si="68"/>
        <v>-0.45947781880117927</v>
      </c>
      <c r="T376" s="2"/>
      <c r="U376" s="2">
        <f t="shared" si="71"/>
        <v>-0.6001831772760533</v>
      </c>
      <c r="V376" s="2">
        <f>U376*Y$24</f>
        <v>-0.6001831772760533</v>
      </c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12.75">
      <c r="A377" s="5" t="s">
        <v>371</v>
      </c>
      <c r="B377" s="2">
        <v>8.4</v>
      </c>
      <c r="C377" s="2">
        <v>2.6</v>
      </c>
      <c r="D377" s="2">
        <v>2.5</v>
      </c>
      <c r="E377" s="2">
        <v>0.38</v>
      </c>
      <c r="F377" s="2">
        <v>0</v>
      </c>
      <c r="G377" s="2">
        <v>0.33800000000000002</v>
      </c>
      <c r="H377" s="2">
        <v>0.4</v>
      </c>
      <c r="I377" s="2">
        <v>0.54</v>
      </c>
      <c r="J377" s="2"/>
      <c r="L377" s="2">
        <f t="shared" si="61"/>
        <v>5.2875023885996329E-3</v>
      </c>
      <c r="M377" s="2">
        <f t="shared" si="62"/>
        <v>-0.42980886157290421</v>
      </c>
      <c r="N377" s="2">
        <f t="shared" si="63"/>
        <v>0.36242118694779457</v>
      </c>
      <c r="O377" s="2">
        <f t="shared" si="64"/>
        <v>-0.61074251817334335</v>
      </c>
      <c r="P377" s="2">
        <f t="shared" si="65"/>
        <v>-0.89916354734123394</v>
      </c>
      <c r="Q377" s="2">
        <f t="shared" si="66"/>
        <v>-1.2029476996370725</v>
      </c>
      <c r="R377" s="2">
        <f t="shared" si="67"/>
        <v>-0.39298112068128793</v>
      </c>
      <c r="S377" s="2">
        <f t="shared" si="68"/>
        <v>-1.1090983702650876</v>
      </c>
      <c r="T377" s="2"/>
      <c r="U377" s="2">
        <f t="shared" si="71"/>
        <v>-4.2770334283345353</v>
      </c>
      <c r="V377" s="2">
        <f>U377*Y$24</f>
        <v>-4.2770334283345353</v>
      </c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12.75">
      <c r="A378" s="5" t="s">
        <v>372</v>
      </c>
      <c r="B378" s="2">
        <v>7.8</v>
      </c>
      <c r="C378" s="2">
        <v>2.9</v>
      </c>
      <c r="D378" s="2">
        <v>0.4</v>
      </c>
      <c r="E378" s="2">
        <v>0.45</v>
      </c>
      <c r="F378" s="2">
        <v>0.27</v>
      </c>
      <c r="G378" s="2">
        <v>0.57399999999999995</v>
      </c>
      <c r="H378" s="2">
        <v>0.1</v>
      </c>
      <c r="I378" s="2">
        <v>0.65</v>
      </c>
      <c r="J378" s="2"/>
      <c r="L378" s="2">
        <f t="shared" si="61"/>
        <v>-0.10054327061067796</v>
      </c>
      <c r="M378" s="2">
        <f t="shared" si="62"/>
        <v>-0.30847393101259474</v>
      </c>
      <c r="N378" s="2">
        <f t="shared" si="63"/>
        <v>-0.81033594726232816</v>
      </c>
      <c r="O378" s="2">
        <f t="shared" si="64"/>
        <v>-0.45874012918202794</v>
      </c>
      <c r="P378" s="2">
        <f t="shared" si="65"/>
        <v>-0.32163329720083017</v>
      </c>
      <c r="Q378" s="2">
        <f t="shared" si="66"/>
        <v>1.5118250997452016</v>
      </c>
      <c r="R378" s="2">
        <f t="shared" si="67"/>
        <v>-0.81771174657837675</v>
      </c>
      <c r="S378" s="2">
        <f t="shared" si="68"/>
        <v>-0.45947781880117927</v>
      </c>
      <c r="T378" s="2"/>
      <c r="U378" s="2">
        <f t="shared" si="71"/>
        <v>-1.7650910409028133</v>
      </c>
      <c r="V378" s="2">
        <f>U378*Y$24</f>
        <v>-1.7650910409028133</v>
      </c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12.75">
      <c r="A379" s="5" t="s">
        <v>373</v>
      </c>
      <c r="B379" s="2">
        <v>7.2</v>
      </c>
      <c r="C379" s="2">
        <v>2.4</v>
      </c>
      <c r="D379" s="2">
        <v>1.8</v>
      </c>
      <c r="E379" s="2">
        <v>0.61</v>
      </c>
      <c r="F379" s="2">
        <v>0.39</v>
      </c>
      <c r="G379" s="2">
        <v>0.35599999999999998</v>
      </c>
      <c r="H379" s="2">
        <v>1.4</v>
      </c>
      <c r="I379" s="2">
        <v>0.64</v>
      </c>
      <c r="J379" s="2"/>
      <c r="L379" s="2">
        <f t="shared" si="61"/>
        <v>-0.20637404360995537</v>
      </c>
      <c r="M379" s="2">
        <f t="shared" si="62"/>
        <v>-0.51069881527977734</v>
      </c>
      <c r="N379" s="2">
        <f t="shared" si="63"/>
        <v>-2.8497857788912982E-2</v>
      </c>
      <c r="O379" s="2">
        <f t="shared" si="64"/>
        <v>-0.11130609720187853</v>
      </c>
      <c r="P379" s="2">
        <f t="shared" si="65"/>
        <v>-6.4953186027317422E-2</v>
      </c>
      <c r="Q379" s="2">
        <f t="shared" si="66"/>
        <v>-0.99588875731130622</v>
      </c>
      <c r="R379" s="2">
        <f t="shared" si="67"/>
        <v>1.0227876323090077</v>
      </c>
      <c r="S379" s="2">
        <f t="shared" si="68"/>
        <v>-0.51853423257062548</v>
      </c>
      <c r="T379" s="2"/>
      <c r="U379" s="2">
        <f t="shared" si="71"/>
        <v>-1.4134653574807656</v>
      </c>
      <c r="V379" s="2">
        <f>U379*Y$24</f>
        <v>-1.4134653574807656</v>
      </c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12.75">
      <c r="A380" s="5" t="s">
        <v>374</v>
      </c>
      <c r="B380" s="2">
        <v>6.2</v>
      </c>
      <c r="C380" s="2">
        <v>2.2999999999999998</v>
      </c>
      <c r="D380" s="2">
        <v>0.6</v>
      </c>
      <c r="E380" s="2">
        <v>0.31</v>
      </c>
      <c r="F380" s="2">
        <v>0.69</v>
      </c>
      <c r="G380" s="2">
        <v>0.59</v>
      </c>
      <c r="H380" s="2">
        <v>0.2</v>
      </c>
      <c r="I380" s="2">
        <v>0.72</v>
      </c>
      <c r="J380" s="2"/>
      <c r="L380" s="2">
        <f t="shared" si="61"/>
        <v>-0.38275866527541785</v>
      </c>
      <c r="M380" s="2">
        <f t="shared" si="62"/>
        <v>-0.55114379213321385</v>
      </c>
      <c r="N380" s="2">
        <f t="shared" si="63"/>
        <v>-0.69864479162326876</v>
      </c>
      <c r="O380" s="2">
        <f t="shared" si="64"/>
        <v>-0.76274490716465881</v>
      </c>
      <c r="P380" s="2">
        <f t="shared" si="65"/>
        <v>0.57674709190646434</v>
      </c>
      <c r="Q380" s="2">
        <f t="shared" si="66"/>
        <v>1.6958774929236611</v>
      </c>
      <c r="R380" s="2">
        <f t="shared" si="67"/>
        <v>-0.67613487127934713</v>
      </c>
      <c r="S380" s="2">
        <f t="shared" si="68"/>
        <v>-4.6082922415056043E-2</v>
      </c>
      <c r="T380" s="2"/>
      <c r="U380" s="2">
        <f t="shared" si="71"/>
        <v>-0.844885365060837</v>
      </c>
      <c r="V380" s="2">
        <f>U380*Y$24</f>
        <v>-0.844885365060837</v>
      </c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12.75">
      <c r="A381" s="5" t="s">
        <v>375</v>
      </c>
      <c r="B381" s="2">
        <v>6</v>
      </c>
      <c r="C381" s="2">
        <v>3.7</v>
      </c>
      <c r="D381" s="2">
        <v>4.9000000000000004</v>
      </c>
      <c r="E381" s="2">
        <v>1.27</v>
      </c>
      <c r="F381" s="2">
        <v>0.18</v>
      </c>
      <c r="G381" s="2">
        <v>0.46</v>
      </c>
      <c r="H381" s="2">
        <v>0.5</v>
      </c>
      <c r="I381" s="2">
        <v>0.68</v>
      </c>
      <c r="J381" s="2"/>
      <c r="L381" s="2">
        <f t="shared" si="61"/>
        <v>-0.41803558960851039</v>
      </c>
      <c r="M381" s="2">
        <f t="shared" si="62"/>
        <v>1.5085883814897519E-2</v>
      </c>
      <c r="N381" s="2">
        <f t="shared" si="63"/>
        <v>1.7027150546165064</v>
      </c>
      <c r="O381" s="2">
        <f t="shared" si="64"/>
        <v>1.321859284716238</v>
      </c>
      <c r="P381" s="2">
        <f t="shared" si="65"/>
        <v>-0.51414338058096476</v>
      </c>
      <c r="Q381" s="2">
        <f t="shared" si="66"/>
        <v>0.20045179834867974</v>
      </c>
      <c r="R381" s="2">
        <f t="shared" si="67"/>
        <v>-0.25140424538225836</v>
      </c>
      <c r="S381" s="2">
        <f t="shared" si="68"/>
        <v>-0.28230857749284044</v>
      </c>
      <c r="T381" s="2"/>
      <c r="U381" s="2">
        <f t="shared" si="71"/>
        <v>1.7742202284317476</v>
      </c>
      <c r="V381" s="2">
        <f>U381*Y$24</f>
        <v>1.7742202284317476</v>
      </c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12.75">
      <c r="A382" s="5" t="s">
        <v>376</v>
      </c>
      <c r="B382" s="2">
        <v>5.4</v>
      </c>
      <c r="C382" s="2">
        <v>2.9</v>
      </c>
      <c r="D382" s="2">
        <v>0.7</v>
      </c>
      <c r="E382" s="2">
        <v>0.26</v>
      </c>
      <c r="F382" s="2">
        <v>0.37</v>
      </c>
      <c r="G382" s="2">
        <v>0.439</v>
      </c>
      <c r="H382" s="2">
        <v>0.1</v>
      </c>
      <c r="I382" s="2">
        <v>0.64</v>
      </c>
      <c r="J382" s="2"/>
      <c r="L382" s="2">
        <f t="shared" si="61"/>
        <v>-0.52386636260778785</v>
      </c>
      <c r="M382" s="2">
        <f t="shared" si="62"/>
        <v>-0.30847393101259474</v>
      </c>
      <c r="N382" s="2">
        <f t="shared" si="63"/>
        <v>-0.64279921380373928</v>
      </c>
      <c r="O382" s="2">
        <f t="shared" si="64"/>
        <v>-0.87131804215845543</v>
      </c>
      <c r="P382" s="2">
        <f t="shared" si="65"/>
        <v>-0.10773320455623625</v>
      </c>
      <c r="Q382" s="2">
        <f t="shared" si="66"/>
        <v>-4.1116967698048339E-2</v>
      </c>
      <c r="R382" s="2">
        <f t="shared" si="67"/>
        <v>-0.81771174657837675</v>
      </c>
      <c r="S382" s="2">
        <f t="shared" si="68"/>
        <v>-0.51853423257062548</v>
      </c>
      <c r="T382" s="2"/>
      <c r="U382" s="2">
        <f t="shared" si="71"/>
        <v>-3.8315537009858645</v>
      </c>
      <c r="V382" s="2">
        <f>U382*Y$24</f>
        <v>-3.8315537009858645</v>
      </c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12.75">
      <c r="A383" s="5" t="s">
        <v>377</v>
      </c>
      <c r="B383" s="2">
        <v>4</v>
      </c>
      <c r="C383" s="2">
        <v>1.1000000000000001</v>
      </c>
      <c r="D383" s="2">
        <v>3.4</v>
      </c>
      <c r="E383" s="2">
        <v>0.27</v>
      </c>
      <c r="F383" s="2">
        <v>0</v>
      </c>
      <c r="G383" s="2">
        <v>0.34</v>
      </c>
      <c r="H383" s="2">
        <v>0.5</v>
      </c>
      <c r="I383" s="2">
        <v>0.67</v>
      </c>
      <c r="J383" s="2"/>
      <c r="L383" s="2">
        <f t="shared" si="61"/>
        <v>-0.77080483293943536</v>
      </c>
      <c r="M383" s="2">
        <f t="shared" si="62"/>
        <v>-1.036483514374452</v>
      </c>
      <c r="N383" s="2">
        <f t="shared" si="63"/>
        <v>0.86503138732356144</v>
      </c>
      <c r="O383" s="2">
        <f t="shared" si="64"/>
        <v>-0.84960341515969606</v>
      </c>
      <c r="P383" s="2">
        <f t="shared" si="65"/>
        <v>-0.89916354734123394</v>
      </c>
      <c r="Q383" s="2">
        <f t="shared" si="66"/>
        <v>-1.179941150489765</v>
      </c>
      <c r="R383" s="2">
        <f t="shared" si="67"/>
        <v>-0.25140424538225836</v>
      </c>
      <c r="S383" s="2">
        <f t="shared" si="68"/>
        <v>-0.3413649912622867</v>
      </c>
      <c r="T383" s="2"/>
      <c r="U383" s="2">
        <f t="shared" si="71"/>
        <v>-4.4637343096255657</v>
      </c>
      <c r="V383" s="2">
        <f>U383*Y$24</f>
        <v>-4.4637343096255657</v>
      </c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12.75">
      <c r="A384" s="5" t="s">
        <v>378</v>
      </c>
      <c r="B384" s="2">
        <v>3.9</v>
      </c>
      <c r="C384" s="2">
        <v>1.6</v>
      </c>
      <c r="D384" s="2">
        <v>3.3</v>
      </c>
      <c r="E384" s="2">
        <v>0.79</v>
      </c>
      <c r="F384" s="2">
        <v>7.0000000000000007E-2</v>
      </c>
      <c r="G384" s="2">
        <v>0.38200000000000001</v>
      </c>
      <c r="H384" s="2">
        <v>0.3</v>
      </c>
      <c r="I384" s="2">
        <v>0.5</v>
      </c>
      <c r="J384" s="2"/>
      <c r="L384" s="2">
        <f t="shared" si="61"/>
        <v>-0.78844329510598155</v>
      </c>
      <c r="M384" s="2">
        <f t="shared" si="62"/>
        <v>-0.83425863010726942</v>
      </c>
      <c r="N384" s="2">
        <f t="shared" si="63"/>
        <v>0.80918580950403174</v>
      </c>
      <c r="O384" s="2">
        <f t="shared" si="64"/>
        <v>0.27955718877578972</v>
      </c>
      <c r="P384" s="2">
        <f t="shared" si="65"/>
        <v>-0.74943348249001818</v>
      </c>
      <c r="Q384" s="2">
        <f t="shared" si="66"/>
        <v>-0.69680361839630955</v>
      </c>
      <c r="R384" s="2">
        <f t="shared" si="67"/>
        <v>-0.5345579959803175</v>
      </c>
      <c r="S384" s="2">
        <f t="shared" si="68"/>
        <v>-1.3453240253428727</v>
      </c>
      <c r="T384" s="2"/>
      <c r="U384" s="2">
        <f t="shared" si="71"/>
        <v>-3.8600780491429472</v>
      </c>
      <c r="V384" s="2">
        <f>U384*Y$24</f>
        <v>-3.8600780491429472</v>
      </c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ht="12.75">
      <c r="A385" s="5" t="s">
        <v>379</v>
      </c>
      <c r="B385" s="2">
        <v>3.6</v>
      </c>
      <c r="C385" s="2">
        <v>2.2999999999999998</v>
      </c>
      <c r="D385" s="2">
        <v>0.2</v>
      </c>
      <c r="E385" s="2">
        <v>0.36</v>
      </c>
      <c r="F385" s="2">
        <v>0.36</v>
      </c>
      <c r="G385" s="2">
        <v>0.442</v>
      </c>
      <c r="H385" s="2">
        <v>0.3</v>
      </c>
      <c r="I385" s="2">
        <v>0.69</v>
      </c>
      <c r="J385" s="2"/>
      <c r="L385" s="2">
        <f t="shared" si="61"/>
        <v>-0.84135868160562044</v>
      </c>
      <c r="M385" s="2">
        <f t="shared" si="62"/>
        <v>-0.55114379213321385</v>
      </c>
      <c r="N385" s="2">
        <f t="shared" si="63"/>
        <v>-0.92202710290138745</v>
      </c>
      <c r="O385" s="2">
        <f t="shared" si="64"/>
        <v>-0.65417177217086209</v>
      </c>
      <c r="P385" s="2">
        <f t="shared" si="65"/>
        <v>-0.12912321382069566</v>
      </c>
      <c r="Q385" s="2">
        <f t="shared" si="66"/>
        <v>-6.6071439770871848E-3</v>
      </c>
      <c r="R385" s="2">
        <f t="shared" si="67"/>
        <v>-0.5345579959803175</v>
      </c>
      <c r="S385" s="2">
        <f t="shared" si="68"/>
        <v>-0.22325216372339485</v>
      </c>
      <c r="T385" s="2"/>
      <c r="U385" s="2">
        <f t="shared" si="71"/>
        <v>-3.8622418663125795</v>
      </c>
      <c r="V385" s="2">
        <f>U385*Y$24</f>
        <v>-3.8622418663125795</v>
      </c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12.75">
      <c r="L386" s="2">
        <f t="shared" si="61"/>
        <v>-1.4763433196012852</v>
      </c>
      <c r="M386" s="2">
        <f t="shared" si="62"/>
        <v>-1.4813782597622538</v>
      </c>
      <c r="N386" s="2">
        <f t="shared" si="63"/>
        <v>-1.0337182585404467</v>
      </c>
      <c r="O386" s="2">
        <f t="shared" si="64"/>
        <v>-1.4358983441261983</v>
      </c>
      <c r="P386" s="2">
        <f t="shared" si="65"/>
        <v>-0.89916354734123394</v>
      </c>
      <c r="Q386" s="2">
        <f t="shared" si="66"/>
        <v>-5.0910545055320258</v>
      </c>
      <c r="R386" s="2">
        <f t="shared" si="67"/>
        <v>-0.95928862187740627</v>
      </c>
      <c r="S386" s="2">
        <f t="shared" si="68"/>
        <v>-4.2981447138151836</v>
      </c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ht="12.75">
      <c r="A387" s="1" t="s">
        <v>57</v>
      </c>
      <c r="L387" s="2">
        <f t="shared" si="61"/>
        <v>-1.4763433196012852</v>
      </c>
      <c r="M387" s="2">
        <f t="shared" si="62"/>
        <v>-1.4813782597622538</v>
      </c>
      <c r="N387" s="2">
        <f t="shared" si="63"/>
        <v>-1.0337182585404467</v>
      </c>
      <c r="O387" s="2">
        <f t="shared" si="64"/>
        <v>-1.4358983441261983</v>
      </c>
      <c r="P387" s="2">
        <f t="shared" si="65"/>
        <v>-0.89916354734123394</v>
      </c>
      <c r="Q387" s="2">
        <f t="shared" si="66"/>
        <v>-5.0910545055320258</v>
      </c>
      <c r="R387" s="2">
        <f t="shared" si="67"/>
        <v>-0.95928862187740627</v>
      </c>
      <c r="S387" s="2">
        <f t="shared" si="68"/>
        <v>-4.2981447138151836</v>
      </c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12.75">
      <c r="A388" s="5" t="s">
        <v>380</v>
      </c>
      <c r="B388" s="2">
        <v>20.399999999999999</v>
      </c>
      <c r="C388" s="2">
        <v>4</v>
      </c>
      <c r="D388" s="2">
        <v>6.1</v>
      </c>
      <c r="E388" s="2">
        <v>2.0299999999999998</v>
      </c>
      <c r="F388" s="2">
        <v>0.61</v>
      </c>
      <c r="G388" s="2">
        <v>0.45300000000000001</v>
      </c>
      <c r="H388" s="2">
        <v>1.5</v>
      </c>
      <c r="I388" s="2">
        <v>0.8</v>
      </c>
      <c r="J388" s="2"/>
      <c r="L388" s="2">
        <f t="shared" si="61"/>
        <v>2.1219029623741492</v>
      </c>
      <c r="M388" s="2">
        <f t="shared" si="62"/>
        <v>0.13642081437520701</v>
      </c>
      <c r="N388" s="2">
        <f t="shared" si="63"/>
        <v>2.3728619884508624</v>
      </c>
      <c r="O388" s="2">
        <f t="shared" si="64"/>
        <v>2.9721709366219478</v>
      </c>
      <c r="P388" s="2">
        <f t="shared" si="65"/>
        <v>0.40562701779078925</v>
      </c>
      <c r="Q388" s="2">
        <f t="shared" si="66"/>
        <v>0.1199288763331037</v>
      </c>
      <c r="R388" s="2">
        <f t="shared" si="67"/>
        <v>1.1643645076080373</v>
      </c>
      <c r="S388" s="2">
        <f t="shared" si="68"/>
        <v>0.42636838774051405</v>
      </c>
      <c r="T388" s="2"/>
      <c r="U388" s="2">
        <f t="shared" ref="U388:U402" si="72">SUM(L388:S388)</f>
        <v>9.7196454912946102</v>
      </c>
      <c r="V388" s="2">
        <f>U388*Y$25</f>
        <v>9.7196454912946102</v>
      </c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12.75">
      <c r="A389" s="5" t="s">
        <v>381</v>
      </c>
      <c r="B389" s="2">
        <v>19.7</v>
      </c>
      <c r="C389" s="2">
        <v>3.7</v>
      </c>
      <c r="D389" s="2">
        <v>5.0999999999999996</v>
      </c>
      <c r="E389" s="2">
        <v>1.29</v>
      </c>
      <c r="F389" s="2">
        <v>0.31</v>
      </c>
      <c r="G389" s="2">
        <v>0.42399999999999999</v>
      </c>
      <c r="H389" s="2">
        <v>2.1</v>
      </c>
      <c r="I389" s="2">
        <v>0.85</v>
      </c>
      <c r="J389" s="2"/>
      <c r="L389" s="2">
        <f t="shared" si="61"/>
        <v>1.9984337272083255</v>
      </c>
      <c r="M389" s="2">
        <f t="shared" si="62"/>
        <v>1.5085883814897519E-2</v>
      </c>
      <c r="N389" s="2">
        <f t="shared" si="63"/>
        <v>1.8144062102555654</v>
      </c>
      <c r="O389" s="2">
        <f t="shared" si="64"/>
        <v>1.3652885387137568</v>
      </c>
      <c r="P389" s="2">
        <f t="shared" si="65"/>
        <v>-0.23607326014299262</v>
      </c>
      <c r="Q389" s="2">
        <f t="shared" si="66"/>
        <v>-0.21366608630285411</v>
      </c>
      <c r="R389" s="2">
        <f t="shared" si="67"/>
        <v>2.0138257594022146</v>
      </c>
      <c r="S389" s="2">
        <f t="shared" si="68"/>
        <v>0.72165045658774474</v>
      </c>
      <c r="T389" s="2"/>
      <c r="U389" s="2">
        <f t="shared" si="72"/>
        <v>7.4789512295366576</v>
      </c>
      <c r="V389" s="2">
        <f>U389*Y$25</f>
        <v>7.4789512295366576</v>
      </c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12.75">
      <c r="A390" s="5" t="s">
        <v>382</v>
      </c>
      <c r="B390" s="2">
        <v>11</v>
      </c>
      <c r="C390" s="2">
        <v>3.2</v>
      </c>
      <c r="D390" s="2">
        <v>0.9</v>
      </c>
      <c r="E390" s="2">
        <v>0.82</v>
      </c>
      <c r="F390" s="2">
        <v>0.36</v>
      </c>
      <c r="G390" s="2">
        <v>0.498</v>
      </c>
      <c r="H390" s="2">
        <v>0.6</v>
      </c>
      <c r="I390" s="2">
        <v>0.72</v>
      </c>
      <c r="J390" s="2"/>
      <c r="L390" s="2">
        <f t="shared" ref="L390:L453" si="73">(B390-L$2)/L$3</f>
        <v>0.46388751871880202</v>
      </c>
      <c r="M390" s="2">
        <f t="shared" ref="M390:M453" si="74">(C390-M$2)/M$3</f>
        <v>-0.18713900045228507</v>
      </c>
      <c r="N390" s="2">
        <f t="shared" ref="N390:N453" si="75">(D390-N$2)/N$3</f>
        <v>-0.53110805816467987</v>
      </c>
      <c r="O390" s="2">
        <f t="shared" ref="O390:O453" si="76">(E390-O$2)/O$3</f>
        <v>0.3447010697720676</v>
      </c>
      <c r="P390" s="2">
        <f t="shared" ref="P390:P453" si="77">(F390-P$2)/P$3</f>
        <v>-0.12912321382069566</v>
      </c>
      <c r="Q390" s="2">
        <f t="shared" ref="Q390:Q453" si="78">(G390-Q$2)/Q$3</f>
        <v>0.63757623214752035</v>
      </c>
      <c r="R390" s="2">
        <f t="shared" ref="R390:R453" si="79">(H390-R$2)/R$3</f>
        <v>-0.10982737008322883</v>
      </c>
      <c r="S390" s="2">
        <f t="shared" ref="S390:S453" si="80">(I390-S$2)/S$3</f>
        <v>-4.6082922415056043E-2</v>
      </c>
      <c r="T390" s="2"/>
      <c r="U390" s="2">
        <f t="shared" si="72"/>
        <v>0.44288425570244438</v>
      </c>
      <c r="V390" s="2">
        <f>U390*Y$25</f>
        <v>0.44288425570244438</v>
      </c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12.75">
      <c r="A391" s="5" t="s">
        <v>383</v>
      </c>
      <c r="B391" s="2">
        <v>10.3</v>
      </c>
      <c r="C391" s="2">
        <v>4.8</v>
      </c>
      <c r="D391" s="2">
        <v>1.9</v>
      </c>
      <c r="E391" s="2">
        <v>0.71</v>
      </c>
      <c r="F391" s="2">
        <v>0.28999999999999998</v>
      </c>
      <c r="G391" s="2">
        <v>0.38200000000000001</v>
      </c>
      <c r="H391" s="2">
        <v>0.6</v>
      </c>
      <c r="I391" s="2">
        <v>0.72</v>
      </c>
      <c r="J391" s="2"/>
      <c r="L391" s="2">
        <f t="shared" si="73"/>
        <v>0.34041828355297843</v>
      </c>
      <c r="M391" s="2">
        <f t="shared" si="74"/>
        <v>0.45998062920269905</v>
      </c>
      <c r="N391" s="2">
        <f t="shared" si="75"/>
        <v>2.7347720030616599E-2</v>
      </c>
      <c r="O391" s="2">
        <f t="shared" si="76"/>
        <v>0.10584017278571485</v>
      </c>
      <c r="P391" s="2">
        <f t="shared" si="77"/>
        <v>-0.27885327867191145</v>
      </c>
      <c r="Q391" s="2">
        <f t="shared" si="78"/>
        <v>-0.69680361839630955</v>
      </c>
      <c r="R391" s="2">
        <f t="shared" si="79"/>
        <v>-0.10982737008322883</v>
      </c>
      <c r="S391" s="2">
        <f t="shared" si="80"/>
        <v>-4.6082922415056043E-2</v>
      </c>
      <c r="T391" s="2"/>
      <c r="U391" s="2">
        <f t="shared" si="72"/>
        <v>-0.19798038399449699</v>
      </c>
      <c r="V391" s="2">
        <f>U391*Y$25</f>
        <v>-0.19798038399449699</v>
      </c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12.75">
      <c r="A392" s="5" t="s">
        <v>384</v>
      </c>
      <c r="B392" s="2">
        <v>9.6999999999999993</v>
      </c>
      <c r="C392" s="2">
        <v>3.2</v>
      </c>
      <c r="D392" s="2">
        <v>1</v>
      </c>
      <c r="E392" s="2">
        <v>0.34</v>
      </c>
      <c r="F392" s="2">
        <v>0.25</v>
      </c>
      <c r="G392" s="2">
        <v>0.43</v>
      </c>
      <c r="H392" s="2">
        <v>2.1</v>
      </c>
      <c r="I392" s="2">
        <v>0.74</v>
      </c>
      <c r="J392" s="2"/>
      <c r="L392" s="2">
        <f t="shared" si="73"/>
        <v>0.23458751055370067</v>
      </c>
      <c r="M392" s="2">
        <f t="shared" si="74"/>
        <v>-0.18713900045228507</v>
      </c>
      <c r="N392" s="2">
        <f t="shared" si="75"/>
        <v>-0.47526248034515023</v>
      </c>
      <c r="O392" s="2">
        <f t="shared" si="76"/>
        <v>-0.69760102616838071</v>
      </c>
      <c r="P392" s="2">
        <f t="shared" si="77"/>
        <v>-0.364413315729749</v>
      </c>
      <c r="Q392" s="2">
        <f t="shared" si="78"/>
        <v>-0.14464643886093179</v>
      </c>
      <c r="R392" s="2">
        <f t="shared" si="79"/>
        <v>2.0138257594022146</v>
      </c>
      <c r="S392" s="2">
        <f t="shared" si="80"/>
        <v>7.2029905123836488E-2</v>
      </c>
      <c r="T392" s="2"/>
      <c r="U392" s="2">
        <f t="shared" si="72"/>
        <v>0.45138091352325477</v>
      </c>
      <c r="V392" s="2">
        <f>U392*Y$25</f>
        <v>0.45138091352325477</v>
      </c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12.75">
      <c r="A393" s="5" t="s">
        <v>385</v>
      </c>
      <c r="B393" s="2">
        <v>9.1999999999999993</v>
      </c>
      <c r="C393" s="2">
        <v>1.8</v>
      </c>
      <c r="D393" s="2">
        <v>1.2</v>
      </c>
      <c r="E393" s="2">
        <v>0.51</v>
      </c>
      <c r="F393" s="2">
        <v>0.13</v>
      </c>
      <c r="G393" s="2">
        <v>0.47299999999999998</v>
      </c>
      <c r="H393" s="2">
        <v>1</v>
      </c>
      <c r="I393" s="2">
        <v>0.81</v>
      </c>
      <c r="J393" s="2"/>
      <c r="L393" s="2">
        <f t="shared" si="73"/>
        <v>0.14639519972096943</v>
      </c>
      <c r="M393" s="2">
        <f t="shared" si="74"/>
        <v>-0.7533686764003964</v>
      </c>
      <c r="N393" s="2">
        <f t="shared" si="75"/>
        <v>-0.36357132470609094</v>
      </c>
      <c r="O393" s="2">
        <f t="shared" si="76"/>
        <v>-0.32845236718947191</v>
      </c>
      <c r="P393" s="2">
        <f t="shared" si="77"/>
        <v>-0.62109342690326175</v>
      </c>
      <c r="Q393" s="2">
        <f t="shared" si="78"/>
        <v>0.34999436780617743</v>
      </c>
      <c r="R393" s="2">
        <f t="shared" si="79"/>
        <v>0.45648013111288949</v>
      </c>
      <c r="S393" s="2">
        <f t="shared" si="80"/>
        <v>0.48542480150996037</v>
      </c>
      <c r="T393" s="2"/>
      <c r="U393" s="2">
        <f t="shared" si="72"/>
        <v>-0.62819129504922444</v>
      </c>
      <c r="V393" s="2">
        <f>U393*Y$25</f>
        <v>-0.62819129504922444</v>
      </c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12.75">
      <c r="A394" s="5" t="s">
        <v>386</v>
      </c>
      <c r="B394" s="2">
        <v>9</v>
      </c>
      <c r="C394" s="2">
        <v>5.7</v>
      </c>
      <c r="D394" s="2">
        <v>1.3</v>
      </c>
      <c r="E394" s="2">
        <v>0.59</v>
      </c>
      <c r="F394" s="2">
        <v>0.44</v>
      </c>
      <c r="G394" s="2">
        <v>0.49199999999999999</v>
      </c>
      <c r="H394" s="2">
        <v>0.8</v>
      </c>
      <c r="I394" s="2">
        <v>0.74</v>
      </c>
      <c r="J394" s="2"/>
      <c r="L394" s="2">
        <f t="shared" si="73"/>
        <v>0.11111827538787707</v>
      </c>
      <c r="M394" s="2">
        <f t="shared" si="74"/>
        <v>0.82398542088362792</v>
      </c>
      <c r="N394" s="2">
        <f t="shared" si="75"/>
        <v>-0.30772574688656124</v>
      </c>
      <c r="O394" s="2">
        <f t="shared" si="76"/>
        <v>-0.15473535119939724</v>
      </c>
      <c r="P394" s="2">
        <f t="shared" si="77"/>
        <v>4.1996860294979545E-2</v>
      </c>
      <c r="Q394" s="2">
        <f t="shared" si="78"/>
        <v>0.568556584705598</v>
      </c>
      <c r="R394" s="2">
        <f t="shared" si="79"/>
        <v>0.1733263805148304</v>
      </c>
      <c r="S394" s="2">
        <f t="shared" si="80"/>
        <v>7.2029905123836488E-2</v>
      </c>
      <c r="T394" s="2"/>
      <c r="U394" s="2">
        <f t="shared" si="72"/>
        <v>1.3285523288247909</v>
      </c>
      <c r="V394" s="2">
        <f>U394*Y$25</f>
        <v>1.3285523288247909</v>
      </c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12.75">
      <c r="A395" s="5" t="s">
        <v>387</v>
      </c>
      <c r="B395" s="2">
        <v>6.8</v>
      </c>
      <c r="C395" s="2">
        <v>2</v>
      </c>
      <c r="D395" s="2">
        <v>1.3</v>
      </c>
      <c r="E395" s="2">
        <v>0.44</v>
      </c>
      <c r="F395" s="2">
        <v>0.28000000000000003</v>
      </c>
      <c r="G395" s="2">
        <v>0.42199999999999999</v>
      </c>
      <c r="H395" s="2">
        <v>0.3</v>
      </c>
      <c r="I395" s="2">
        <v>0.64</v>
      </c>
      <c r="J395" s="2"/>
      <c r="L395" s="2">
        <f t="shared" si="73"/>
        <v>-0.27692789227614045</v>
      </c>
      <c r="M395" s="2">
        <f t="shared" si="74"/>
        <v>-0.67247872269352338</v>
      </c>
      <c r="N395" s="2">
        <f t="shared" si="75"/>
        <v>-0.30772574688656124</v>
      </c>
      <c r="O395" s="2">
        <f t="shared" si="76"/>
        <v>-0.48045475618078731</v>
      </c>
      <c r="P395" s="2">
        <f t="shared" si="77"/>
        <v>-0.30024328793637073</v>
      </c>
      <c r="Q395" s="2">
        <f t="shared" si="78"/>
        <v>-0.23667263545016154</v>
      </c>
      <c r="R395" s="2">
        <f t="shared" si="79"/>
        <v>-0.5345579959803175</v>
      </c>
      <c r="S395" s="2">
        <f t="shared" si="80"/>
        <v>-0.51853423257062548</v>
      </c>
      <c r="T395" s="2"/>
      <c r="U395" s="2">
        <f t="shared" si="72"/>
        <v>-3.3275952699744877</v>
      </c>
      <c r="V395" s="2">
        <f>U395*Y$25</f>
        <v>-3.3275952699744877</v>
      </c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12.75">
      <c r="A396" s="5" t="s">
        <v>388</v>
      </c>
      <c r="B396" s="2">
        <v>6.7</v>
      </c>
      <c r="C396" s="2">
        <v>5.9</v>
      </c>
      <c r="D396" s="2">
        <v>0.9</v>
      </c>
      <c r="E396" s="2">
        <v>0.5</v>
      </c>
      <c r="F396" s="2">
        <v>0.88</v>
      </c>
      <c r="G396" s="2">
        <v>0.45900000000000002</v>
      </c>
      <c r="H396" s="2">
        <v>0</v>
      </c>
      <c r="I396" s="2">
        <v>0.72</v>
      </c>
      <c r="J396" s="2"/>
      <c r="L396" s="2">
        <f t="shared" si="73"/>
        <v>-0.29456635444268664</v>
      </c>
      <c r="M396" s="2">
        <f t="shared" si="74"/>
        <v>0.90487537459050094</v>
      </c>
      <c r="N396" s="2">
        <f t="shared" si="75"/>
        <v>-0.53110805816467987</v>
      </c>
      <c r="O396" s="2">
        <f t="shared" si="76"/>
        <v>-0.35016699418823127</v>
      </c>
      <c r="P396" s="2">
        <f t="shared" si="77"/>
        <v>0.98315726793119296</v>
      </c>
      <c r="Q396" s="2">
        <f t="shared" si="78"/>
        <v>0.18894852377502602</v>
      </c>
      <c r="R396" s="2">
        <f t="shared" si="79"/>
        <v>-0.95928862187740627</v>
      </c>
      <c r="S396" s="2">
        <f t="shared" si="80"/>
        <v>-4.6082922415056043E-2</v>
      </c>
      <c r="T396" s="2"/>
      <c r="U396" s="2">
        <f t="shared" si="72"/>
        <v>-0.10423178479134018</v>
      </c>
      <c r="V396" s="2">
        <f>U396*Y$25</f>
        <v>-0.10423178479134018</v>
      </c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12.75">
      <c r="A397" s="5" t="s">
        <v>389</v>
      </c>
      <c r="B397" s="2">
        <v>6.7</v>
      </c>
      <c r="C397" s="2">
        <v>5.6</v>
      </c>
      <c r="D397" s="2">
        <v>1.6</v>
      </c>
      <c r="E397" s="2">
        <v>1.1599999999999999</v>
      </c>
      <c r="F397" s="2">
        <v>0.24</v>
      </c>
      <c r="G397" s="2">
        <v>0.41</v>
      </c>
      <c r="H397" s="2">
        <v>0.8</v>
      </c>
      <c r="I397" s="2">
        <v>0.74</v>
      </c>
      <c r="J397" s="2"/>
      <c r="L397" s="2">
        <f t="shared" si="73"/>
        <v>-0.29456635444268664</v>
      </c>
      <c r="M397" s="2">
        <f t="shared" si="74"/>
        <v>0.78354044403019119</v>
      </c>
      <c r="N397" s="2">
        <f t="shared" si="75"/>
        <v>-0.14018901342797227</v>
      </c>
      <c r="O397" s="2">
        <f t="shared" si="76"/>
        <v>1.0829983877298852</v>
      </c>
      <c r="P397" s="2">
        <f t="shared" si="77"/>
        <v>-0.38580332499420844</v>
      </c>
      <c r="Q397" s="2">
        <f t="shared" si="78"/>
        <v>-0.37471193033400613</v>
      </c>
      <c r="R397" s="2">
        <f t="shared" si="79"/>
        <v>0.1733263805148304</v>
      </c>
      <c r="S397" s="2">
        <f t="shared" si="80"/>
        <v>7.2029905123836488E-2</v>
      </c>
      <c r="T397" s="2"/>
      <c r="U397" s="2">
        <f t="shared" si="72"/>
        <v>0.91662449419986958</v>
      </c>
      <c r="V397" s="2">
        <f>U397*Y$25</f>
        <v>0.91662449419986958</v>
      </c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12.75">
      <c r="A398" s="5" t="s">
        <v>390</v>
      </c>
      <c r="B398" s="2">
        <v>5.6</v>
      </c>
      <c r="C398" s="2">
        <v>8.3000000000000007</v>
      </c>
      <c r="D398" s="2">
        <v>0.9</v>
      </c>
      <c r="E398" s="2">
        <v>0.56000000000000005</v>
      </c>
      <c r="F398" s="2">
        <v>0.61</v>
      </c>
      <c r="G398" s="2">
        <v>0.47899999999999998</v>
      </c>
      <c r="H398" s="2">
        <v>0</v>
      </c>
      <c r="I398" s="2">
        <v>0.66</v>
      </c>
      <c r="J398" s="2"/>
      <c r="L398" s="2">
        <f t="shared" si="73"/>
        <v>-0.48858943827469542</v>
      </c>
      <c r="M398" s="2">
        <f t="shared" si="74"/>
        <v>1.8755548190729776</v>
      </c>
      <c r="N398" s="2">
        <f t="shared" si="75"/>
        <v>-0.53110805816467987</v>
      </c>
      <c r="O398" s="2">
        <f t="shared" si="76"/>
        <v>-0.2198792321956751</v>
      </c>
      <c r="P398" s="2">
        <f t="shared" si="77"/>
        <v>0.40562701779078925</v>
      </c>
      <c r="Q398" s="2">
        <f t="shared" si="78"/>
        <v>0.41901401524809972</v>
      </c>
      <c r="R398" s="2">
        <f t="shared" si="79"/>
        <v>-0.95928862187740627</v>
      </c>
      <c r="S398" s="2">
        <f t="shared" si="80"/>
        <v>-0.40042140503173301</v>
      </c>
      <c r="T398" s="2"/>
      <c r="U398" s="2">
        <f t="shared" si="72"/>
        <v>0.10090909656767694</v>
      </c>
      <c r="V398" s="2">
        <f>U398*Y$25</f>
        <v>0.10090909656767694</v>
      </c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12.75">
      <c r="A399" s="5" t="s">
        <v>391</v>
      </c>
      <c r="B399" s="2">
        <v>4.2</v>
      </c>
      <c r="C399" s="2">
        <v>1.1000000000000001</v>
      </c>
      <c r="D399" s="2">
        <v>1.7</v>
      </c>
      <c r="E399" s="2">
        <v>1.06</v>
      </c>
      <c r="F399" s="2">
        <v>0.15</v>
      </c>
      <c r="G399" s="2">
        <v>0.38200000000000001</v>
      </c>
      <c r="H399" s="2">
        <v>0.9</v>
      </c>
      <c r="I399" s="2">
        <v>0.89</v>
      </c>
      <c r="J399" s="2"/>
      <c r="L399" s="2">
        <f t="shared" si="73"/>
        <v>-0.73552790860634287</v>
      </c>
      <c r="M399" s="2">
        <f t="shared" si="74"/>
        <v>-1.036483514374452</v>
      </c>
      <c r="N399" s="2">
        <f t="shared" si="75"/>
        <v>-8.434343560844268E-2</v>
      </c>
      <c r="O399" s="2">
        <f t="shared" si="76"/>
        <v>0.86585211774229198</v>
      </c>
      <c r="P399" s="2">
        <f t="shared" si="77"/>
        <v>-0.57831340837434309</v>
      </c>
      <c r="Q399" s="2">
        <f t="shared" si="78"/>
        <v>-0.69680361839630955</v>
      </c>
      <c r="R399" s="2">
        <f t="shared" si="79"/>
        <v>0.31490325581385997</v>
      </c>
      <c r="S399" s="2">
        <f t="shared" si="80"/>
        <v>0.95787611166552977</v>
      </c>
      <c r="T399" s="2"/>
      <c r="U399" s="2">
        <f t="shared" si="72"/>
        <v>-0.99284040013820818</v>
      </c>
      <c r="V399" s="2">
        <f>U399*Y$25</f>
        <v>-0.99284040013820818</v>
      </c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12.75">
      <c r="A400" s="5" t="s">
        <v>392</v>
      </c>
      <c r="B400" s="2">
        <v>3</v>
      </c>
      <c r="C400" s="2">
        <v>1.2</v>
      </c>
      <c r="D400" s="2">
        <v>1.8</v>
      </c>
      <c r="E400" s="2">
        <v>0.5</v>
      </c>
      <c r="F400" s="2">
        <v>0</v>
      </c>
      <c r="G400" s="2">
        <v>0.30399999999999999</v>
      </c>
      <c r="H400" s="2">
        <v>0.2</v>
      </c>
      <c r="I400" s="2">
        <v>0.75</v>
      </c>
      <c r="J400" s="2"/>
      <c r="L400" s="2">
        <f t="shared" si="73"/>
        <v>-0.94718945460489778</v>
      </c>
      <c r="M400" s="2">
        <f t="shared" si="74"/>
        <v>-0.99603853752101545</v>
      </c>
      <c r="N400" s="2">
        <f t="shared" si="75"/>
        <v>-2.8497857788912982E-2</v>
      </c>
      <c r="O400" s="2">
        <f t="shared" si="76"/>
        <v>-0.35016699418823127</v>
      </c>
      <c r="P400" s="2">
        <f t="shared" si="77"/>
        <v>-0.89916354734123394</v>
      </c>
      <c r="Q400" s="2">
        <f t="shared" si="78"/>
        <v>-1.5940590351412989</v>
      </c>
      <c r="R400" s="2">
        <f t="shared" si="79"/>
        <v>-0.67613487127934713</v>
      </c>
      <c r="S400" s="2">
        <f t="shared" si="80"/>
        <v>0.13108631889328276</v>
      </c>
      <c r="T400" s="2"/>
      <c r="U400" s="2">
        <f t="shared" si="72"/>
        <v>-5.360163978971654</v>
      </c>
      <c r="V400" s="2">
        <f>U400*Y$25</f>
        <v>-5.360163978971654</v>
      </c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12.75">
      <c r="A401" s="5" t="s">
        <v>393</v>
      </c>
      <c r="B401" s="2">
        <v>2.2999999999999998</v>
      </c>
      <c r="C401" s="2">
        <v>2.1</v>
      </c>
      <c r="D401" s="2">
        <v>0</v>
      </c>
      <c r="E401" s="2">
        <v>0</v>
      </c>
      <c r="F401" s="2">
        <v>0.14000000000000001</v>
      </c>
      <c r="G401" s="2">
        <v>0.35</v>
      </c>
      <c r="H401" s="2">
        <v>0</v>
      </c>
      <c r="I401" s="2">
        <v>0.5</v>
      </c>
      <c r="J401" s="2"/>
      <c r="L401" s="2">
        <f t="shared" si="73"/>
        <v>-1.0706586897707215</v>
      </c>
      <c r="M401" s="2">
        <f t="shared" si="74"/>
        <v>-0.63203374584008676</v>
      </c>
      <c r="N401" s="2">
        <f t="shared" si="75"/>
        <v>-1.0337182585404467</v>
      </c>
      <c r="O401" s="2">
        <f t="shared" si="76"/>
        <v>-1.4358983441261983</v>
      </c>
      <c r="P401" s="2">
        <f t="shared" si="77"/>
        <v>-0.59970341763880231</v>
      </c>
      <c r="Q401" s="2">
        <f t="shared" si="78"/>
        <v>-1.0649084047532285</v>
      </c>
      <c r="R401" s="2">
        <f t="shared" si="79"/>
        <v>-0.95928862187740627</v>
      </c>
      <c r="S401" s="2">
        <f t="shared" si="80"/>
        <v>-1.3453240253428727</v>
      </c>
      <c r="T401" s="2"/>
      <c r="U401" s="2">
        <f t="shared" si="72"/>
        <v>-8.141533507889763</v>
      </c>
      <c r="V401" s="2">
        <f>U401*Y$25</f>
        <v>-8.141533507889763</v>
      </c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12.75">
      <c r="A402" s="5" t="s">
        <v>394</v>
      </c>
      <c r="B402" s="2">
        <v>2</v>
      </c>
      <c r="C402" s="2">
        <v>1.2</v>
      </c>
      <c r="D402" s="2">
        <v>1.3</v>
      </c>
      <c r="E402" s="2">
        <v>0.3</v>
      </c>
      <c r="F402" s="2">
        <v>0</v>
      </c>
      <c r="G402" s="2">
        <v>0.372</v>
      </c>
      <c r="H402" s="2">
        <v>0.3</v>
      </c>
      <c r="I402" s="2">
        <v>0.64</v>
      </c>
      <c r="J402" s="2"/>
      <c r="L402" s="2">
        <f t="shared" si="73"/>
        <v>-1.1235740762703603</v>
      </c>
      <c r="M402" s="2">
        <f t="shared" si="74"/>
        <v>-0.99603853752101545</v>
      </c>
      <c r="N402" s="2">
        <f t="shared" si="75"/>
        <v>-0.30772574688656124</v>
      </c>
      <c r="O402" s="2">
        <f t="shared" si="76"/>
        <v>-0.78445953416341818</v>
      </c>
      <c r="P402" s="2">
        <f t="shared" si="77"/>
        <v>-0.89916354734123394</v>
      </c>
      <c r="Q402" s="2">
        <f t="shared" si="78"/>
        <v>-0.81183636413284677</v>
      </c>
      <c r="R402" s="2">
        <f t="shared" si="79"/>
        <v>-0.5345579959803175</v>
      </c>
      <c r="S402" s="2">
        <f t="shared" si="80"/>
        <v>-0.51853423257062548</v>
      </c>
      <c r="T402" s="2"/>
      <c r="U402" s="2">
        <f t="shared" si="72"/>
        <v>-5.9758900348663797</v>
      </c>
      <c r="V402" s="2">
        <f>U402*Y$25</f>
        <v>-5.9758900348663797</v>
      </c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12.75">
      <c r="L403" s="2">
        <f t="shared" si="73"/>
        <v>-1.4763433196012852</v>
      </c>
      <c r="M403" s="2">
        <f t="shared" si="74"/>
        <v>-1.4813782597622538</v>
      </c>
      <c r="N403" s="2">
        <f t="shared" si="75"/>
        <v>-1.0337182585404467</v>
      </c>
      <c r="O403" s="2">
        <f t="shared" si="76"/>
        <v>-1.4358983441261983</v>
      </c>
      <c r="P403" s="2">
        <f t="shared" si="77"/>
        <v>-0.89916354734123394</v>
      </c>
      <c r="Q403" s="2">
        <f t="shared" si="78"/>
        <v>-5.0910545055320258</v>
      </c>
      <c r="R403" s="2">
        <f t="shared" si="79"/>
        <v>-0.95928862187740627</v>
      </c>
      <c r="S403" s="2">
        <f t="shared" si="80"/>
        <v>-4.2981447138151836</v>
      </c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12.75">
      <c r="A404" s="1" t="s">
        <v>59</v>
      </c>
      <c r="L404" s="2">
        <f t="shared" si="73"/>
        <v>-1.4763433196012852</v>
      </c>
      <c r="M404" s="2">
        <f t="shared" si="74"/>
        <v>-1.4813782597622538</v>
      </c>
      <c r="N404" s="2">
        <f t="shared" si="75"/>
        <v>-1.0337182585404467</v>
      </c>
      <c r="O404" s="2">
        <f t="shared" si="76"/>
        <v>-1.4358983441261983</v>
      </c>
      <c r="P404" s="2">
        <f t="shared" si="77"/>
        <v>-0.89916354734123394</v>
      </c>
      <c r="Q404" s="2">
        <f t="shared" si="78"/>
        <v>-5.0910545055320258</v>
      </c>
      <c r="R404" s="2">
        <f t="shared" si="79"/>
        <v>-0.95928862187740627</v>
      </c>
      <c r="S404" s="2">
        <f t="shared" si="80"/>
        <v>-4.2981447138151836</v>
      </c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12.75">
      <c r="A405" s="5" t="s">
        <v>395</v>
      </c>
      <c r="B405" s="2">
        <v>24.6</v>
      </c>
      <c r="C405" s="2">
        <v>4.4000000000000004</v>
      </c>
      <c r="D405" s="2">
        <v>6.9</v>
      </c>
      <c r="E405" s="2">
        <v>0.92</v>
      </c>
      <c r="F405" s="2">
        <v>0.31</v>
      </c>
      <c r="G405" s="2">
        <v>0.42299999999999999</v>
      </c>
      <c r="H405" s="2">
        <v>3.1</v>
      </c>
      <c r="I405" s="2">
        <v>0.87</v>
      </c>
      <c r="J405" s="2"/>
      <c r="L405" s="2">
        <f t="shared" si="73"/>
        <v>2.8627183733690922</v>
      </c>
      <c r="M405" s="2">
        <f t="shared" si="74"/>
        <v>0.29820072178895324</v>
      </c>
      <c r="N405" s="2">
        <f t="shared" si="75"/>
        <v>2.8196266110071</v>
      </c>
      <c r="O405" s="2">
        <f t="shared" si="76"/>
        <v>0.56184733975966117</v>
      </c>
      <c r="P405" s="2">
        <f t="shared" si="77"/>
        <v>-0.23607326014299262</v>
      </c>
      <c r="Q405" s="2">
        <f t="shared" si="78"/>
        <v>-0.22516936087650782</v>
      </c>
      <c r="R405" s="2">
        <f t="shared" si="79"/>
        <v>3.4295945123925105</v>
      </c>
      <c r="S405" s="2">
        <f t="shared" si="80"/>
        <v>0.83976328412663725</v>
      </c>
      <c r="T405" s="2"/>
      <c r="U405" s="2">
        <f t="shared" ref="U405:U419" si="81">SUM(L405:S405)</f>
        <v>10.350508221424453</v>
      </c>
      <c r="V405" s="2">
        <f>U405*Y$26</f>
        <v>10.350508221424453</v>
      </c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12.75">
      <c r="A406" s="5" t="s">
        <v>396</v>
      </c>
      <c r="B406" s="2">
        <v>20.8</v>
      </c>
      <c r="C406" s="2">
        <v>3.6</v>
      </c>
      <c r="D406" s="2">
        <v>4.3</v>
      </c>
      <c r="E406" s="2">
        <v>1.1599999999999999</v>
      </c>
      <c r="F406" s="2">
        <v>0.2</v>
      </c>
      <c r="G406" s="2">
        <v>0.441</v>
      </c>
      <c r="H406" s="2">
        <v>2.5</v>
      </c>
      <c r="I406" s="2">
        <v>0.8</v>
      </c>
      <c r="J406" s="2"/>
      <c r="L406" s="2">
        <f t="shared" si="73"/>
        <v>2.1924568110403344</v>
      </c>
      <c r="M406" s="2">
        <f t="shared" si="74"/>
        <v>-2.5359093038539036E-2</v>
      </c>
      <c r="N406" s="2">
        <f t="shared" si="75"/>
        <v>1.3676415876993282</v>
      </c>
      <c r="O406" s="2">
        <f t="shared" si="76"/>
        <v>1.0829983877298852</v>
      </c>
      <c r="P406" s="2">
        <f t="shared" si="77"/>
        <v>-0.47136336205204593</v>
      </c>
      <c r="Q406" s="2">
        <f t="shared" si="78"/>
        <v>-1.81104185507409E-2</v>
      </c>
      <c r="R406" s="2">
        <f t="shared" si="79"/>
        <v>2.5801332605983331</v>
      </c>
      <c r="S406" s="2">
        <f t="shared" si="80"/>
        <v>0.42636838774051405</v>
      </c>
      <c r="T406" s="2"/>
      <c r="U406" s="2">
        <f t="shared" si="81"/>
        <v>7.1347655611670691</v>
      </c>
      <c r="V406" s="2">
        <f>U406*Y$26</f>
        <v>7.1347655611670691</v>
      </c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12.75">
      <c r="A407" s="5" t="s">
        <v>397</v>
      </c>
      <c r="B407" s="2">
        <v>11</v>
      </c>
      <c r="C407" s="2">
        <v>2.6</v>
      </c>
      <c r="D407" s="2">
        <v>1.2</v>
      </c>
      <c r="E407" s="2">
        <v>0.83</v>
      </c>
      <c r="F407" s="2">
        <v>0.13</v>
      </c>
      <c r="G407" s="2">
        <v>0.46500000000000002</v>
      </c>
      <c r="H407" s="2">
        <v>1.4</v>
      </c>
      <c r="I407" s="2">
        <v>0.84</v>
      </c>
      <c r="J407" s="2"/>
      <c r="L407" s="2">
        <f t="shared" si="73"/>
        <v>0.46388751871880202</v>
      </c>
      <c r="M407" s="2">
        <f t="shared" si="74"/>
        <v>-0.42980886157290421</v>
      </c>
      <c r="N407" s="2">
        <f t="shared" si="75"/>
        <v>-0.36357132470609094</v>
      </c>
      <c r="O407" s="2">
        <f t="shared" si="76"/>
        <v>0.36641569677082697</v>
      </c>
      <c r="P407" s="2">
        <f t="shared" si="77"/>
        <v>-0.62109342690326175</v>
      </c>
      <c r="Q407" s="2">
        <f t="shared" si="78"/>
        <v>0.25796817121694832</v>
      </c>
      <c r="R407" s="2">
        <f t="shared" si="79"/>
        <v>1.0227876323090077</v>
      </c>
      <c r="S407" s="2">
        <f t="shared" si="80"/>
        <v>0.66259404281829848</v>
      </c>
      <c r="T407" s="2"/>
      <c r="U407" s="2">
        <f t="shared" si="81"/>
        <v>1.3591794486516267</v>
      </c>
      <c r="V407" s="2">
        <f>U407*Y$26</f>
        <v>1.3591794486516267</v>
      </c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12.75">
      <c r="A408" s="5" t="s">
        <v>398</v>
      </c>
      <c r="B408" s="2">
        <v>10.5</v>
      </c>
      <c r="C408" s="2">
        <v>6.5</v>
      </c>
      <c r="D408" s="2">
        <v>1.5</v>
      </c>
      <c r="E408" s="2">
        <v>0.85</v>
      </c>
      <c r="F408" s="2">
        <v>0.7</v>
      </c>
      <c r="G408" s="2">
        <v>0.41099999999999998</v>
      </c>
      <c r="H408" s="2">
        <v>1.5</v>
      </c>
      <c r="I408" s="2">
        <v>0.73</v>
      </c>
      <c r="J408" s="2"/>
      <c r="L408" s="2">
        <f t="shared" si="73"/>
        <v>0.3756952078860708</v>
      </c>
      <c r="M408" s="2">
        <f t="shared" si="74"/>
        <v>1.14754523571112</v>
      </c>
      <c r="N408" s="2">
        <f t="shared" si="75"/>
        <v>-0.19603459124750197</v>
      </c>
      <c r="O408" s="2">
        <f t="shared" si="76"/>
        <v>0.40984495076834565</v>
      </c>
      <c r="P408" s="2">
        <f t="shared" si="77"/>
        <v>0.59813710117092378</v>
      </c>
      <c r="Q408" s="2">
        <f t="shared" si="78"/>
        <v>-0.36320865576035244</v>
      </c>
      <c r="R408" s="2">
        <f t="shared" si="79"/>
        <v>1.1643645076080373</v>
      </c>
      <c r="S408" s="2">
        <f t="shared" si="80"/>
        <v>1.2973491354390219E-2</v>
      </c>
      <c r="T408" s="2"/>
      <c r="U408" s="2">
        <f t="shared" si="81"/>
        <v>3.1493172474910338</v>
      </c>
      <c r="V408" s="2">
        <f>U408*Y$26</f>
        <v>3.1493172474910338</v>
      </c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12.75">
      <c r="A409" s="5" t="s">
        <v>399</v>
      </c>
      <c r="B409" s="2">
        <v>9.3000000000000007</v>
      </c>
      <c r="C409" s="2">
        <v>7.8</v>
      </c>
      <c r="D409" s="2">
        <v>2.8</v>
      </c>
      <c r="E409" s="2">
        <v>0.78</v>
      </c>
      <c r="F409" s="2">
        <v>0.91</v>
      </c>
      <c r="G409" s="2">
        <v>0.503</v>
      </c>
      <c r="H409" s="2">
        <v>0</v>
      </c>
      <c r="I409" s="2">
        <v>0.62</v>
      </c>
      <c r="J409" s="2"/>
      <c r="L409" s="2">
        <f t="shared" si="73"/>
        <v>0.16403366188751592</v>
      </c>
      <c r="M409" s="2">
        <f t="shared" si="74"/>
        <v>1.6733299348057946</v>
      </c>
      <c r="N409" s="2">
        <f t="shared" si="75"/>
        <v>0.52995792040638345</v>
      </c>
      <c r="O409" s="2">
        <f t="shared" si="76"/>
        <v>0.25784256177703035</v>
      </c>
      <c r="P409" s="2">
        <f t="shared" si="77"/>
        <v>1.0473272957245712</v>
      </c>
      <c r="Q409" s="2">
        <f t="shared" si="78"/>
        <v>0.69509260501578896</v>
      </c>
      <c r="R409" s="2">
        <f t="shared" si="79"/>
        <v>-0.95928862187740627</v>
      </c>
      <c r="S409" s="2">
        <f t="shared" si="80"/>
        <v>-0.6366470601095181</v>
      </c>
      <c r="T409" s="2"/>
      <c r="U409" s="2">
        <f t="shared" si="81"/>
        <v>2.7716482976301604</v>
      </c>
      <c r="V409" s="2">
        <f>U409*Y$26</f>
        <v>2.7716482976301604</v>
      </c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12.75">
      <c r="A410" s="5" t="s">
        <v>400</v>
      </c>
      <c r="B410" s="2">
        <v>8.9</v>
      </c>
      <c r="C410" s="2">
        <v>5</v>
      </c>
      <c r="D410" s="2">
        <v>1.5</v>
      </c>
      <c r="E410" s="2">
        <v>0.13</v>
      </c>
      <c r="F410" s="2">
        <v>0.31</v>
      </c>
      <c r="G410" s="2">
        <v>0.442</v>
      </c>
      <c r="H410" s="2">
        <v>1.4</v>
      </c>
      <c r="I410" s="2">
        <v>0.76</v>
      </c>
      <c r="J410" s="2"/>
      <c r="L410" s="2">
        <f t="shared" si="73"/>
        <v>9.3479813221330879E-2</v>
      </c>
      <c r="M410" s="2">
        <f t="shared" si="74"/>
        <v>0.54087058290957213</v>
      </c>
      <c r="N410" s="2">
        <f t="shared" si="75"/>
        <v>-0.19603459124750197</v>
      </c>
      <c r="O410" s="2">
        <f t="shared" si="76"/>
        <v>-1.153608193142327</v>
      </c>
      <c r="P410" s="2">
        <f t="shared" si="77"/>
        <v>-0.23607326014299262</v>
      </c>
      <c r="Q410" s="2">
        <f t="shared" si="78"/>
        <v>-6.6071439770871848E-3</v>
      </c>
      <c r="R410" s="2">
        <f t="shared" si="79"/>
        <v>1.0227876323090077</v>
      </c>
      <c r="S410" s="2">
        <f t="shared" si="80"/>
        <v>0.19014273266272902</v>
      </c>
      <c r="T410" s="2"/>
      <c r="U410" s="2">
        <f t="shared" si="81"/>
        <v>0.25495757259273094</v>
      </c>
      <c r="V410" s="2">
        <f>U410*Y$26</f>
        <v>0.25495757259273094</v>
      </c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12.75">
      <c r="A411" s="5" t="s">
        <v>401</v>
      </c>
      <c r="B411" s="2">
        <v>6.8</v>
      </c>
      <c r="C411" s="2">
        <v>7.3</v>
      </c>
      <c r="D411" s="2">
        <v>1.1000000000000001</v>
      </c>
      <c r="E411" s="2">
        <v>0.6</v>
      </c>
      <c r="F411" s="2">
        <v>0.73</v>
      </c>
      <c r="G411" s="2">
        <v>0.61899999999999999</v>
      </c>
      <c r="H411" s="2">
        <v>0</v>
      </c>
      <c r="I411" s="2">
        <v>0.52</v>
      </c>
      <c r="J411" s="2"/>
      <c r="L411" s="2">
        <f t="shared" si="73"/>
        <v>-0.27692789227614045</v>
      </c>
      <c r="M411" s="2">
        <f t="shared" si="74"/>
        <v>1.4711050505386121</v>
      </c>
      <c r="N411" s="2">
        <f t="shared" si="75"/>
        <v>-0.41941690252562053</v>
      </c>
      <c r="O411" s="2">
        <f t="shared" si="76"/>
        <v>-0.1330207242006379</v>
      </c>
      <c r="P411" s="2">
        <f t="shared" si="77"/>
        <v>0.66230712896430199</v>
      </c>
      <c r="Q411" s="2">
        <f t="shared" si="78"/>
        <v>2.0294724555596191</v>
      </c>
      <c r="R411" s="2">
        <f t="shared" si="79"/>
        <v>-0.95928862187740627</v>
      </c>
      <c r="S411" s="2">
        <f t="shared" si="80"/>
        <v>-1.2272111978039801</v>
      </c>
      <c r="T411" s="2"/>
      <c r="U411" s="2">
        <f t="shared" si="81"/>
        <v>1.1470192963787478</v>
      </c>
      <c r="V411" s="2">
        <f>U411*Y$26</f>
        <v>1.1470192963787478</v>
      </c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12.75">
      <c r="A412" s="5" t="s">
        <v>402</v>
      </c>
      <c r="B412" s="2">
        <v>6.7</v>
      </c>
      <c r="C412" s="2">
        <v>2.5</v>
      </c>
      <c r="D412" s="2">
        <v>0.9</v>
      </c>
      <c r="E412" s="2">
        <v>0.22</v>
      </c>
      <c r="F412" s="2">
        <v>0.22</v>
      </c>
      <c r="G412" s="2">
        <v>0.39600000000000002</v>
      </c>
      <c r="H412" s="2">
        <v>0.6</v>
      </c>
      <c r="I412" s="2">
        <v>0.72</v>
      </c>
      <c r="J412" s="2"/>
      <c r="L412" s="2">
        <f t="shared" si="73"/>
        <v>-0.29456635444268664</v>
      </c>
      <c r="M412" s="2">
        <f t="shared" si="74"/>
        <v>-0.47025383842634078</v>
      </c>
      <c r="N412" s="2">
        <f t="shared" si="75"/>
        <v>-0.53110805816467987</v>
      </c>
      <c r="O412" s="2">
        <f t="shared" si="76"/>
        <v>-0.9581765501534929</v>
      </c>
      <c r="P412" s="2">
        <f t="shared" si="77"/>
        <v>-0.42858334352312721</v>
      </c>
      <c r="Q412" s="2">
        <f t="shared" si="78"/>
        <v>-0.53575777436515759</v>
      </c>
      <c r="R412" s="2">
        <f t="shared" si="79"/>
        <v>-0.10982737008322883</v>
      </c>
      <c r="S412" s="2">
        <f t="shared" si="80"/>
        <v>-4.6082922415056043E-2</v>
      </c>
      <c r="T412" s="2"/>
      <c r="U412" s="2">
        <f t="shared" si="81"/>
        <v>-3.3743562115737693</v>
      </c>
      <c r="V412" s="2">
        <f>U412*Y$26</f>
        <v>-3.3743562115737693</v>
      </c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12.75">
      <c r="A413" s="5" t="s">
        <v>403</v>
      </c>
      <c r="B413" s="2">
        <v>5</v>
      </c>
      <c r="C413" s="2">
        <v>3.1</v>
      </c>
      <c r="D413" s="2">
        <v>0.8</v>
      </c>
      <c r="E413" s="2">
        <v>0.52</v>
      </c>
      <c r="F413" s="2">
        <v>0.35</v>
      </c>
      <c r="G413" s="2">
        <v>0.45500000000000002</v>
      </c>
      <c r="H413" s="2">
        <v>0.4</v>
      </c>
      <c r="I413" s="2">
        <v>0.56999999999999995</v>
      </c>
      <c r="J413" s="2"/>
      <c r="L413" s="2">
        <f t="shared" si="73"/>
        <v>-0.59442021127397282</v>
      </c>
      <c r="M413" s="2">
        <f t="shared" si="74"/>
        <v>-0.22758397730572164</v>
      </c>
      <c r="N413" s="2">
        <f t="shared" si="75"/>
        <v>-0.58695363598420958</v>
      </c>
      <c r="O413" s="2">
        <f t="shared" si="76"/>
        <v>-0.30673774019071254</v>
      </c>
      <c r="P413" s="2">
        <f t="shared" si="77"/>
        <v>-0.15051322308515508</v>
      </c>
      <c r="Q413" s="2">
        <f t="shared" si="78"/>
        <v>0.14293542548041113</v>
      </c>
      <c r="R413" s="2">
        <f t="shared" si="79"/>
        <v>-0.39298112068128793</v>
      </c>
      <c r="S413" s="2">
        <f t="shared" si="80"/>
        <v>-0.9319291289567494</v>
      </c>
      <c r="T413" s="2"/>
      <c r="U413" s="2">
        <f t="shared" si="81"/>
        <v>-3.048183611997398</v>
      </c>
      <c r="V413" s="2">
        <f>U413*Y$26</f>
        <v>-3.048183611997398</v>
      </c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12.75">
      <c r="A414" s="5" t="s">
        <v>404</v>
      </c>
      <c r="B414" s="2">
        <v>3.5</v>
      </c>
      <c r="C414" s="2">
        <v>4</v>
      </c>
      <c r="D414" s="2">
        <v>0.5</v>
      </c>
      <c r="E414" s="2">
        <v>0.5</v>
      </c>
      <c r="F414" s="2">
        <v>0.24</v>
      </c>
      <c r="G414" s="2">
        <v>0.42</v>
      </c>
      <c r="H414" s="2">
        <v>0.1</v>
      </c>
      <c r="I414" s="2">
        <v>0.81</v>
      </c>
      <c r="J414" s="2"/>
      <c r="L414" s="2">
        <f t="shared" si="73"/>
        <v>-0.85899714377216663</v>
      </c>
      <c r="M414" s="2">
        <f t="shared" si="74"/>
        <v>0.13642081437520701</v>
      </c>
      <c r="N414" s="2">
        <f t="shared" si="75"/>
        <v>-0.75449036944279846</v>
      </c>
      <c r="O414" s="2">
        <f t="shared" si="76"/>
        <v>-0.35016699418823127</v>
      </c>
      <c r="P414" s="2">
        <f t="shared" si="77"/>
        <v>-0.38580332499420844</v>
      </c>
      <c r="Q414" s="2">
        <f t="shared" si="78"/>
        <v>-0.25967918459746897</v>
      </c>
      <c r="R414" s="2">
        <f t="shared" si="79"/>
        <v>-0.81771174657837675</v>
      </c>
      <c r="S414" s="2">
        <f t="shared" si="80"/>
        <v>0.48542480150996037</v>
      </c>
      <c r="T414" s="2"/>
      <c r="U414" s="2">
        <f t="shared" si="81"/>
        <v>-2.8050031476880837</v>
      </c>
      <c r="V414" s="2">
        <f>U414*Y$26</f>
        <v>-2.8050031476880837</v>
      </c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12.75">
      <c r="A415" s="5" t="s">
        <v>405</v>
      </c>
      <c r="B415" s="2">
        <v>3</v>
      </c>
      <c r="C415" s="2">
        <v>1.5</v>
      </c>
      <c r="D415" s="2">
        <v>0.8</v>
      </c>
      <c r="E415" s="2">
        <v>0</v>
      </c>
      <c r="F415" s="2">
        <v>0</v>
      </c>
      <c r="G415" s="2">
        <v>0.39100000000000001</v>
      </c>
      <c r="H415" s="2">
        <v>0</v>
      </c>
      <c r="I415" s="2">
        <v>0</v>
      </c>
      <c r="J415" s="2"/>
      <c r="L415" s="2">
        <f t="shared" si="73"/>
        <v>-0.94718945460489778</v>
      </c>
      <c r="M415" s="2">
        <f t="shared" si="74"/>
        <v>-0.87470360696070593</v>
      </c>
      <c r="N415" s="2">
        <f t="shared" si="75"/>
        <v>-0.58695363598420958</v>
      </c>
      <c r="O415" s="2">
        <f t="shared" si="76"/>
        <v>-1.4358983441261983</v>
      </c>
      <c r="P415" s="2">
        <f t="shared" si="77"/>
        <v>-0.89916354734123394</v>
      </c>
      <c r="Q415" s="2">
        <f t="shared" si="78"/>
        <v>-0.59327414723342609</v>
      </c>
      <c r="R415" s="2">
        <f t="shared" si="79"/>
        <v>-0.95928862187740627</v>
      </c>
      <c r="S415" s="2">
        <f t="shared" si="80"/>
        <v>-4.2981447138151836</v>
      </c>
      <c r="T415" s="2"/>
      <c r="U415" s="2">
        <f t="shared" si="81"/>
        <v>-10.594616071943262</v>
      </c>
      <c r="V415" s="2">
        <f>U415*Y$26</f>
        <v>-10.594616071943262</v>
      </c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12.75">
      <c r="A416" s="5" t="s">
        <v>406</v>
      </c>
      <c r="B416" s="2">
        <v>1.9</v>
      </c>
      <c r="C416" s="2">
        <v>0.3</v>
      </c>
      <c r="D416" s="2">
        <v>0.1</v>
      </c>
      <c r="E416" s="2">
        <v>0</v>
      </c>
      <c r="F416" s="2">
        <v>0</v>
      </c>
      <c r="G416" s="2">
        <v>0.38500000000000001</v>
      </c>
      <c r="H416" s="2">
        <v>0.1</v>
      </c>
      <c r="I416" s="2">
        <v>1</v>
      </c>
      <c r="J416" s="2"/>
      <c r="L416" s="2">
        <f t="shared" si="73"/>
        <v>-1.1412125384369065</v>
      </c>
      <c r="M416" s="2">
        <f t="shared" si="74"/>
        <v>-1.3600433292019443</v>
      </c>
      <c r="N416" s="2">
        <f t="shared" si="75"/>
        <v>-0.97787268072091704</v>
      </c>
      <c r="O416" s="2">
        <f t="shared" si="76"/>
        <v>-1.4358983441261983</v>
      </c>
      <c r="P416" s="2">
        <f t="shared" si="77"/>
        <v>-0.89916354734123394</v>
      </c>
      <c r="Q416" s="2">
        <f t="shared" si="78"/>
        <v>-0.66229379467534844</v>
      </c>
      <c r="R416" s="2">
        <f t="shared" si="79"/>
        <v>-0.81771174657837675</v>
      </c>
      <c r="S416" s="2">
        <f t="shared" si="80"/>
        <v>1.6074966631294381</v>
      </c>
      <c r="T416" s="2"/>
      <c r="U416" s="2">
        <f t="shared" si="81"/>
        <v>-5.6866993179514882</v>
      </c>
      <c r="V416" s="2">
        <f>U416*Y$26</f>
        <v>-5.6866993179514882</v>
      </c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12.75">
      <c r="A417" s="5" t="s">
        <v>407</v>
      </c>
      <c r="B417" s="2">
        <v>1.6</v>
      </c>
      <c r="C417" s="2">
        <v>1.2</v>
      </c>
      <c r="D417" s="2">
        <v>1.3</v>
      </c>
      <c r="E417" s="2">
        <v>0.33</v>
      </c>
      <c r="F417" s="2">
        <v>0.03</v>
      </c>
      <c r="G417" s="2">
        <v>0.33900000000000002</v>
      </c>
      <c r="H417" s="2">
        <v>0.1</v>
      </c>
      <c r="I417" s="2">
        <v>0.62</v>
      </c>
      <c r="J417" s="2"/>
      <c r="L417" s="2">
        <f t="shared" si="73"/>
        <v>-1.1941279249365453</v>
      </c>
      <c r="M417" s="2">
        <f t="shared" si="74"/>
        <v>-0.99603853752101545</v>
      </c>
      <c r="N417" s="2">
        <f t="shared" si="75"/>
        <v>-0.30772574688656124</v>
      </c>
      <c r="O417" s="2">
        <f t="shared" si="76"/>
        <v>-0.71931565316714008</v>
      </c>
      <c r="P417" s="2">
        <f t="shared" si="77"/>
        <v>-0.83499351954785583</v>
      </c>
      <c r="Q417" s="2">
        <f t="shared" si="78"/>
        <v>-1.1914444250634189</v>
      </c>
      <c r="R417" s="2">
        <f t="shared" si="79"/>
        <v>-0.81771174657837675</v>
      </c>
      <c r="S417" s="2">
        <f t="shared" si="80"/>
        <v>-0.6366470601095181</v>
      </c>
      <c r="T417" s="2"/>
      <c r="U417" s="2">
        <f t="shared" si="81"/>
        <v>-6.6980046138104319</v>
      </c>
      <c r="V417" s="2">
        <f>U417*Y$26</f>
        <v>-6.6980046138104319</v>
      </c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12.75">
      <c r="A418" s="5" t="s">
        <v>408</v>
      </c>
      <c r="B418" s="2">
        <v>1.4</v>
      </c>
      <c r="C418" s="2">
        <v>0.9</v>
      </c>
      <c r="D418" s="2">
        <v>0</v>
      </c>
      <c r="E418" s="2">
        <v>0.14000000000000001</v>
      </c>
      <c r="F418" s="2">
        <v>0.28999999999999998</v>
      </c>
      <c r="G418" s="2">
        <v>0.5</v>
      </c>
      <c r="H418" s="2">
        <v>0</v>
      </c>
      <c r="I418" s="2">
        <v>0</v>
      </c>
      <c r="J418" s="2"/>
      <c r="L418" s="2">
        <f t="shared" si="73"/>
        <v>-1.2294048492696377</v>
      </c>
      <c r="M418" s="2">
        <f t="shared" si="74"/>
        <v>-1.1173734680813252</v>
      </c>
      <c r="N418" s="2">
        <f t="shared" si="75"/>
        <v>-1.0337182585404467</v>
      </c>
      <c r="O418" s="2">
        <f t="shared" si="76"/>
        <v>-1.1318935661435676</v>
      </c>
      <c r="P418" s="2">
        <f t="shared" si="77"/>
        <v>-0.27885327867191145</v>
      </c>
      <c r="Q418" s="2">
        <f t="shared" si="78"/>
        <v>0.66058278129482784</v>
      </c>
      <c r="R418" s="2">
        <f t="shared" si="79"/>
        <v>-0.95928862187740627</v>
      </c>
      <c r="S418" s="2">
        <f t="shared" si="80"/>
        <v>-4.2981447138151836</v>
      </c>
      <c r="T418" s="2"/>
      <c r="U418" s="2">
        <f t="shared" si="81"/>
        <v>-9.3880939751046508</v>
      </c>
      <c r="V418" s="2">
        <f>U418*Y$26</f>
        <v>-9.3880939751046508</v>
      </c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12.75">
      <c r="A419" s="5" t="s">
        <v>409</v>
      </c>
      <c r="B419" s="2">
        <v>0.7</v>
      </c>
      <c r="C419" s="2">
        <v>0.6</v>
      </c>
      <c r="D419" s="2">
        <v>0.1</v>
      </c>
      <c r="E419" s="2">
        <v>0.11</v>
      </c>
      <c r="F419" s="2">
        <v>0</v>
      </c>
      <c r="G419" s="2">
        <v>0.222</v>
      </c>
      <c r="H419" s="2">
        <v>0.1</v>
      </c>
      <c r="I419" s="2">
        <v>1</v>
      </c>
      <c r="J419" s="2"/>
      <c r="L419" s="2">
        <f t="shared" si="73"/>
        <v>-1.3528740844354614</v>
      </c>
      <c r="M419" s="2">
        <f t="shared" si="74"/>
        <v>-1.2387083986416345</v>
      </c>
      <c r="N419" s="2">
        <f t="shared" si="75"/>
        <v>-0.97787268072091704</v>
      </c>
      <c r="O419" s="2">
        <f t="shared" si="76"/>
        <v>-1.1970374471398457</v>
      </c>
      <c r="P419" s="2">
        <f t="shared" si="77"/>
        <v>-0.89916354734123394</v>
      </c>
      <c r="Q419" s="2">
        <f t="shared" si="78"/>
        <v>-2.5373275501809029</v>
      </c>
      <c r="R419" s="2">
        <f t="shared" si="79"/>
        <v>-0.81771174657837675</v>
      </c>
      <c r="S419" s="2">
        <f t="shared" si="80"/>
        <v>1.6074966631294381</v>
      </c>
      <c r="T419" s="2"/>
      <c r="U419" s="2">
        <f t="shared" si="81"/>
        <v>-7.4131987919089353</v>
      </c>
      <c r="V419" s="2">
        <f>U419*Y$26</f>
        <v>-7.4131987919089353</v>
      </c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12.75">
      <c r="L420" s="2">
        <f t="shared" si="73"/>
        <v>-1.4763433196012852</v>
      </c>
      <c r="M420" s="2">
        <f t="shared" si="74"/>
        <v>-1.4813782597622538</v>
      </c>
      <c r="N420" s="2">
        <f t="shared" si="75"/>
        <v>-1.0337182585404467</v>
      </c>
      <c r="O420" s="2">
        <f t="shared" si="76"/>
        <v>-1.4358983441261983</v>
      </c>
      <c r="P420" s="2">
        <f t="shared" si="77"/>
        <v>-0.89916354734123394</v>
      </c>
      <c r="Q420" s="2">
        <f t="shared" si="78"/>
        <v>-5.0910545055320258</v>
      </c>
      <c r="R420" s="2">
        <f t="shared" si="79"/>
        <v>-0.95928862187740627</v>
      </c>
      <c r="S420" s="2">
        <f t="shared" si="80"/>
        <v>-4.2981447138151836</v>
      </c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ht="12.75">
      <c r="A421" s="1" t="s">
        <v>61</v>
      </c>
      <c r="L421" s="2">
        <f t="shared" si="73"/>
        <v>-1.4763433196012852</v>
      </c>
      <c r="M421" s="2">
        <f t="shared" si="74"/>
        <v>-1.4813782597622538</v>
      </c>
      <c r="N421" s="2">
        <f t="shared" si="75"/>
        <v>-1.0337182585404467</v>
      </c>
      <c r="O421" s="2">
        <f t="shared" si="76"/>
        <v>-1.4358983441261983</v>
      </c>
      <c r="P421" s="2">
        <f t="shared" si="77"/>
        <v>-0.89916354734123394</v>
      </c>
      <c r="Q421" s="2">
        <f t="shared" si="78"/>
        <v>-5.0910545055320258</v>
      </c>
      <c r="R421" s="2">
        <f t="shared" si="79"/>
        <v>-0.95928862187740627</v>
      </c>
      <c r="S421" s="2">
        <f t="shared" si="80"/>
        <v>-4.2981447138151836</v>
      </c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ht="12.75">
      <c r="A422" s="5" t="s">
        <v>410</v>
      </c>
      <c r="B422" s="2">
        <v>26.7</v>
      </c>
      <c r="C422" s="2">
        <v>11.4</v>
      </c>
      <c r="D422" s="2">
        <v>2.7</v>
      </c>
      <c r="E422" s="2">
        <v>1.34</v>
      </c>
      <c r="F422" s="2">
        <v>1.29</v>
      </c>
      <c r="G422" s="2">
        <v>0.44700000000000001</v>
      </c>
      <c r="H422" s="2">
        <v>1.2</v>
      </c>
      <c r="I422" s="2">
        <v>0.74</v>
      </c>
      <c r="J422" s="2"/>
      <c r="L422" s="2">
        <f t="shared" si="73"/>
        <v>3.233126078866563</v>
      </c>
      <c r="M422" s="2">
        <f t="shared" si="74"/>
        <v>3.1293491015295096</v>
      </c>
      <c r="N422" s="2">
        <f t="shared" si="75"/>
        <v>0.47411234258685397</v>
      </c>
      <c r="O422" s="2">
        <f t="shared" si="76"/>
        <v>1.4738616737075536</v>
      </c>
      <c r="P422" s="2">
        <f t="shared" si="77"/>
        <v>1.8601476477740282</v>
      </c>
      <c r="Q422" s="2">
        <f t="shared" si="78"/>
        <v>5.09092288911814E-2</v>
      </c>
      <c r="R422" s="2">
        <f t="shared" si="79"/>
        <v>0.73963388171094857</v>
      </c>
      <c r="S422" s="2">
        <f t="shared" si="80"/>
        <v>7.2029905123836488E-2</v>
      </c>
      <c r="T422" s="2"/>
      <c r="U422" s="2">
        <f t="shared" ref="U422:U434" si="82">SUM(L422:S422)</f>
        <v>11.033169860190474</v>
      </c>
      <c r="V422" s="2">
        <f>U422*Y$27</f>
        <v>11.033169860190474</v>
      </c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ht="12.75">
      <c r="A423" s="5" t="s">
        <v>411</v>
      </c>
      <c r="B423" s="2">
        <v>17.899999999999999</v>
      </c>
      <c r="C423" s="2">
        <v>6.8</v>
      </c>
      <c r="D423" s="2">
        <v>1.7</v>
      </c>
      <c r="E423" s="2">
        <v>1.26</v>
      </c>
      <c r="F423" s="2">
        <v>0.69</v>
      </c>
      <c r="G423" s="2">
        <v>0.46600000000000003</v>
      </c>
      <c r="H423" s="2">
        <v>1</v>
      </c>
      <c r="I423" s="2">
        <v>0.79</v>
      </c>
      <c r="J423" s="2"/>
      <c r="L423" s="2">
        <f t="shared" si="73"/>
        <v>1.680941408210493</v>
      </c>
      <c r="M423" s="2">
        <f t="shared" si="74"/>
        <v>1.2688801662714295</v>
      </c>
      <c r="N423" s="2">
        <f t="shared" si="75"/>
        <v>-8.434343560844268E-2</v>
      </c>
      <c r="O423" s="2">
        <f t="shared" si="76"/>
        <v>1.3001446577174787</v>
      </c>
      <c r="P423" s="2">
        <f t="shared" si="77"/>
        <v>0.57674709190646434</v>
      </c>
      <c r="Q423" s="2">
        <f t="shared" si="78"/>
        <v>0.26947144579060206</v>
      </c>
      <c r="R423" s="2">
        <f t="shared" si="79"/>
        <v>0.45648013111288949</v>
      </c>
      <c r="S423" s="2">
        <f t="shared" si="80"/>
        <v>0.3673119739710678</v>
      </c>
      <c r="T423" s="2"/>
      <c r="U423" s="2">
        <f t="shared" si="82"/>
        <v>5.8356334393719829</v>
      </c>
      <c r="V423" s="2">
        <f>U423*Y$27</f>
        <v>5.8356334393719829</v>
      </c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ht="12.75">
      <c r="A424" s="5" t="s">
        <v>412</v>
      </c>
      <c r="B424" s="2">
        <v>12.7</v>
      </c>
      <c r="C424" s="2">
        <v>2.2000000000000002</v>
      </c>
      <c r="D424" s="2">
        <v>4.2</v>
      </c>
      <c r="E424" s="2">
        <v>0.89</v>
      </c>
      <c r="F424" s="2">
        <v>0.03</v>
      </c>
      <c r="G424" s="2">
        <v>0.45500000000000002</v>
      </c>
      <c r="H424" s="2">
        <v>1.1000000000000001</v>
      </c>
      <c r="I424" s="2">
        <v>0.83</v>
      </c>
      <c r="J424" s="2"/>
      <c r="L424" s="2">
        <f t="shared" si="73"/>
        <v>0.76374137555008814</v>
      </c>
      <c r="M424" s="2">
        <f t="shared" si="74"/>
        <v>-0.59158876898665025</v>
      </c>
      <c r="N424" s="2">
        <f t="shared" si="75"/>
        <v>1.3117960098797987</v>
      </c>
      <c r="O424" s="2">
        <f t="shared" si="76"/>
        <v>0.49670345876338312</v>
      </c>
      <c r="P424" s="2">
        <f t="shared" si="77"/>
        <v>-0.83499351954785583</v>
      </c>
      <c r="Q424" s="2">
        <f t="shared" si="78"/>
        <v>0.14293542548041113</v>
      </c>
      <c r="R424" s="2">
        <f t="shared" si="79"/>
        <v>0.59805700641191917</v>
      </c>
      <c r="S424" s="2">
        <f t="shared" si="80"/>
        <v>0.60353762904885222</v>
      </c>
      <c r="T424" s="2"/>
      <c r="U424" s="2">
        <f t="shared" si="82"/>
        <v>2.4901886165999465</v>
      </c>
      <c r="V424" s="2">
        <f>U424*Y$27</f>
        <v>2.4901886165999465</v>
      </c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ht="12.75">
      <c r="A425" s="5" t="s">
        <v>413</v>
      </c>
      <c r="B425" s="2">
        <v>12.4</v>
      </c>
      <c r="C425" s="2">
        <v>6.4</v>
      </c>
      <c r="D425" s="2">
        <v>1.5</v>
      </c>
      <c r="E425" s="2">
        <v>0.82</v>
      </c>
      <c r="F425" s="2">
        <v>0.26</v>
      </c>
      <c r="G425" s="2">
        <v>0.50900000000000001</v>
      </c>
      <c r="H425" s="2">
        <v>1.9</v>
      </c>
      <c r="I425" s="2">
        <v>0.59</v>
      </c>
      <c r="J425" s="2"/>
      <c r="L425" s="2">
        <f t="shared" si="73"/>
        <v>0.71082598905044958</v>
      </c>
      <c r="M425" s="2">
        <f t="shared" si="74"/>
        <v>1.1071002588576835</v>
      </c>
      <c r="N425" s="2">
        <f t="shared" si="75"/>
        <v>-0.19603459124750197</v>
      </c>
      <c r="O425" s="2">
        <f t="shared" si="76"/>
        <v>0.3447010697720676</v>
      </c>
      <c r="P425" s="2">
        <f t="shared" si="77"/>
        <v>-0.34302330646528956</v>
      </c>
      <c r="Q425" s="2">
        <f t="shared" si="78"/>
        <v>0.76411225245771119</v>
      </c>
      <c r="R425" s="2">
        <f t="shared" si="79"/>
        <v>1.7306720088041554</v>
      </c>
      <c r="S425" s="2">
        <f t="shared" si="80"/>
        <v>-0.81381630141785688</v>
      </c>
      <c r="T425" s="2"/>
      <c r="U425" s="2">
        <f t="shared" si="82"/>
        <v>3.3045373798114186</v>
      </c>
      <c r="V425" s="2">
        <f>U425*Y$27</f>
        <v>3.3045373798114186</v>
      </c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ht="12.75">
      <c r="A426" s="5" t="s">
        <v>414</v>
      </c>
      <c r="B426" s="2">
        <v>11.7</v>
      </c>
      <c r="C426" s="2">
        <v>6.5</v>
      </c>
      <c r="D426" s="2">
        <v>11.6</v>
      </c>
      <c r="E426" s="2">
        <v>1.78</v>
      </c>
      <c r="F426" s="2">
        <v>0.2</v>
      </c>
      <c r="G426" s="2">
        <v>0.44900000000000001</v>
      </c>
      <c r="H426" s="2">
        <v>0.7</v>
      </c>
      <c r="I426" s="2">
        <v>0.56000000000000005</v>
      </c>
      <c r="J426" s="2"/>
      <c r="L426" s="2">
        <f t="shared" si="73"/>
        <v>0.5873567538846256</v>
      </c>
      <c r="M426" s="2">
        <f t="shared" si="74"/>
        <v>1.14754523571112</v>
      </c>
      <c r="N426" s="2">
        <f t="shared" si="75"/>
        <v>5.4443687685249929</v>
      </c>
      <c r="O426" s="2">
        <f t="shared" si="76"/>
        <v>2.4293052616529645</v>
      </c>
      <c r="P426" s="2">
        <f t="shared" si="77"/>
        <v>-0.47136336205204593</v>
      </c>
      <c r="Q426" s="2">
        <f t="shared" si="78"/>
        <v>7.3915778038488839E-2</v>
      </c>
      <c r="R426" s="2">
        <f t="shared" si="79"/>
        <v>3.1749505215800708E-2</v>
      </c>
      <c r="S426" s="2">
        <f t="shared" si="80"/>
        <v>-0.99098554272619499</v>
      </c>
      <c r="T426" s="2"/>
      <c r="U426" s="2">
        <f t="shared" si="82"/>
        <v>8.251892398249753</v>
      </c>
      <c r="V426" s="2">
        <f>U426*Y$27</f>
        <v>8.251892398249753</v>
      </c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ht="12.75">
      <c r="A427" s="5" t="s">
        <v>415</v>
      </c>
      <c r="B427" s="2">
        <v>10.8</v>
      </c>
      <c r="C427" s="2">
        <v>1.8</v>
      </c>
      <c r="D427" s="2">
        <v>2</v>
      </c>
      <c r="E427" s="2">
        <v>0.51</v>
      </c>
      <c r="F427" s="2">
        <v>0.05</v>
      </c>
      <c r="G427" s="2">
        <v>0.38600000000000001</v>
      </c>
      <c r="H427" s="2">
        <v>1.5</v>
      </c>
      <c r="I427" s="2">
        <v>0.86</v>
      </c>
      <c r="J427" s="2"/>
      <c r="L427" s="2">
        <f t="shared" si="73"/>
        <v>0.42861059438570964</v>
      </c>
      <c r="M427" s="2">
        <f t="shared" si="74"/>
        <v>-0.7533686764003964</v>
      </c>
      <c r="N427" s="2">
        <f t="shared" si="75"/>
        <v>8.31932978501463E-2</v>
      </c>
      <c r="O427" s="2">
        <f t="shared" si="76"/>
        <v>-0.32845236718947191</v>
      </c>
      <c r="P427" s="2">
        <f t="shared" si="77"/>
        <v>-0.79221350101893695</v>
      </c>
      <c r="Q427" s="2">
        <f t="shared" si="78"/>
        <v>-0.65079052010169469</v>
      </c>
      <c r="R427" s="2">
        <f t="shared" si="79"/>
        <v>1.1643645076080373</v>
      </c>
      <c r="S427" s="2">
        <f t="shared" si="80"/>
        <v>0.780706870357191</v>
      </c>
      <c r="T427" s="2"/>
      <c r="U427" s="2">
        <f t="shared" si="82"/>
        <v>-6.794979450941574E-2</v>
      </c>
      <c r="V427" s="2">
        <f>U427*Y$27</f>
        <v>-6.794979450941574E-2</v>
      </c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ht="12.75">
      <c r="A428" s="5" t="s">
        <v>416</v>
      </c>
      <c r="B428" s="2">
        <v>7.5</v>
      </c>
      <c r="C428" s="2">
        <v>2</v>
      </c>
      <c r="D428" s="2">
        <v>1.1000000000000001</v>
      </c>
      <c r="E428" s="2">
        <v>0.86</v>
      </c>
      <c r="F428" s="2">
        <v>0.14000000000000001</v>
      </c>
      <c r="G428" s="2">
        <v>0.45400000000000001</v>
      </c>
      <c r="H428" s="2">
        <v>0.9</v>
      </c>
      <c r="I428" s="2">
        <v>0.73</v>
      </c>
      <c r="J428" s="2"/>
      <c r="L428" s="2">
        <f t="shared" si="73"/>
        <v>-0.15345865711031667</v>
      </c>
      <c r="M428" s="2">
        <f t="shared" si="74"/>
        <v>-0.67247872269352338</v>
      </c>
      <c r="N428" s="2">
        <f t="shared" si="75"/>
        <v>-0.41941690252562053</v>
      </c>
      <c r="O428" s="2">
        <f t="shared" si="76"/>
        <v>0.43155957776710502</v>
      </c>
      <c r="P428" s="2">
        <f t="shared" si="77"/>
        <v>-0.59970341763880231</v>
      </c>
      <c r="Q428" s="2">
        <f t="shared" si="78"/>
        <v>0.13143215090675742</v>
      </c>
      <c r="R428" s="2">
        <f t="shared" si="79"/>
        <v>0.31490325581385997</v>
      </c>
      <c r="S428" s="2">
        <f t="shared" si="80"/>
        <v>1.2973491354390219E-2</v>
      </c>
      <c r="T428" s="2"/>
      <c r="U428" s="2">
        <f t="shared" si="82"/>
        <v>-0.95418922412615004</v>
      </c>
      <c r="V428" s="2">
        <f>U428*Y$27</f>
        <v>-0.95418922412615004</v>
      </c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ht="12.75">
      <c r="A429" s="5" t="s">
        <v>417</v>
      </c>
      <c r="B429" s="2">
        <v>7.3</v>
      </c>
      <c r="C429" s="2">
        <v>6</v>
      </c>
      <c r="D429" s="2">
        <v>0.3</v>
      </c>
      <c r="E429" s="2">
        <v>0.55000000000000004</v>
      </c>
      <c r="F429" s="2">
        <v>0.93</v>
      </c>
      <c r="G429" s="2">
        <v>0.53400000000000003</v>
      </c>
      <c r="H429" s="2">
        <v>0</v>
      </c>
      <c r="I429" s="2">
        <v>0.57999999999999996</v>
      </c>
      <c r="J429" s="2"/>
      <c r="L429" s="2">
        <f t="shared" si="73"/>
        <v>-0.18873558144340918</v>
      </c>
      <c r="M429" s="2">
        <f t="shared" si="74"/>
        <v>0.94532035144393733</v>
      </c>
      <c r="N429" s="2">
        <f t="shared" si="75"/>
        <v>-0.86618152508185775</v>
      </c>
      <c r="O429" s="2">
        <f t="shared" si="76"/>
        <v>-0.24159385919443446</v>
      </c>
      <c r="P429" s="2">
        <f t="shared" si="77"/>
        <v>1.0901073142534903</v>
      </c>
      <c r="Q429" s="2">
        <f t="shared" si="78"/>
        <v>1.0516941167990541</v>
      </c>
      <c r="R429" s="2">
        <f t="shared" si="79"/>
        <v>-0.95928862187740627</v>
      </c>
      <c r="S429" s="2">
        <f t="shared" si="80"/>
        <v>-0.87287271518730314</v>
      </c>
      <c r="T429" s="2"/>
      <c r="U429" s="2">
        <f t="shared" si="82"/>
        <v>-4.1550520287928938E-2</v>
      </c>
      <c r="V429" s="2">
        <f>U429*Y$27</f>
        <v>-4.1550520287928938E-2</v>
      </c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ht="12.75">
      <c r="A430" s="5" t="s">
        <v>418</v>
      </c>
      <c r="B430" s="2">
        <v>5.6</v>
      </c>
      <c r="C430" s="2">
        <v>5.6</v>
      </c>
      <c r="D430" s="2">
        <v>0.4</v>
      </c>
      <c r="E430" s="2">
        <v>0.66</v>
      </c>
      <c r="F430" s="2">
        <v>1.1399999999999999</v>
      </c>
      <c r="G430" s="2">
        <v>0.60499999999999998</v>
      </c>
      <c r="H430" s="2">
        <v>0</v>
      </c>
      <c r="I430" s="2">
        <v>0.53</v>
      </c>
      <c r="J430" s="2"/>
      <c r="L430" s="2">
        <f t="shared" si="73"/>
        <v>-0.48858943827469542</v>
      </c>
      <c r="M430" s="2">
        <f t="shared" si="74"/>
        <v>0.78354044403019119</v>
      </c>
      <c r="N430" s="2">
        <f t="shared" si="75"/>
        <v>-0.81033594726232816</v>
      </c>
      <c r="O430" s="2">
        <f t="shared" si="76"/>
        <v>-2.7329622080817222E-3</v>
      </c>
      <c r="P430" s="2">
        <f t="shared" si="77"/>
        <v>1.539297508807137</v>
      </c>
      <c r="Q430" s="2">
        <f t="shared" si="78"/>
        <v>1.8684266115284669</v>
      </c>
      <c r="R430" s="2">
        <f t="shared" si="79"/>
        <v>-0.95928862187740627</v>
      </c>
      <c r="S430" s="2">
        <f t="shared" si="80"/>
        <v>-1.1681547840345339</v>
      </c>
      <c r="T430" s="2"/>
      <c r="U430" s="2">
        <f t="shared" si="82"/>
        <v>0.76216281070874969</v>
      </c>
      <c r="V430" s="2">
        <f>U430*Y$27</f>
        <v>0.76216281070874969</v>
      </c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ht="12.75">
      <c r="A431" s="5" t="s">
        <v>419</v>
      </c>
      <c r="B431" s="2">
        <v>3.7</v>
      </c>
      <c r="C431" s="2">
        <v>2.4</v>
      </c>
      <c r="D431" s="2">
        <v>0.4</v>
      </c>
      <c r="E431" s="2">
        <v>0.41</v>
      </c>
      <c r="F431" s="2">
        <v>0.36</v>
      </c>
      <c r="G431" s="2">
        <v>0.57399999999999995</v>
      </c>
      <c r="H431" s="2">
        <v>0.2</v>
      </c>
      <c r="I431" s="2">
        <v>0.73</v>
      </c>
      <c r="J431" s="2"/>
      <c r="L431" s="2">
        <f t="shared" si="73"/>
        <v>-0.82372021943907403</v>
      </c>
      <c r="M431" s="2">
        <f t="shared" si="74"/>
        <v>-0.51069881527977734</v>
      </c>
      <c r="N431" s="2">
        <f t="shared" si="75"/>
        <v>-0.81033594726232816</v>
      </c>
      <c r="O431" s="2">
        <f t="shared" si="76"/>
        <v>-0.54559863717706536</v>
      </c>
      <c r="P431" s="2">
        <f t="shared" si="77"/>
        <v>-0.12912321382069566</v>
      </c>
      <c r="Q431" s="2">
        <f t="shared" si="78"/>
        <v>1.5118250997452016</v>
      </c>
      <c r="R431" s="2">
        <f t="shared" si="79"/>
        <v>-0.67613487127934713</v>
      </c>
      <c r="S431" s="2">
        <f t="shared" si="80"/>
        <v>1.2973491354390219E-2</v>
      </c>
      <c r="T431" s="2"/>
      <c r="U431" s="2">
        <f t="shared" si="82"/>
        <v>-1.9708131131586961</v>
      </c>
      <c r="V431" s="2">
        <f>U431*Y$27</f>
        <v>-1.9708131131586961</v>
      </c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ht="12.75">
      <c r="A432" s="5" t="s">
        <v>420</v>
      </c>
      <c r="B432" s="2">
        <v>3.5</v>
      </c>
      <c r="C432" s="2">
        <v>0.8</v>
      </c>
      <c r="D432" s="2">
        <v>0.8</v>
      </c>
      <c r="E432" s="2">
        <v>0.32</v>
      </c>
      <c r="F432" s="2">
        <v>0</v>
      </c>
      <c r="G432" s="2">
        <v>0.439</v>
      </c>
      <c r="H432" s="2">
        <v>0.5</v>
      </c>
      <c r="I432" s="2">
        <v>0.85</v>
      </c>
      <c r="J432" s="2"/>
      <c r="L432" s="2">
        <f t="shared" si="73"/>
        <v>-0.85899714377216663</v>
      </c>
      <c r="M432" s="2">
        <f t="shared" si="74"/>
        <v>-1.1578184449347617</v>
      </c>
      <c r="N432" s="2">
        <f t="shared" si="75"/>
        <v>-0.58695363598420958</v>
      </c>
      <c r="O432" s="2">
        <f t="shared" si="76"/>
        <v>-0.74103028016589945</v>
      </c>
      <c r="P432" s="2">
        <f t="shared" si="77"/>
        <v>-0.89916354734123394</v>
      </c>
      <c r="Q432" s="2">
        <f t="shared" si="78"/>
        <v>-4.1116967698048339E-2</v>
      </c>
      <c r="R432" s="2">
        <f t="shared" si="79"/>
        <v>-0.25140424538225836</v>
      </c>
      <c r="S432" s="2">
        <f t="shared" si="80"/>
        <v>0.72165045658774474</v>
      </c>
      <c r="T432" s="2"/>
      <c r="U432" s="2">
        <f t="shared" si="82"/>
        <v>-3.8148338086908335</v>
      </c>
      <c r="V432" s="2">
        <f>U432*Y$27</f>
        <v>-3.8148338086908335</v>
      </c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ht="12.75">
      <c r="A433" s="5" t="s">
        <v>421</v>
      </c>
      <c r="B433" s="2">
        <v>2.7</v>
      </c>
      <c r="C433" s="2">
        <v>1.2</v>
      </c>
      <c r="D433" s="2">
        <v>0.3</v>
      </c>
      <c r="E433" s="2">
        <v>0.56000000000000005</v>
      </c>
      <c r="F433" s="2">
        <v>0</v>
      </c>
      <c r="G433" s="2">
        <v>0.42299999999999999</v>
      </c>
      <c r="H433" s="2">
        <v>0.1</v>
      </c>
      <c r="I433" s="2">
        <v>0.5</v>
      </c>
      <c r="J433" s="2"/>
      <c r="L433" s="2">
        <f t="shared" si="73"/>
        <v>-1.0001048411045366</v>
      </c>
      <c r="M433" s="2">
        <f t="shared" si="74"/>
        <v>-0.99603853752101545</v>
      </c>
      <c r="N433" s="2">
        <f t="shared" si="75"/>
        <v>-0.86618152508185775</v>
      </c>
      <c r="O433" s="2">
        <f t="shared" si="76"/>
        <v>-0.2198792321956751</v>
      </c>
      <c r="P433" s="2">
        <f t="shared" si="77"/>
        <v>-0.89916354734123394</v>
      </c>
      <c r="Q433" s="2">
        <f t="shared" si="78"/>
        <v>-0.22516936087650782</v>
      </c>
      <c r="R433" s="2">
        <f t="shared" si="79"/>
        <v>-0.81771174657837675</v>
      </c>
      <c r="S433" s="2">
        <f t="shared" si="80"/>
        <v>-1.3453240253428727</v>
      </c>
      <c r="T433" s="2"/>
      <c r="U433" s="2">
        <f t="shared" si="82"/>
        <v>-6.3695728160420764</v>
      </c>
      <c r="V433" s="2">
        <f>U433*Y$27</f>
        <v>-6.3695728160420764</v>
      </c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ht="12.75">
      <c r="A434" s="5" t="s">
        <v>422</v>
      </c>
      <c r="B434" s="2">
        <v>2.1</v>
      </c>
      <c r="C434" s="2">
        <v>1.2</v>
      </c>
      <c r="D434" s="2">
        <v>0.5</v>
      </c>
      <c r="E434" s="2">
        <v>0.23</v>
      </c>
      <c r="F434" s="2">
        <v>0.09</v>
      </c>
      <c r="G434" s="2">
        <v>0.27500000000000002</v>
      </c>
      <c r="H434" s="2">
        <v>0.4</v>
      </c>
      <c r="I434" s="2">
        <v>0.9</v>
      </c>
      <c r="J434" s="2"/>
      <c r="L434" s="2">
        <f t="shared" si="73"/>
        <v>-1.1059356141038141</v>
      </c>
      <c r="M434" s="2">
        <f t="shared" si="74"/>
        <v>-0.99603853752101545</v>
      </c>
      <c r="N434" s="2">
        <f t="shared" si="75"/>
        <v>-0.75449036944279846</v>
      </c>
      <c r="O434" s="2">
        <f t="shared" si="76"/>
        <v>-0.93646192315473353</v>
      </c>
      <c r="P434" s="2">
        <f t="shared" si="77"/>
        <v>-0.70665346396109929</v>
      </c>
      <c r="Q434" s="2">
        <f t="shared" si="78"/>
        <v>-1.927653997777256</v>
      </c>
      <c r="R434" s="2">
        <f t="shared" si="79"/>
        <v>-0.39298112068128793</v>
      </c>
      <c r="S434" s="2">
        <f t="shared" si="80"/>
        <v>1.0169325254349761</v>
      </c>
      <c r="T434" s="2"/>
      <c r="U434" s="2">
        <f t="shared" si="82"/>
        <v>-5.8032825012070282</v>
      </c>
      <c r="V434" s="2">
        <f>U434*Y$27</f>
        <v>-5.8032825012070282</v>
      </c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ht="12.75">
      <c r="L435" s="2">
        <f t="shared" si="73"/>
        <v>-1.4763433196012852</v>
      </c>
      <c r="M435" s="2">
        <f t="shared" si="74"/>
        <v>-1.4813782597622538</v>
      </c>
      <c r="N435" s="2">
        <f t="shared" si="75"/>
        <v>-1.0337182585404467</v>
      </c>
      <c r="O435" s="2">
        <f t="shared" si="76"/>
        <v>-1.4358983441261983</v>
      </c>
      <c r="P435" s="2">
        <f t="shared" si="77"/>
        <v>-0.89916354734123394</v>
      </c>
      <c r="Q435" s="2">
        <f t="shared" si="78"/>
        <v>-5.0910545055320258</v>
      </c>
      <c r="R435" s="2">
        <f t="shared" si="79"/>
        <v>-0.95928862187740627</v>
      </c>
      <c r="S435" s="2">
        <f t="shared" si="80"/>
        <v>-4.2981447138151836</v>
      </c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ht="12.75">
      <c r="A436" s="1" t="s">
        <v>63</v>
      </c>
      <c r="L436" s="2">
        <f t="shared" si="73"/>
        <v>-1.4763433196012852</v>
      </c>
      <c r="M436" s="2">
        <f t="shared" si="74"/>
        <v>-1.4813782597622538</v>
      </c>
      <c r="N436" s="2">
        <f t="shared" si="75"/>
        <v>-1.0337182585404467</v>
      </c>
      <c r="O436" s="2">
        <f t="shared" si="76"/>
        <v>-1.4358983441261983</v>
      </c>
      <c r="P436" s="2">
        <f t="shared" si="77"/>
        <v>-0.89916354734123394</v>
      </c>
      <c r="Q436" s="2">
        <f t="shared" si="78"/>
        <v>-5.0910545055320258</v>
      </c>
      <c r="R436" s="2">
        <f t="shared" si="79"/>
        <v>-0.95928862187740627</v>
      </c>
      <c r="S436" s="2">
        <f t="shared" si="80"/>
        <v>-4.2981447138151836</v>
      </c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ht="12.75">
      <c r="A437" s="5" t="s">
        <v>423</v>
      </c>
      <c r="B437" s="2">
        <v>20</v>
      </c>
      <c r="C437" s="2">
        <v>6.9</v>
      </c>
      <c r="D437" s="2">
        <v>2.6</v>
      </c>
      <c r="E437" s="2">
        <v>1.9</v>
      </c>
      <c r="F437" s="2">
        <v>0.93</v>
      </c>
      <c r="G437" s="2">
        <v>0.502</v>
      </c>
      <c r="H437" s="2">
        <v>1.8</v>
      </c>
      <c r="I437" s="2">
        <v>0.88</v>
      </c>
      <c r="J437" s="2"/>
      <c r="L437" s="2">
        <f t="shared" si="73"/>
        <v>2.0513491137079645</v>
      </c>
      <c r="M437" s="2">
        <f t="shared" si="74"/>
        <v>1.3093251431248663</v>
      </c>
      <c r="N437" s="2">
        <f t="shared" si="75"/>
        <v>0.41826676476732427</v>
      </c>
      <c r="O437" s="2">
        <f t="shared" si="76"/>
        <v>2.6898807856380764</v>
      </c>
      <c r="P437" s="2">
        <f t="shared" si="77"/>
        <v>1.0901073142534903</v>
      </c>
      <c r="Q437" s="2">
        <f t="shared" si="78"/>
        <v>0.68358933044213521</v>
      </c>
      <c r="R437" s="2">
        <f t="shared" si="79"/>
        <v>1.5890951335051262</v>
      </c>
      <c r="S437" s="2">
        <f t="shared" si="80"/>
        <v>0.89881969789608351</v>
      </c>
      <c r="T437" s="2"/>
      <c r="U437" s="2">
        <f t="shared" ref="U437:U451" si="83">SUM(L437:S437)</f>
        <v>10.730433283335067</v>
      </c>
      <c r="V437" s="2">
        <f>U437*Y$28</f>
        <v>32.191299850005201</v>
      </c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ht="12.75">
      <c r="A438" s="5" t="s">
        <v>424</v>
      </c>
      <c r="B438" s="2">
        <v>15.9</v>
      </c>
      <c r="C438" s="2">
        <v>8.9</v>
      </c>
      <c r="D438" s="2">
        <v>1.3</v>
      </c>
      <c r="E438" s="2">
        <v>0.33</v>
      </c>
      <c r="F438" s="2">
        <v>0.9</v>
      </c>
      <c r="G438" s="2">
        <v>0.48699999999999999</v>
      </c>
      <c r="H438" s="2">
        <v>0</v>
      </c>
      <c r="I438" s="2">
        <v>0.81</v>
      </c>
      <c r="J438" s="2"/>
      <c r="L438" s="2">
        <f t="shared" si="73"/>
        <v>1.3281721648795684</v>
      </c>
      <c r="M438" s="2">
        <f t="shared" si="74"/>
        <v>2.1182246801935967</v>
      </c>
      <c r="N438" s="2">
        <f t="shared" si="75"/>
        <v>-0.30772574688656124</v>
      </c>
      <c r="O438" s="2">
        <f t="shared" si="76"/>
        <v>-0.71931565316714008</v>
      </c>
      <c r="P438" s="2">
        <f t="shared" si="77"/>
        <v>1.0259372864601117</v>
      </c>
      <c r="Q438" s="2">
        <f t="shared" si="78"/>
        <v>0.51104021183732951</v>
      </c>
      <c r="R438" s="2">
        <f t="shared" si="79"/>
        <v>-0.95928862187740627</v>
      </c>
      <c r="S438" s="2">
        <f t="shared" si="80"/>
        <v>0.48542480150996037</v>
      </c>
      <c r="T438" s="2"/>
      <c r="U438" s="2">
        <f t="shared" si="83"/>
        <v>3.4824691229494591</v>
      </c>
      <c r="V438" s="2">
        <f>U438*Y$28</f>
        <v>10.447407368848378</v>
      </c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ht="12.75">
      <c r="A439" s="5" t="s">
        <v>425</v>
      </c>
      <c r="B439" s="2">
        <v>12.7</v>
      </c>
      <c r="C439" s="2">
        <v>2.6</v>
      </c>
      <c r="D439" s="2">
        <v>5.0999999999999996</v>
      </c>
      <c r="E439" s="2">
        <v>0.9</v>
      </c>
      <c r="F439" s="2">
        <v>0.18</v>
      </c>
      <c r="G439" s="2">
        <v>0.52600000000000002</v>
      </c>
      <c r="H439" s="2">
        <v>0.4</v>
      </c>
      <c r="I439" s="2">
        <v>0.76</v>
      </c>
      <c r="J439" s="2"/>
      <c r="L439" s="2">
        <f t="shared" si="73"/>
        <v>0.76374137555008814</v>
      </c>
      <c r="M439" s="2">
        <f t="shared" si="74"/>
        <v>-0.42980886157290421</v>
      </c>
      <c r="N439" s="2">
        <f t="shared" si="75"/>
        <v>1.8144062102555654</v>
      </c>
      <c r="O439" s="2">
        <f t="shared" si="76"/>
        <v>0.51841808576214243</v>
      </c>
      <c r="P439" s="2">
        <f t="shared" si="77"/>
        <v>-0.51414338058096476</v>
      </c>
      <c r="Q439" s="2">
        <f t="shared" si="78"/>
        <v>0.95966792020982439</v>
      </c>
      <c r="R439" s="2">
        <f t="shared" si="79"/>
        <v>-0.39298112068128793</v>
      </c>
      <c r="S439" s="2">
        <f t="shared" si="80"/>
        <v>0.19014273266272902</v>
      </c>
      <c r="T439" s="2"/>
      <c r="U439" s="2">
        <f t="shared" si="83"/>
        <v>2.9094429616051922</v>
      </c>
      <c r="V439" s="2">
        <f>U439*Y$28</f>
        <v>8.7283288848155767</v>
      </c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ht="12.75">
      <c r="A440" s="5" t="s">
        <v>426</v>
      </c>
      <c r="B440" s="2">
        <v>10.3</v>
      </c>
      <c r="C440" s="2">
        <v>2.9</v>
      </c>
      <c r="D440" s="2">
        <v>3.4</v>
      </c>
      <c r="E440" s="2">
        <v>1.1100000000000001</v>
      </c>
      <c r="F440" s="2">
        <v>0.18</v>
      </c>
      <c r="G440" s="2">
        <v>0.46899999999999997</v>
      </c>
      <c r="H440" s="2">
        <v>1.2</v>
      </c>
      <c r="I440" s="2">
        <v>0.8</v>
      </c>
      <c r="J440" s="2"/>
      <c r="L440" s="2">
        <f t="shared" si="73"/>
        <v>0.34041828355297843</v>
      </c>
      <c r="M440" s="2">
        <f t="shared" si="74"/>
        <v>-0.30847393101259474</v>
      </c>
      <c r="N440" s="2">
        <f t="shared" si="75"/>
        <v>0.86503138732356144</v>
      </c>
      <c r="O440" s="2">
        <f t="shared" si="76"/>
        <v>0.97442525273608882</v>
      </c>
      <c r="P440" s="2">
        <f t="shared" si="77"/>
        <v>-0.51414338058096476</v>
      </c>
      <c r="Q440" s="2">
        <f t="shared" si="78"/>
        <v>0.30398126951156257</v>
      </c>
      <c r="R440" s="2">
        <f t="shared" si="79"/>
        <v>0.73963388171094857</v>
      </c>
      <c r="S440" s="2">
        <f t="shared" si="80"/>
        <v>0.42636838774051405</v>
      </c>
      <c r="T440" s="2"/>
      <c r="U440" s="2">
        <f t="shared" si="83"/>
        <v>2.8272411509820943</v>
      </c>
      <c r="V440" s="2">
        <f>U440*Y$28</f>
        <v>8.4817234529462837</v>
      </c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ht="12.75">
      <c r="A441" s="5" t="s">
        <v>427</v>
      </c>
      <c r="B441" s="2">
        <v>8.9</v>
      </c>
      <c r="C441" s="2">
        <v>7.5</v>
      </c>
      <c r="D441" s="2">
        <v>3</v>
      </c>
      <c r="E441" s="2">
        <v>0.89</v>
      </c>
      <c r="F441" s="2">
        <v>1.32</v>
      </c>
      <c r="G441" s="2">
        <v>0.50600000000000001</v>
      </c>
      <c r="H441" s="2">
        <v>0</v>
      </c>
      <c r="I441" s="2">
        <v>0.74</v>
      </c>
      <c r="J441" s="2"/>
      <c r="L441" s="2">
        <f t="shared" si="73"/>
        <v>9.3479813221330879E-2</v>
      </c>
      <c r="M441" s="2">
        <f t="shared" si="74"/>
        <v>1.5519950042454851</v>
      </c>
      <c r="N441" s="2">
        <f t="shared" si="75"/>
        <v>0.64164907604544286</v>
      </c>
      <c r="O441" s="2">
        <f t="shared" si="76"/>
        <v>0.49670345876338312</v>
      </c>
      <c r="P441" s="2">
        <f t="shared" si="77"/>
        <v>1.9243176755674065</v>
      </c>
      <c r="Q441" s="2">
        <f t="shared" si="78"/>
        <v>0.72960242873675007</v>
      </c>
      <c r="R441" s="2">
        <f t="shared" si="79"/>
        <v>-0.95928862187740627</v>
      </c>
      <c r="S441" s="2">
        <f t="shared" si="80"/>
        <v>7.2029905123836488E-2</v>
      </c>
      <c r="T441" s="2"/>
      <c r="U441" s="2">
        <f t="shared" si="83"/>
        <v>4.5504887398262284</v>
      </c>
      <c r="V441" s="2">
        <f>U441*Y$28</f>
        <v>13.651466219478685</v>
      </c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ht="12.75">
      <c r="A442" s="5" t="s">
        <v>428</v>
      </c>
      <c r="B442" s="2">
        <v>7.8</v>
      </c>
      <c r="C442" s="2">
        <v>1.8</v>
      </c>
      <c r="D442" s="2">
        <v>2.4</v>
      </c>
      <c r="E442" s="2">
        <v>0.89</v>
      </c>
      <c r="F442" s="2">
        <v>7.0000000000000007E-2</v>
      </c>
      <c r="G442" s="2">
        <v>0.434</v>
      </c>
      <c r="H442" s="2">
        <v>1.4</v>
      </c>
      <c r="I442" s="2">
        <v>0.8</v>
      </c>
      <c r="J442" s="2"/>
      <c r="L442" s="2">
        <f t="shared" si="73"/>
        <v>-0.10054327061067796</v>
      </c>
      <c r="M442" s="2">
        <f t="shared" si="74"/>
        <v>-0.7533686764003964</v>
      </c>
      <c r="N442" s="2">
        <f t="shared" si="75"/>
        <v>0.30657560912826487</v>
      </c>
      <c r="O442" s="2">
        <f t="shared" si="76"/>
        <v>0.49670345876338312</v>
      </c>
      <c r="P442" s="2">
        <f t="shared" si="77"/>
        <v>-0.74943348249001818</v>
      </c>
      <c r="Q442" s="2">
        <f t="shared" si="78"/>
        <v>-9.8633340566316924E-2</v>
      </c>
      <c r="R442" s="2">
        <f t="shared" si="79"/>
        <v>1.0227876323090077</v>
      </c>
      <c r="S442" s="2">
        <f t="shared" si="80"/>
        <v>0.42636838774051405</v>
      </c>
      <c r="T442" s="2"/>
      <c r="U442" s="2">
        <f t="shared" si="83"/>
        <v>0.55045631787376026</v>
      </c>
      <c r="V442" s="2">
        <f>U442*Y$28</f>
        <v>1.6513689536212808</v>
      </c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ht="12.75">
      <c r="A443" s="5" t="s">
        <v>429</v>
      </c>
      <c r="B443" s="2">
        <v>7.2</v>
      </c>
      <c r="C443" s="2">
        <v>3.3</v>
      </c>
      <c r="D443" s="2">
        <v>2.5</v>
      </c>
      <c r="E443" s="2">
        <v>0.41</v>
      </c>
      <c r="F443" s="2">
        <v>0.27</v>
      </c>
      <c r="G443" s="2">
        <v>0.53500000000000003</v>
      </c>
      <c r="H443" s="2">
        <v>0.4</v>
      </c>
      <c r="I443" s="2">
        <v>0.74</v>
      </c>
      <c r="J443" s="2"/>
      <c r="L443" s="2">
        <f t="shared" si="73"/>
        <v>-0.20637404360995537</v>
      </c>
      <c r="M443" s="2">
        <f t="shared" si="74"/>
        <v>-0.1466940235988487</v>
      </c>
      <c r="N443" s="2">
        <f t="shared" si="75"/>
        <v>0.36242118694779457</v>
      </c>
      <c r="O443" s="2">
        <f t="shared" si="76"/>
        <v>-0.54559863717706536</v>
      </c>
      <c r="P443" s="2">
        <f t="shared" si="77"/>
        <v>-0.32163329720083017</v>
      </c>
      <c r="Q443" s="2">
        <f t="shared" si="78"/>
        <v>1.063197391372708</v>
      </c>
      <c r="R443" s="2">
        <f t="shared" si="79"/>
        <v>-0.39298112068128793</v>
      </c>
      <c r="S443" s="2">
        <f t="shared" si="80"/>
        <v>7.2029905123836488E-2</v>
      </c>
      <c r="T443" s="2"/>
      <c r="U443" s="2">
        <f t="shared" si="83"/>
        <v>-0.11563263882364862</v>
      </c>
      <c r="V443" s="2">
        <f>U443*Y$28</f>
        <v>-0.34689791647094587</v>
      </c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ht="12.75">
      <c r="A444" s="5" t="s">
        <v>430</v>
      </c>
      <c r="B444" s="2">
        <v>6.9</v>
      </c>
      <c r="C444" s="2">
        <v>3.6</v>
      </c>
      <c r="D444" s="2">
        <v>1.8</v>
      </c>
      <c r="E444" s="2">
        <v>0.73</v>
      </c>
      <c r="F444" s="2">
        <v>0.75</v>
      </c>
      <c r="G444" s="2">
        <v>0.36299999999999999</v>
      </c>
      <c r="H444" s="2">
        <v>1.4</v>
      </c>
      <c r="I444" s="2">
        <v>0.8</v>
      </c>
      <c r="J444" s="2"/>
      <c r="L444" s="2">
        <f t="shared" si="73"/>
        <v>-0.2592894301095941</v>
      </c>
      <c r="M444" s="2">
        <f t="shared" si="74"/>
        <v>-2.5359093038539036E-2</v>
      </c>
      <c r="N444" s="2">
        <f t="shared" si="75"/>
        <v>-2.8497857788912982E-2</v>
      </c>
      <c r="O444" s="2">
        <f t="shared" si="76"/>
        <v>0.14926942678323357</v>
      </c>
      <c r="P444" s="2">
        <f t="shared" si="77"/>
        <v>0.70508714749322088</v>
      </c>
      <c r="Q444" s="2">
        <f t="shared" si="78"/>
        <v>-0.91536583529573023</v>
      </c>
      <c r="R444" s="2">
        <f t="shared" si="79"/>
        <v>1.0227876323090077</v>
      </c>
      <c r="S444" s="2">
        <f t="shared" si="80"/>
        <v>0.42636838774051405</v>
      </c>
      <c r="T444" s="2"/>
      <c r="U444" s="2">
        <f t="shared" si="83"/>
        <v>1.0750003780931998</v>
      </c>
      <c r="V444" s="2">
        <f>U444*Y$28</f>
        <v>3.2250011342795997</v>
      </c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ht="12.75">
      <c r="A445" s="5" t="s">
        <v>431</v>
      </c>
      <c r="B445" s="2">
        <v>6.6</v>
      </c>
      <c r="C445" s="2">
        <v>4</v>
      </c>
      <c r="D445" s="2">
        <v>1.7</v>
      </c>
      <c r="E445" s="2">
        <v>0.57999999999999996</v>
      </c>
      <c r="F445" s="2">
        <v>0.6</v>
      </c>
      <c r="G445" s="2">
        <v>0.56299999999999994</v>
      </c>
      <c r="H445" s="2">
        <v>0</v>
      </c>
      <c r="I445" s="2">
        <v>0.73</v>
      </c>
      <c r="J445" s="2"/>
      <c r="L445" s="2">
        <f t="shared" si="73"/>
        <v>-0.31220481660923294</v>
      </c>
      <c r="M445" s="2">
        <f t="shared" si="74"/>
        <v>0.13642081437520701</v>
      </c>
      <c r="N445" s="2">
        <f t="shared" si="75"/>
        <v>-8.434343560844268E-2</v>
      </c>
      <c r="O445" s="2">
        <f t="shared" si="76"/>
        <v>-0.17644997819815661</v>
      </c>
      <c r="P445" s="2">
        <f t="shared" si="77"/>
        <v>0.38423700852632986</v>
      </c>
      <c r="Q445" s="2">
        <f t="shared" si="78"/>
        <v>1.3852890794350108</v>
      </c>
      <c r="R445" s="2">
        <f t="shared" si="79"/>
        <v>-0.95928862187740627</v>
      </c>
      <c r="S445" s="2">
        <f t="shared" si="80"/>
        <v>1.2973491354390219E-2</v>
      </c>
      <c r="T445" s="2"/>
      <c r="U445" s="2">
        <f t="shared" si="83"/>
        <v>0.38663354139769951</v>
      </c>
      <c r="V445" s="2">
        <f>U445*Y$28</f>
        <v>1.1599006241930985</v>
      </c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ht="12.75">
      <c r="A446" s="5" t="s">
        <v>432</v>
      </c>
      <c r="B446" s="2">
        <v>6.1</v>
      </c>
      <c r="C446" s="2">
        <v>1.6</v>
      </c>
      <c r="D446" s="2">
        <v>1.2</v>
      </c>
      <c r="E446" s="2">
        <v>0.4</v>
      </c>
      <c r="F446" s="2">
        <v>7.0000000000000007E-2</v>
      </c>
      <c r="G446" s="2">
        <v>0.53700000000000003</v>
      </c>
      <c r="H446" s="2">
        <v>0.4</v>
      </c>
      <c r="I446" s="2">
        <v>0.76</v>
      </c>
      <c r="J446" s="2"/>
      <c r="L446" s="2">
        <f t="shared" si="73"/>
        <v>-0.40039712744196421</v>
      </c>
      <c r="M446" s="2">
        <f t="shared" si="74"/>
        <v>-0.83425863010726942</v>
      </c>
      <c r="N446" s="2">
        <f t="shared" si="75"/>
        <v>-0.36357132470609094</v>
      </c>
      <c r="O446" s="2">
        <f t="shared" si="76"/>
        <v>-0.56731326417582462</v>
      </c>
      <c r="P446" s="2">
        <f t="shared" si="77"/>
        <v>-0.74943348249001818</v>
      </c>
      <c r="Q446" s="2">
        <f t="shared" si="78"/>
        <v>1.0862039405200152</v>
      </c>
      <c r="R446" s="2">
        <f t="shared" si="79"/>
        <v>-0.39298112068128793</v>
      </c>
      <c r="S446" s="2">
        <f t="shared" si="80"/>
        <v>0.19014273266272902</v>
      </c>
      <c r="T446" s="2"/>
      <c r="U446" s="2">
        <f t="shared" si="83"/>
        <v>-2.031608276419711</v>
      </c>
      <c r="V446" s="2">
        <f>U446*Y$28</f>
        <v>-6.0948248292591334</v>
      </c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ht="12.75">
      <c r="A447" s="5" t="s">
        <v>433</v>
      </c>
      <c r="B447" s="2">
        <v>5.5</v>
      </c>
      <c r="C447" s="2">
        <v>3.3</v>
      </c>
      <c r="D447" s="2">
        <v>0.3</v>
      </c>
      <c r="E447" s="2">
        <v>0.27</v>
      </c>
      <c r="F447" s="2">
        <v>0.5</v>
      </c>
      <c r="G447" s="2">
        <v>0.61199999999999999</v>
      </c>
      <c r="H447" s="2">
        <v>0</v>
      </c>
      <c r="I447" s="2">
        <v>0.74</v>
      </c>
      <c r="J447" s="2"/>
      <c r="L447" s="2">
        <f t="shared" si="73"/>
        <v>-0.50622790044124166</v>
      </c>
      <c r="M447" s="2">
        <f t="shared" si="74"/>
        <v>-0.1466940235988487</v>
      </c>
      <c r="N447" s="2">
        <f t="shared" si="75"/>
        <v>-0.86618152508185775</v>
      </c>
      <c r="O447" s="2">
        <f t="shared" si="76"/>
        <v>-0.84960341515969606</v>
      </c>
      <c r="P447" s="2">
        <f t="shared" si="77"/>
        <v>0.17033691588173591</v>
      </c>
      <c r="Q447" s="2">
        <f t="shared" si="78"/>
        <v>1.9489495335440428</v>
      </c>
      <c r="R447" s="2">
        <f t="shared" si="79"/>
        <v>-0.95928862187740627</v>
      </c>
      <c r="S447" s="2">
        <f t="shared" si="80"/>
        <v>7.2029905123836488E-2</v>
      </c>
      <c r="T447" s="2"/>
      <c r="U447" s="2">
        <f t="shared" si="83"/>
        <v>-1.1366791316094349</v>
      </c>
      <c r="V447" s="2">
        <f>U447*Y$28</f>
        <v>-3.4100373948283047</v>
      </c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ht="12.75">
      <c r="A448" s="5" t="s">
        <v>434</v>
      </c>
      <c r="B448" s="2">
        <v>3.6</v>
      </c>
      <c r="C448" s="2">
        <v>2.1</v>
      </c>
      <c r="D448" s="2">
        <v>1.1000000000000001</v>
      </c>
      <c r="E448" s="2">
        <v>0.39</v>
      </c>
      <c r="F448" s="2">
        <v>0.39</v>
      </c>
      <c r="G448" s="2">
        <v>0.505</v>
      </c>
      <c r="H448" s="2">
        <v>0.1</v>
      </c>
      <c r="I448" s="2">
        <v>0.71</v>
      </c>
      <c r="J448" s="2"/>
      <c r="L448" s="2">
        <f t="shared" si="73"/>
        <v>-0.84135868160562044</v>
      </c>
      <c r="M448" s="2">
        <f t="shared" si="74"/>
        <v>-0.63203374584008676</v>
      </c>
      <c r="N448" s="2">
        <f t="shared" si="75"/>
        <v>-0.41941690252562053</v>
      </c>
      <c r="O448" s="2">
        <f t="shared" si="76"/>
        <v>-0.58902789117458398</v>
      </c>
      <c r="P448" s="2">
        <f t="shared" si="77"/>
        <v>-6.4953186027317422E-2</v>
      </c>
      <c r="Q448" s="2">
        <f t="shared" si="78"/>
        <v>0.71809915416309633</v>
      </c>
      <c r="R448" s="2">
        <f t="shared" si="79"/>
        <v>-0.81771174657837675</v>
      </c>
      <c r="S448" s="2">
        <f t="shared" si="80"/>
        <v>-0.10513933618450232</v>
      </c>
      <c r="T448" s="2"/>
      <c r="U448" s="2">
        <f t="shared" si="83"/>
        <v>-2.7515423357730122</v>
      </c>
      <c r="V448" s="2">
        <f>U448*Y$28</f>
        <v>-8.2546270073190371</v>
      </c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ht="12.75">
      <c r="A449" s="5" t="s">
        <v>435</v>
      </c>
      <c r="B449" s="2">
        <v>2.7</v>
      </c>
      <c r="C449" s="2">
        <v>1.2</v>
      </c>
      <c r="D449" s="2">
        <v>0.6</v>
      </c>
      <c r="E449" s="2">
        <v>0.25</v>
      </c>
      <c r="F449" s="2">
        <v>0.5</v>
      </c>
      <c r="G449" s="2">
        <v>0.44600000000000001</v>
      </c>
      <c r="H449" s="2">
        <v>0.4</v>
      </c>
      <c r="I449" s="2">
        <v>0.7</v>
      </c>
      <c r="J449" s="2"/>
      <c r="L449" s="2">
        <f t="shared" si="73"/>
        <v>-1.0001048411045366</v>
      </c>
      <c r="M449" s="2">
        <f t="shared" si="74"/>
        <v>-0.99603853752101545</v>
      </c>
      <c r="N449" s="2">
        <f t="shared" si="75"/>
        <v>-0.69864479162326876</v>
      </c>
      <c r="O449" s="2">
        <f t="shared" si="76"/>
        <v>-0.8930326691572148</v>
      </c>
      <c r="P449" s="2">
        <f t="shared" si="77"/>
        <v>0.17033691588173591</v>
      </c>
      <c r="Q449" s="2">
        <f t="shared" si="78"/>
        <v>3.9405954317527685E-2</v>
      </c>
      <c r="R449" s="2">
        <f t="shared" si="79"/>
        <v>-0.39298112068128793</v>
      </c>
      <c r="S449" s="2">
        <f t="shared" si="80"/>
        <v>-0.16419574995394859</v>
      </c>
      <c r="T449" s="2"/>
      <c r="U449" s="2">
        <f t="shared" si="83"/>
        <v>-3.9352548398420084</v>
      </c>
      <c r="V449" s="2">
        <f>U449*Y$28</f>
        <v>-11.805764519526026</v>
      </c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12.75">
      <c r="A450" s="5" t="s">
        <v>436</v>
      </c>
      <c r="B450" s="2">
        <v>2.6</v>
      </c>
      <c r="C450" s="2">
        <v>1.1000000000000001</v>
      </c>
      <c r="D450" s="2">
        <v>1.3</v>
      </c>
      <c r="E450" s="2">
        <v>0.22</v>
      </c>
      <c r="F450" s="2">
        <v>0.17</v>
      </c>
      <c r="G450" s="2">
        <v>0.432</v>
      </c>
      <c r="H450" s="2">
        <v>0.1</v>
      </c>
      <c r="I450" s="2">
        <v>1</v>
      </c>
      <c r="J450" s="2"/>
      <c r="L450" s="2">
        <f t="shared" si="73"/>
        <v>-1.017743303271083</v>
      </c>
      <c r="M450" s="2">
        <f t="shared" si="74"/>
        <v>-1.036483514374452</v>
      </c>
      <c r="N450" s="2">
        <f t="shared" si="75"/>
        <v>-0.30772574688656124</v>
      </c>
      <c r="O450" s="2">
        <f t="shared" si="76"/>
        <v>-0.9581765501534929</v>
      </c>
      <c r="P450" s="2">
        <f t="shared" si="77"/>
        <v>-0.5355333898454242</v>
      </c>
      <c r="Q450" s="2">
        <f t="shared" si="78"/>
        <v>-0.12163988971362436</v>
      </c>
      <c r="R450" s="2">
        <f t="shared" si="79"/>
        <v>-0.81771174657837675</v>
      </c>
      <c r="S450" s="2">
        <f t="shared" si="80"/>
        <v>1.6074966631294381</v>
      </c>
      <c r="T450" s="2"/>
      <c r="U450" s="2">
        <f t="shared" si="83"/>
        <v>-3.187517477693576</v>
      </c>
      <c r="V450" s="2">
        <f>U450*Y$28</f>
        <v>-9.5625524330807288</v>
      </c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12.75">
      <c r="A451" s="5" t="s">
        <v>437</v>
      </c>
      <c r="B451" s="2">
        <v>2.2000000000000002</v>
      </c>
      <c r="C451" s="2">
        <v>0.9</v>
      </c>
      <c r="D451" s="2">
        <v>0.3</v>
      </c>
      <c r="E451" s="2">
        <v>0.28000000000000003</v>
      </c>
      <c r="F451" s="2">
        <v>0</v>
      </c>
      <c r="G451" s="2">
        <v>0.51700000000000002</v>
      </c>
      <c r="H451" s="2">
        <v>0.4</v>
      </c>
      <c r="I451" s="2">
        <v>0.5</v>
      </c>
      <c r="J451" s="2"/>
      <c r="L451" s="2">
        <f t="shared" si="73"/>
        <v>-1.0882971519372677</v>
      </c>
      <c r="M451" s="2">
        <f t="shared" si="74"/>
        <v>-1.1173734680813252</v>
      </c>
      <c r="N451" s="2">
        <f t="shared" si="75"/>
        <v>-0.86618152508185775</v>
      </c>
      <c r="O451" s="2">
        <f t="shared" si="76"/>
        <v>-0.82788878816093669</v>
      </c>
      <c r="P451" s="2">
        <f t="shared" si="77"/>
        <v>-0.89916354734123394</v>
      </c>
      <c r="Q451" s="2">
        <f t="shared" si="78"/>
        <v>0.85613844904694103</v>
      </c>
      <c r="R451" s="2">
        <f t="shared" si="79"/>
        <v>-0.39298112068128793</v>
      </c>
      <c r="S451" s="2">
        <f t="shared" si="80"/>
        <v>-1.3453240253428727</v>
      </c>
      <c r="T451" s="2"/>
      <c r="U451" s="2">
        <f t="shared" si="83"/>
        <v>-5.6810711775798408</v>
      </c>
      <c r="V451" s="2">
        <f>U451*Y$28</f>
        <v>-17.043213532739522</v>
      </c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12.75">
      <c r="L452" s="2">
        <f t="shared" si="73"/>
        <v>-1.4763433196012852</v>
      </c>
      <c r="M452" s="2">
        <f t="shared" si="74"/>
        <v>-1.4813782597622538</v>
      </c>
      <c r="N452" s="2">
        <f t="shared" si="75"/>
        <v>-1.0337182585404467</v>
      </c>
      <c r="O452" s="2">
        <f t="shared" si="76"/>
        <v>-1.4358983441261983</v>
      </c>
      <c r="P452" s="2">
        <f t="shared" si="77"/>
        <v>-0.89916354734123394</v>
      </c>
      <c r="Q452" s="2">
        <f t="shared" si="78"/>
        <v>-5.0910545055320258</v>
      </c>
      <c r="R452" s="2">
        <f t="shared" si="79"/>
        <v>-0.95928862187740627</v>
      </c>
      <c r="S452" s="2">
        <f t="shared" si="80"/>
        <v>-4.2981447138151836</v>
      </c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12.75">
      <c r="A453" s="1" t="s">
        <v>65</v>
      </c>
      <c r="L453" s="2">
        <f t="shared" si="73"/>
        <v>-1.4763433196012852</v>
      </c>
      <c r="M453" s="2">
        <f t="shared" si="74"/>
        <v>-1.4813782597622538</v>
      </c>
      <c r="N453" s="2">
        <f t="shared" si="75"/>
        <v>-1.0337182585404467</v>
      </c>
      <c r="O453" s="2">
        <f t="shared" si="76"/>
        <v>-1.4358983441261983</v>
      </c>
      <c r="P453" s="2">
        <f t="shared" si="77"/>
        <v>-0.89916354734123394</v>
      </c>
      <c r="Q453" s="2">
        <f t="shared" si="78"/>
        <v>-5.0910545055320258</v>
      </c>
      <c r="R453" s="2">
        <f t="shared" si="79"/>
        <v>-0.95928862187740627</v>
      </c>
      <c r="S453" s="2">
        <f t="shared" si="80"/>
        <v>-4.2981447138151836</v>
      </c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12.75">
      <c r="A454" s="5" t="s">
        <v>438</v>
      </c>
      <c r="B454" s="2">
        <v>23.3</v>
      </c>
      <c r="C454" s="2">
        <v>4.5</v>
      </c>
      <c r="D454" s="2">
        <v>4.2</v>
      </c>
      <c r="E454" s="2">
        <v>1.02</v>
      </c>
      <c r="F454" s="2">
        <v>0.33</v>
      </c>
      <c r="G454" s="2">
        <v>0.44500000000000001</v>
      </c>
      <c r="H454" s="2">
        <v>0.6</v>
      </c>
      <c r="I454" s="2">
        <v>0.84</v>
      </c>
      <c r="J454" s="2"/>
      <c r="L454" s="2">
        <f t="shared" ref="L454:L499" si="84">(B454-L$2)/L$3</f>
        <v>2.6334183652039909</v>
      </c>
      <c r="M454" s="2">
        <f t="shared" ref="M454:M499" si="85">(C454-M$2)/M$3</f>
        <v>0.33864569864238958</v>
      </c>
      <c r="N454" s="2">
        <f t="shared" ref="N454:N499" si="86">(D454-N$2)/N$3</f>
        <v>1.3117960098797987</v>
      </c>
      <c r="O454" s="2">
        <f t="shared" ref="O454:O499" si="87">(E454-O$2)/O$3</f>
        <v>0.77899360974725462</v>
      </c>
      <c r="P454" s="2">
        <f t="shared" ref="P454:P499" si="88">(F454-P$2)/P$3</f>
        <v>-0.1932932416140738</v>
      </c>
      <c r="Q454" s="2">
        <f t="shared" ref="Q454:Q499" si="89">(G454-Q$2)/Q$3</f>
        <v>2.7902679743873969E-2</v>
      </c>
      <c r="R454" s="2">
        <f t="shared" ref="R454:R499" si="90">(H454-R$2)/R$3</f>
        <v>-0.10982737008322883</v>
      </c>
      <c r="S454" s="2">
        <f t="shared" ref="S454:S499" si="91">(I454-S$2)/S$3</f>
        <v>0.66259404281829848</v>
      </c>
      <c r="T454" s="2"/>
      <c r="U454" s="2">
        <f t="shared" ref="U454:U466" si="92">SUM(L454:S454)</f>
        <v>5.4502297943383029</v>
      </c>
      <c r="V454" s="2">
        <f>U454*Y$29</f>
        <v>16.35068938301491</v>
      </c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12.75">
      <c r="A455" s="5" t="s">
        <v>439</v>
      </c>
      <c r="B455" s="2">
        <v>20.7</v>
      </c>
      <c r="C455" s="2">
        <v>5</v>
      </c>
      <c r="D455" s="2">
        <v>6.4</v>
      </c>
      <c r="E455" s="2">
        <v>2.2799999999999998</v>
      </c>
      <c r="F455" s="2">
        <v>0.56000000000000005</v>
      </c>
      <c r="G455" s="2">
        <v>0.41899999999999998</v>
      </c>
      <c r="H455" s="2">
        <v>2.7</v>
      </c>
      <c r="I455" s="2">
        <v>0.88</v>
      </c>
      <c r="J455" s="2"/>
      <c r="L455" s="2">
        <f t="shared" si="84"/>
        <v>2.1748183488737878</v>
      </c>
      <c r="M455" s="2">
        <f t="shared" si="85"/>
        <v>0.54087058290957213</v>
      </c>
      <c r="N455" s="2">
        <f t="shared" si="86"/>
        <v>2.5403987219094515</v>
      </c>
      <c r="O455" s="2">
        <f t="shared" si="87"/>
        <v>3.5150366115909311</v>
      </c>
      <c r="P455" s="2">
        <f t="shared" si="88"/>
        <v>0.29867697146849242</v>
      </c>
      <c r="Q455" s="2">
        <f t="shared" si="89"/>
        <v>-0.27118245917112266</v>
      </c>
      <c r="R455" s="2">
        <f t="shared" si="90"/>
        <v>2.8632870111963924</v>
      </c>
      <c r="S455" s="2">
        <f t="shared" si="91"/>
        <v>0.89881969789608351</v>
      </c>
      <c r="T455" s="2"/>
      <c r="U455" s="2">
        <f t="shared" si="92"/>
        <v>12.560725486673588</v>
      </c>
      <c r="V455" s="2">
        <f>U455*Y$29</f>
        <v>37.682176460020763</v>
      </c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12.75">
      <c r="A456" s="5" t="s">
        <v>440</v>
      </c>
      <c r="B456" s="2">
        <v>12.1</v>
      </c>
      <c r="C456" s="2">
        <v>9.3000000000000007</v>
      </c>
      <c r="D456" s="2">
        <v>1</v>
      </c>
      <c r="E456" s="2">
        <v>0.42</v>
      </c>
      <c r="F456" s="2">
        <v>1.27</v>
      </c>
      <c r="G456" s="2">
        <v>0.54700000000000004</v>
      </c>
      <c r="H456" s="2">
        <v>0</v>
      </c>
      <c r="I456" s="2">
        <v>0.75</v>
      </c>
      <c r="J456" s="2"/>
      <c r="L456" s="2">
        <f t="shared" si="84"/>
        <v>0.65791060255081069</v>
      </c>
      <c r="M456" s="2">
        <f t="shared" si="85"/>
        <v>2.2800045876073427</v>
      </c>
      <c r="N456" s="2">
        <f t="shared" si="86"/>
        <v>-0.47526248034515023</v>
      </c>
      <c r="O456" s="2">
        <f t="shared" si="87"/>
        <v>-0.52388401017830599</v>
      </c>
      <c r="P456" s="2">
        <f t="shared" si="88"/>
        <v>1.8173676292451093</v>
      </c>
      <c r="Q456" s="2">
        <f t="shared" si="89"/>
        <v>1.2012366862565524</v>
      </c>
      <c r="R456" s="2">
        <f t="shared" si="90"/>
        <v>-0.95928862187740627</v>
      </c>
      <c r="S456" s="2">
        <f t="shared" si="91"/>
        <v>0.13108631889328276</v>
      </c>
      <c r="T456" s="2"/>
      <c r="U456" s="2">
        <f t="shared" si="92"/>
        <v>4.1291707121522361</v>
      </c>
      <c r="V456" s="2">
        <f>U456*Y$29</f>
        <v>12.387512136456708</v>
      </c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12.75">
      <c r="A457" s="5" t="s">
        <v>441</v>
      </c>
      <c r="B457" s="2">
        <v>11.7</v>
      </c>
      <c r="C457" s="2">
        <v>4.8</v>
      </c>
      <c r="D457" s="2">
        <v>1</v>
      </c>
      <c r="E457" s="2">
        <v>1.65</v>
      </c>
      <c r="F457" s="2">
        <v>0.22</v>
      </c>
      <c r="G457" s="2">
        <v>0.38800000000000001</v>
      </c>
      <c r="H457" s="2">
        <v>1.8</v>
      </c>
      <c r="I457" s="2">
        <v>0.57999999999999996</v>
      </c>
      <c r="J457" s="2"/>
      <c r="L457" s="2">
        <f t="shared" si="84"/>
        <v>0.5873567538846256</v>
      </c>
      <c r="M457" s="2">
        <f t="shared" si="85"/>
        <v>0.45998062920269905</v>
      </c>
      <c r="N457" s="2">
        <f t="shared" si="86"/>
        <v>-0.47526248034515023</v>
      </c>
      <c r="O457" s="2">
        <f t="shared" si="87"/>
        <v>2.1470151106690931</v>
      </c>
      <c r="P457" s="2">
        <f t="shared" si="88"/>
        <v>-0.42858334352312721</v>
      </c>
      <c r="Q457" s="2">
        <f t="shared" si="89"/>
        <v>-0.62778397095438732</v>
      </c>
      <c r="R457" s="2">
        <f t="shared" si="90"/>
        <v>1.5890951335051262</v>
      </c>
      <c r="S457" s="2">
        <f t="shared" si="91"/>
        <v>-0.87287271518730314</v>
      </c>
      <c r="T457" s="2"/>
      <c r="U457" s="2">
        <f t="shared" si="92"/>
        <v>2.3789451172515759</v>
      </c>
      <c r="V457" s="2">
        <f>U457*Y$29</f>
        <v>7.1368353517547281</v>
      </c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12.75">
      <c r="A458" s="5" t="s">
        <v>442</v>
      </c>
      <c r="B458" s="2">
        <v>10.1</v>
      </c>
      <c r="C458" s="2">
        <v>5.6</v>
      </c>
      <c r="D458" s="2">
        <v>0.8</v>
      </c>
      <c r="E458" s="2">
        <v>0.63</v>
      </c>
      <c r="F458" s="2">
        <v>0.42</v>
      </c>
      <c r="G458" s="2">
        <v>0.46400000000000002</v>
      </c>
      <c r="H458" s="2">
        <v>0.7</v>
      </c>
      <c r="I458" s="2">
        <v>0.79</v>
      </c>
      <c r="J458" s="2"/>
      <c r="L458" s="2">
        <f t="shared" si="84"/>
        <v>0.30514135921988572</v>
      </c>
      <c r="M458" s="2">
        <f t="shared" si="85"/>
        <v>0.78354044403019119</v>
      </c>
      <c r="N458" s="2">
        <f t="shared" si="86"/>
        <v>-0.58695363598420958</v>
      </c>
      <c r="O458" s="2">
        <f t="shared" si="87"/>
        <v>-6.7876843204359813E-2</v>
      </c>
      <c r="P458" s="2">
        <f t="shared" si="88"/>
        <v>-7.8315823393928976E-4</v>
      </c>
      <c r="Q458" s="2">
        <f t="shared" si="89"/>
        <v>0.2464648966432946</v>
      </c>
      <c r="R458" s="2">
        <f t="shared" si="90"/>
        <v>3.1749505215800708E-2</v>
      </c>
      <c r="S458" s="2">
        <f t="shared" si="91"/>
        <v>0.3673119739710678</v>
      </c>
      <c r="T458" s="2"/>
      <c r="U458" s="2">
        <f t="shared" si="92"/>
        <v>1.0785945416577314</v>
      </c>
      <c r="V458" s="2">
        <f>U458*Y$29</f>
        <v>3.2357836249731942</v>
      </c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ht="12.75">
      <c r="A459" s="5" t="s">
        <v>443</v>
      </c>
      <c r="B459" s="2">
        <v>8.3000000000000007</v>
      </c>
      <c r="C459" s="2">
        <v>2.2000000000000002</v>
      </c>
      <c r="D459" s="2">
        <v>0.6</v>
      </c>
      <c r="E459" s="2">
        <v>0.76</v>
      </c>
      <c r="F459" s="2">
        <v>0.43</v>
      </c>
      <c r="G459" s="2">
        <v>0.432</v>
      </c>
      <c r="H459" s="2">
        <v>1.6</v>
      </c>
      <c r="I459" s="2">
        <v>0.91</v>
      </c>
      <c r="J459" s="2"/>
      <c r="L459" s="2">
        <f t="shared" si="84"/>
        <v>-1.2350959777946553E-2</v>
      </c>
      <c r="M459" s="2">
        <f t="shared" si="85"/>
        <v>-0.59158876898665025</v>
      </c>
      <c r="N459" s="2">
        <f t="shared" si="86"/>
        <v>-0.69864479162326876</v>
      </c>
      <c r="O459" s="2">
        <f t="shared" si="87"/>
        <v>0.21441330777951165</v>
      </c>
      <c r="P459" s="2">
        <f t="shared" si="88"/>
        <v>2.0606851030520127E-2</v>
      </c>
      <c r="Q459" s="2">
        <f t="shared" si="89"/>
        <v>-0.12163988971362436</v>
      </c>
      <c r="R459" s="2">
        <f t="shared" si="90"/>
        <v>1.305941382907067</v>
      </c>
      <c r="S459" s="2">
        <f t="shared" si="91"/>
        <v>1.0759889392044224</v>
      </c>
      <c r="T459" s="2"/>
      <c r="U459" s="2">
        <f t="shared" si="92"/>
        <v>1.1927260708200311</v>
      </c>
      <c r="V459" s="2">
        <f>U459*Y$29</f>
        <v>3.5781782124600934</v>
      </c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12.75">
      <c r="A460" s="5" t="s">
        <v>444</v>
      </c>
      <c r="B460" s="2">
        <v>8.1999999999999993</v>
      </c>
      <c r="C460" s="2">
        <v>2.5</v>
      </c>
      <c r="D460" s="2">
        <v>3</v>
      </c>
      <c r="E460" s="2">
        <v>0.84</v>
      </c>
      <c r="F460" s="2">
        <v>0.3</v>
      </c>
      <c r="G460" s="2">
        <v>0.44400000000000001</v>
      </c>
      <c r="H460" s="2">
        <v>0.3</v>
      </c>
      <c r="I460" s="2">
        <v>0.76</v>
      </c>
      <c r="J460" s="2"/>
      <c r="L460" s="2">
        <f t="shared" si="84"/>
        <v>-2.9989421944493052E-2</v>
      </c>
      <c r="M460" s="2">
        <f t="shared" si="85"/>
        <v>-0.47025383842634078</v>
      </c>
      <c r="N460" s="2">
        <f t="shared" si="86"/>
        <v>0.64164907604544286</v>
      </c>
      <c r="O460" s="2">
        <f t="shared" si="87"/>
        <v>0.38813032376958628</v>
      </c>
      <c r="P460" s="2">
        <f t="shared" si="88"/>
        <v>-0.25746326940745207</v>
      </c>
      <c r="Q460" s="2">
        <f t="shared" si="89"/>
        <v>1.639940517022025E-2</v>
      </c>
      <c r="R460" s="2">
        <f t="shared" si="90"/>
        <v>-0.5345579959803175</v>
      </c>
      <c r="S460" s="2">
        <f t="shared" si="91"/>
        <v>0.19014273266272902</v>
      </c>
      <c r="T460" s="2"/>
      <c r="U460" s="2">
        <f t="shared" si="92"/>
        <v>-5.594298811062498E-2</v>
      </c>
      <c r="V460" s="2">
        <f>U460*Y$29</f>
        <v>-0.16782896433187494</v>
      </c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ht="12.75">
      <c r="A461" s="5" t="s">
        <v>445</v>
      </c>
      <c r="B461" s="2">
        <v>6.3</v>
      </c>
      <c r="C461" s="2">
        <v>4.2</v>
      </c>
      <c r="D461" s="2">
        <v>1.1000000000000001</v>
      </c>
      <c r="E461" s="2">
        <v>0.72</v>
      </c>
      <c r="F461" s="2">
        <v>0.35</v>
      </c>
      <c r="G461" s="2">
        <v>0.39300000000000002</v>
      </c>
      <c r="H461" s="2">
        <v>1.3</v>
      </c>
      <c r="I461" s="2">
        <v>0.9</v>
      </c>
      <c r="J461" s="2"/>
      <c r="L461" s="2">
        <f t="shared" si="84"/>
        <v>-0.36512020310887167</v>
      </c>
      <c r="M461" s="2">
        <f t="shared" si="85"/>
        <v>0.21731076808208011</v>
      </c>
      <c r="N461" s="2">
        <f t="shared" si="86"/>
        <v>-0.41941690252562053</v>
      </c>
      <c r="O461" s="2">
        <f t="shared" si="87"/>
        <v>0.1275547997844742</v>
      </c>
      <c r="P461" s="2">
        <f t="shared" si="88"/>
        <v>-0.15051322308515508</v>
      </c>
      <c r="Q461" s="2">
        <f t="shared" si="89"/>
        <v>-0.57026759808611871</v>
      </c>
      <c r="R461" s="2">
        <f t="shared" si="90"/>
        <v>0.88121075700997831</v>
      </c>
      <c r="S461" s="2">
        <f t="shared" si="91"/>
        <v>1.0169325254349761</v>
      </c>
      <c r="T461" s="2"/>
      <c r="U461" s="2">
        <f t="shared" si="92"/>
        <v>0.73769092350574295</v>
      </c>
      <c r="V461" s="2">
        <f>U461*Y$29</f>
        <v>2.2130727705172291</v>
      </c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12.75">
      <c r="A462" s="5" t="s">
        <v>446</v>
      </c>
      <c r="B462" s="2">
        <v>5.4</v>
      </c>
      <c r="C462" s="2">
        <v>8.3000000000000007</v>
      </c>
      <c r="D462" s="2">
        <v>0.3</v>
      </c>
      <c r="E462" s="2">
        <v>0.19</v>
      </c>
      <c r="F462" s="2">
        <v>1.56</v>
      </c>
      <c r="G462" s="2">
        <v>0.503</v>
      </c>
      <c r="H462" s="2">
        <v>0</v>
      </c>
      <c r="I462" s="2">
        <v>0.67</v>
      </c>
      <c r="J462" s="2"/>
      <c r="L462" s="2">
        <f t="shared" si="84"/>
        <v>-0.52386636260778785</v>
      </c>
      <c r="M462" s="2">
        <f t="shared" si="85"/>
        <v>1.8755548190729776</v>
      </c>
      <c r="N462" s="2">
        <f t="shared" si="86"/>
        <v>-0.86618152508185775</v>
      </c>
      <c r="O462" s="2">
        <f t="shared" si="87"/>
        <v>-1.0233204311497708</v>
      </c>
      <c r="P462" s="2">
        <f t="shared" si="88"/>
        <v>2.437677897914432</v>
      </c>
      <c r="Q462" s="2">
        <f t="shared" si="89"/>
        <v>0.69509260501578896</v>
      </c>
      <c r="R462" s="2">
        <f t="shared" si="90"/>
        <v>-0.95928862187740627</v>
      </c>
      <c r="S462" s="2">
        <f t="shared" si="91"/>
        <v>-0.3413649912622867</v>
      </c>
      <c r="T462" s="2"/>
      <c r="U462" s="2">
        <f t="shared" si="92"/>
        <v>1.294303390024089</v>
      </c>
      <c r="V462" s="2">
        <f>U462*Y$29</f>
        <v>3.8829101700722672</v>
      </c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12.75">
      <c r="A463" s="5" t="s">
        <v>447</v>
      </c>
      <c r="B463" s="2">
        <v>5.0999999999999996</v>
      </c>
      <c r="C463" s="2">
        <v>2.2000000000000002</v>
      </c>
      <c r="D463" s="2">
        <v>1</v>
      </c>
      <c r="E463" s="2">
        <v>0.54</v>
      </c>
      <c r="F463" s="2">
        <v>0.51</v>
      </c>
      <c r="G463" s="2">
        <v>0.52900000000000003</v>
      </c>
      <c r="H463" s="2">
        <v>0.3</v>
      </c>
      <c r="I463" s="2">
        <v>0.63</v>
      </c>
      <c r="J463" s="2"/>
      <c r="L463" s="2">
        <f t="shared" si="84"/>
        <v>-0.57678174910742663</v>
      </c>
      <c r="M463" s="2">
        <f t="shared" si="85"/>
        <v>-0.59158876898665025</v>
      </c>
      <c r="N463" s="2">
        <f t="shared" si="86"/>
        <v>-0.47526248034515023</v>
      </c>
      <c r="O463" s="2">
        <f t="shared" si="87"/>
        <v>-0.2633084861931938</v>
      </c>
      <c r="P463" s="2">
        <f t="shared" si="88"/>
        <v>0.19172692514619533</v>
      </c>
      <c r="Q463" s="2">
        <f t="shared" si="89"/>
        <v>0.99417774393078562</v>
      </c>
      <c r="R463" s="2">
        <f t="shared" si="90"/>
        <v>-0.5345579959803175</v>
      </c>
      <c r="S463" s="2">
        <f t="shared" si="91"/>
        <v>-0.57759064634007173</v>
      </c>
      <c r="T463" s="2"/>
      <c r="U463" s="2">
        <f t="shared" si="92"/>
        <v>-1.8331854578758293</v>
      </c>
      <c r="V463" s="2">
        <f>U463*Y$29</f>
        <v>-5.4995563736274882</v>
      </c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12.75">
      <c r="A464" s="5" t="s">
        <v>448</v>
      </c>
      <c r="B464" s="2">
        <v>2.7</v>
      </c>
      <c r="C464" s="2">
        <v>1.6</v>
      </c>
      <c r="D464" s="2">
        <v>0.2</v>
      </c>
      <c r="E464" s="2">
        <v>0.5</v>
      </c>
      <c r="F464" s="2">
        <v>0.28999999999999998</v>
      </c>
      <c r="G464" s="2">
        <v>0.73899999999999999</v>
      </c>
      <c r="H464" s="2">
        <v>0</v>
      </c>
      <c r="I464" s="2">
        <v>0.56999999999999995</v>
      </c>
      <c r="J464" s="2"/>
      <c r="L464" s="2">
        <f t="shared" si="84"/>
        <v>-1.0001048411045366</v>
      </c>
      <c r="M464" s="2">
        <f t="shared" si="85"/>
        <v>-0.83425863010726942</v>
      </c>
      <c r="N464" s="2">
        <f t="shared" si="86"/>
        <v>-0.92202710290138745</v>
      </c>
      <c r="O464" s="2">
        <f t="shared" si="87"/>
        <v>-0.35016699418823127</v>
      </c>
      <c r="P464" s="2">
        <f t="shared" si="88"/>
        <v>-0.27885327867191145</v>
      </c>
      <c r="Q464" s="2">
        <f t="shared" si="89"/>
        <v>3.4098654043980638</v>
      </c>
      <c r="R464" s="2">
        <f t="shared" si="90"/>
        <v>-0.95928862187740627</v>
      </c>
      <c r="S464" s="2">
        <f t="shared" si="91"/>
        <v>-0.9319291289567494</v>
      </c>
      <c r="T464" s="2"/>
      <c r="U464" s="2">
        <f t="shared" si="92"/>
        <v>-1.8667631934094284</v>
      </c>
      <c r="V464" s="2">
        <f>U464*Y$29</f>
        <v>-5.600289580228285</v>
      </c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ht="12.75">
      <c r="A465" s="5" t="s">
        <v>449</v>
      </c>
      <c r="B465" s="2">
        <v>1.7</v>
      </c>
      <c r="C465" s="2">
        <v>1.6</v>
      </c>
      <c r="D465" s="2">
        <v>0</v>
      </c>
      <c r="E465" s="2">
        <v>0.27</v>
      </c>
      <c r="F465" s="2">
        <v>0</v>
      </c>
      <c r="G465" s="2">
        <v>0.26300000000000001</v>
      </c>
      <c r="H465" s="2">
        <v>0.2</v>
      </c>
      <c r="I465" s="2">
        <v>0.88</v>
      </c>
      <c r="J465" s="2"/>
      <c r="L465" s="2">
        <f t="shared" si="84"/>
        <v>-1.1764894627699991</v>
      </c>
      <c r="M465" s="2">
        <f t="shared" si="85"/>
        <v>-0.83425863010726942</v>
      </c>
      <c r="N465" s="2">
        <f t="shared" si="86"/>
        <v>-1.0337182585404467</v>
      </c>
      <c r="O465" s="2">
        <f t="shared" si="87"/>
        <v>-0.84960341515969606</v>
      </c>
      <c r="P465" s="2">
        <f t="shared" si="88"/>
        <v>-0.89916354734123394</v>
      </c>
      <c r="Q465" s="2">
        <f t="shared" si="89"/>
        <v>-2.0656932926611007</v>
      </c>
      <c r="R465" s="2">
        <f t="shared" si="90"/>
        <v>-0.67613487127934713</v>
      </c>
      <c r="S465" s="2">
        <f t="shared" si="91"/>
        <v>0.89881969789608351</v>
      </c>
      <c r="T465" s="2"/>
      <c r="U465" s="2">
        <f t="shared" si="92"/>
        <v>-6.6362417799630098</v>
      </c>
      <c r="V465" s="2">
        <f>U465*Y$29</f>
        <v>-19.908725339889031</v>
      </c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12.75">
      <c r="A466" s="5" t="s">
        <v>450</v>
      </c>
      <c r="B466" s="2">
        <v>1.2</v>
      </c>
      <c r="C466" s="2">
        <v>1</v>
      </c>
      <c r="D466" s="2">
        <v>0.2</v>
      </c>
      <c r="E466" s="2">
        <v>0.35</v>
      </c>
      <c r="F466" s="2">
        <v>0</v>
      </c>
      <c r="G466" s="2">
        <v>0.30299999999999999</v>
      </c>
      <c r="H466" s="2">
        <v>0.1</v>
      </c>
      <c r="I466" s="2">
        <v>0</v>
      </c>
      <c r="J466" s="2"/>
      <c r="L466" s="2">
        <f t="shared" si="84"/>
        <v>-1.2646817736027303</v>
      </c>
      <c r="M466" s="2">
        <f t="shared" si="85"/>
        <v>-1.0769284912278885</v>
      </c>
      <c r="N466" s="2">
        <f t="shared" si="86"/>
        <v>-0.92202710290138745</v>
      </c>
      <c r="O466" s="2">
        <f t="shared" si="87"/>
        <v>-0.67588639916962145</v>
      </c>
      <c r="P466" s="2">
        <f t="shared" si="88"/>
        <v>-0.89916354734123394</v>
      </c>
      <c r="Q466" s="2">
        <f t="shared" si="89"/>
        <v>-1.6055623097149527</v>
      </c>
      <c r="R466" s="2">
        <f t="shared" si="90"/>
        <v>-0.81771174657837675</v>
      </c>
      <c r="S466" s="2">
        <f t="shared" si="91"/>
        <v>-4.2981447138151836</v>
      </c>
      <c r="T466" s="2"/>
      <c r="U466" s="2">
        <f t="shared" si="92"/>
        <v>-11.560106084351375</v>
      </c>
      <c r="V466" s="2">
        <f>U466*Y$29</f>
        <v>-34.680318253054125</v>
      </c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12.75">
      <c r="L467" s="2">
        <f t="shared" si="84"/>
        <v>-1.4763433196012852</v>
      </c>
      <c r="M467" s="2">
        <f t="shared" si="85"/>
        <v>-1.4813782597622538</v>
      </c>
      <c r="N467" s="2">
        <f t="shared" si="86"/>
        <v>-1.0337182585404467</v>
      </c>
      <c r="O467" s="2">
        <f t="shared" si="87"/>
        <v>-1.4358983441261983</v>
      </c>
      <c r="P467" s="2">
        <f t="shared" si="88"/>
        <v>-0.89916354734123394</v>
      </c>
      <c r="Q467" s="2">
        <f t="shared" si="89"/>
        <v>-5.0910545055320258</v>
      </c>
      <c r="R467" s="2">
        <f t="shared" si="90"/>
        <v>-0.95928862187740627</v>
      </c>
      <c r="S467" s="2">
        <f t="shared" si="91"/>
        <v>-4.2981447138151836</v>
      </c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12.75">
      <c r="A468" s="1" t="s">
        <v>67</v>
      </c>
      <c r="L468" s="2">
        <f t="shared" si="84"/>
        <v>-1.4763433196012852</v>
      </c>
      <c r="M468" s="2">
        <f t="shared" si="85"/>
        <v>-1.4813782597622538</v>
      </c>
      <c r="N468" s="2">
        <f t="shared" si="86"/>
        <v>-1.0337182585404467</v>
      </c>
      <c r="O468" s="2">
        <f t="shared" si="87"/>
        <v>-1.4358983441261983</v>
      </c>
      <c r="P468" s="2">
        <f t="shared" si="88"/>
        <v>-0.89916354734123394</v>
      </c>
      <c r="Q468" s="2">
        <f t="shared" si="89"/>
        <v>-5.0910545055320258</v>
      </c>
      <c r="R468" s="2">
        <f t="shared" si="90"/>
        <v>-0.95928862187740627</v>
      </c>
      <c r="S468" s="2">
        <f t="shared" si="91"/>
        <v>-4.2981447138151836</v>
      </c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12.75">
      <c r="A469" s="5" t="s">
        <v>451</v>
      </c>
      <c r="B469" s="2">
        <v>19.8</v>
      </c>
      <c r="C469" s="2">
        <v>5</v>
      </c>
      <c r="D469" s="2">
        <v>3.6</v>
      </c>
      <c r="E469" s="2">
        <v>1.21</v>
      </c>
      <c r="F469" s="2">
        <v>0.3</v>
      </c>
      <c r="G469" s="2">
        <v>0.436</v>
      </c>
      <c r="H469" s="2">
        <v>1.9</v>
      </c>
      <c r="I469" s="2">
        <v>0.82</v>
      </c>
      <c r="J469" s="2"/>
      <c r="L469" s="2">
        <f t="shared" si="84"/>
        <v>2.0160721893748721</v>
      </c>
      <c r="M469" s="2">
        <f t="shared" si="85"/>
        <v>0.54087058290957213</v>
      </c>
      <c r="N469" s="2">
        <f t="shared" si="86"/>
        <v>0.97672254296262084</v>
      </c>
      <c r="O469" s="2">
        <f t="shared" si="87"/>
        <v>1.1915715227236821</v>
      </c>
      <c r="P469" s="2">
        <f t="shared" si="88"/>
        <v>-0.25746326940745207</v>
      </c>
      <c r="Q469" s="2">
        <f t="shared" si="89"/>
        <v>-7.5626791419009493E-2</v>
      </c>
      <c r="R469" s="2">
        <f t="shared" si="90"/>
        <v>1.7306720088041554</v>
      </c>
      <c r="S469" s="2">
        <f t="shared" si="91"/>
        <v>0.54448121527940596</v>
      </c>
      <c r="T469" s="2"/>
      <c r="U469" s="2">
        <f t="shared" ref="U469:U482" si="93">SUM(L469:S469)</f>
        <v>6.6673000012278472</v>
      </c>
      <c r="V469" s="2">
        <f>U469*Y$30</f>
        <v>6.6673000012278472</v>
      </c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12.75">
      <c r="A470" s="5" t="s">
        <v>452</v>
      </c>
      <c r="B470" s="2">
        <v>16.8</v>
      </c>
      <c r="C470" s="2">
        <v>8.6</v>
      </c>
      <c r="D470" s="2">
        <v>1.5</v>
      </c>
      <c r="E470" s="2">
        <v>1.46</v>
      </c>
      <c r="F470" s="2">
        <v>1.1499999999999999</v>
      </c>
      <c r="G470" s="2">
        <v>0.52300000000000002</v>
      </c>
      <c r="H470" s="2">
        <v>0</v>
      </c>
      <c r="I470" s="2">
        <v>0.7</v>
      </c>
      <c r="J470" s="2"/>
      <c r="L470" s="2">
        <f t="shared" si="84"/>
        <v>1.4869183243784845</v>
      </c>
      <c r="M470" s="2">
        <f t="shared" si="85"/>
        <v>1.9968897496332867</v>
      </c>
      <c r="N470" s="2">
        <f t="shared" si="86"/>
        <v>-0.19603459124750197</v>
      </c>
      <c r="O470" s="2">
        <f t="shared" si="87"/>
        <v>1.7344371976926656</v>
      </c>
      <c r="P470" s="2">
        <f t="shared" si="88"/>
        <v>1.5606875180715964</v>
      </c>
      <c r="Q470" s="2">
        <f t="shared" si="89"/>
        <v>0.92515809648886327</v>
      </c>
      <c r="R470" s="2">
        <f t="shared" si="90"/>
        <v>-0.95928862187740627</v>
      </c>
      <c r="S470" s="2">
        <f t="shared" si="91"/>
        <v>-0.16419574995394859</v>
      </c>
      <c r="T470" s="2"/>
      <c r="U470" s="2">
        <f t="shared" si="93"/>
        <v>6.3845719231860389</v>
      </c>
      <c r="V470" s="2">
        <f>U470*Y$30</f>
        <v>6.3845719231860389</v>
      </c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12.75">
      <c r="A471" s="5" t="s">
        <v>453</v>
      </c>
      <c r="B471" s="2">
        <v>14.3</v>
      </c>
      <c r="C471" s="2">
        <v>3.6</v>
      </c>
      <c r="D471" s="2">
        <v>2.1</v>
      </c>
      <c r="E471" s="2">
        <v>0.56999999999999995</v>
      </c>
      <c r="F471" s="2">
        <v>0.14000000000000001</v>
      </c>
      <c r="G471" s="2">
        <v>0.40899999999999997</v>
      </c>
      <c r="H471" s="2">
        <v>1</v>
      </c>
      <c r="I471" s="2">
        <v>0.75</v>
      </c>
      <c r="J471" s="2"/>
      <c r="L471" s="2">
        <f t="shared" si="84"/>
        <v>1.0459567702148282</v>
      </c>
      <c r="M471" s="2">
        <f t="shared" si="85"/>
        <v>-2.5359093038539036E-2</v>
      </c>
      <c r="N471" s="2">
        <f t="shared" si="86"/>
        <v>0.13903887566967602</v>
      </c>
      <c r="O471" s="2">
        <f t="shared" si="87"/>
        <v>-0.19816460519691598</v>
      </c>
      <c r="P471" s="2">
        <f t="shared" si="88"/>
        <v>-0.59970341763880231</v>
      </c>
      <c r="Q471" s="2">
        <f t="shared" si="89"/>
        <v>-0.38621520490765987</v>
      </c>
      <c r="R471" s="2">
        <f t="shared" si="90"/>
        <v>0.45648013111288949</v>
      </c>
      <c r="S471" s="2">
        <f t="shared" si="91"/>
        <v>0.13108631889328276</v>
      </c>
      <c r="T471" s="2"/>
      <c r="U471" s="2">
        <f t="shared" si="93"/>
        <v>0.56311977510875955</v>
      </c>
      <c r="V471" s="2">
        <f>U471*Y$30</f>
        <v>0.56311977510875955</v>
      </c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12.75">
      <c r="A472" s="5" t="s">
        <v>454</v>
      </c>
      <c r="B472" s="2">
        <v>13.6</v>
      </c>
      <c r="C472" s="2">
        <v>3.2</v>
      </c>
      <c r="D472" s="2">
        <v>2.6</v>
      </c>
      <c r="E472" s="2">
        <v>0.85</v>
      </c>
      <c r="F472" s="2">
        <v>0.24</v>
      </c>
      <c r="G472" s="2">
        <v>0.41199999999999998</v>
      </c>
      <c r="H472" s="2">
        <v>1.8</v>
      </c>
      <c r="I472" s="2">
        <v>0.88</v>
      </c>
      <c r="J472" s="2"/>
      <c r="L472" s="2">
        <f t="shared" si="84"/>
        <v>0.92248753504900438</v>
      </c>
      <c r="M472" s="2">
        <f t="shared" si="85"/>
        <v>-0.18713900045228507</v>
      </c>
      <c r="N472" s="2">
        <f t="shared" si="86"/>
        <v>0.41826676476732427</v>
      </c>
      <c r="O472" s="2">
        <f t="shared" si="87"/>
        <v>0.40984495076834565</v>
      </c>
      <c r="P472" s="2">
        <f t="shared" si="88"/>
        <v>-0.38580332499420844</v>
      </c>
      <c r="Q472" s="2">
        <f t="shared" si="89"/>
        <v>-0.3517053811866987</v>
      </c>
      <c r="R472" s="2">
        <f t="shared" si="90"/>
        <v>1.5890951335051262</v>
      </c>
      <c r="S472" s="2">
        <f t="shared" si="91"/>
        <v>0.89881969789608351</v>
      </c>
      <c r="T472" s="2"/>
      <c r="U472" s="2">
        <f t="shared" si="93"/>
        <v>3.313866375352692</v>
      </c>
      <c r="V472" s="2">
        <f>U472*Y$30</f>
        <v>3.313866375352692</v>
      </c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12.75">
      <c r="A473" s="5" t="s">
        <v>455</v>
      </c>
      <c r="B473" s="2">
        <v>12.7</v>
      </c>
      <c r="C473" s="2">
        <v>2.1</v>
      </c>
      <c r="D473" s="2">
        <v>2.7</v>
      </c>
      <c r="E473" s="2">
        <v>0.65</v>
      </c>
      <c r="F473" s="2">
        <v>0.12</v>
      </c>
      <c r="G473" s="2">
        <v>0.436</v>
      </c>
      <c r="H473" s="2">
        <v>1.5</v>
      </c>
      <c r="I473" s="2">
        <v>0.78</v>
      </c>
      <c r="J473" s="2"/>
      <c r="L473" s="2">
        <f t="shared" si="84"/>
        <v>0.76374137555008814</v>
      </c>
      <c r="M473" s="2">
        <f t="shared" si="85"/>
        <v>-0.63203374584008676</v>
      </c>
      <c r="N473" s="2">
        <f t="shared" si="86"/>
        <v>0.47411234258685397</v>
      </c>
      <c r="O473" s="2">
        <f t="shared" si="87"/>
        <v>-2.4447589206841085E-2</v>
      </c>
      <c r="P473" s="2">
        <f t="shared" si="88"/>
        <v>-0.64248343616772119</v>
      </c>
      <c r="Q473" s="2">
        <f t="shared" si="89"/>
        <v>-7.5626791419009493E-2</v>
      </c>
      <c r="R473" s="2">
        <f t="shared" si="90"/>
        <v>1.1643645076080373</v>
      </c>
      <c r="S473" s="2">
        <f t="shared" si="91"/>
        <v>0.30825556020162154</v>
      </c>
      <c r="T473" s="2"/>
      <c r="U473" s="2">
        <f t="shared" si="93"/>
        <v>1.3358822233129424</v>
      </c>
      <c r="V473" s="2">
        <f>U473*Y$30</f>
        <v>1.3358822233129424</v>
      </c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ht="12.75">
      <c r="A474" s="5" t="s">
        <v>456</v>
      </c>
      <c r="B474" s="2">
        <v>9.1999999999999993</v>
      </c>
      <c r="C474" s="2">
        <v>10.1</v>
      </c>
      <c r="D474" s="2">
        <v>1.7</v>
      </c>
      <c r="E474" s="2">
        <v>0.78</v>
      </c>
      <c r="F474" s="2">
        <v>2.65</v>
      </c>
      <c r="G474" s="2">
        <v>0.57799999999999996</v>
      </c>
      <c r="H474" s="2">
        <v>0</v>
      </c>
      <c r="I474" s="2">
        <v>0.61</v>
      </c>
      <c r="J474" s="2"/>
      <c r="L474" s="2">
        <f t="shared" si="84"/>
        <v>0.14639519972096943</v>
      </c>
      <c r="M474" s="2">
        <f t="shared" si="85"/>
        <v>2.6035644024348343</v>
      </c>
      <c r="N474" s="2">
        <f t="shared" si="86"/>
        <v>-8.434343560844268E-2</v>
      </c>
      <c r="O474" s="2">
        <f t="shared" si="87"/>
        <v>0.25784256177703035</v>
      </c>
      <c r="P474" s="2">
        <f t="shared" si="88"/>
        <v>4.7691889077405065</v>
      </c>
      <c r="Q474" s="2">
        <f t="shared" si="89"/>
        <v>1.5578381980398164</v>
      </c>
      <c r="R474" s="2">
        <f t="shared" si="90"/>
        <v>-0.95928862187740627</v>
      </c>
      <c r="S474" s="2">
        <f t="shared" si="91"/>
        <v>-0.69570347387896436</v>
      </c>
      <c r="T474" s="2"/>
      <c r="U474" s="2">
        <f t="shared" si="93"/>
        <v>7.5954937383483436</v>
      </c>
      <c r="V474" s="2">
        <f>U474*Y$30</f>
        <v>7.5954937383483436</v>
      </c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12.75">
      <c r="A475" s="5" t="s">
        <v>457</v>
      </c>
      <c r="B475" s="2">
        <v>5.8</v>
      </c>
      <c r="C475" s="2">
        <v>1.5</v>
      </c>
      <c r="D475" s="2">
        <v>2.4</v>
      </c>
      <c r="E475" s="2">
        <v>0.9</v>
      </c>
      <c r="F475" s="2">
        <v>0.05</v>
      </c>
      <c r="G475" s="2">
        <v>0.41699999999999998</v>
      </c>
      <c r="H475" s="2">
        <v>0.8</v>
      </c>
      <c r="I475" s="2">
        <v>0.74</v>
      </c>
      <c r="J475" s="2"/>
      <c r="L475" s="2">
        <f t="shared" si="84"/>
        <v>-0.45331251394160293</v>
      </c>
      <c r="M475" s="2">
        <f t="shared" si="85"/>
        <v>-0.87470360696070593</v>
      </c>
      <c r="N475" s="2">
        <f t="shared" si="86"/>
        <v>0.30657560912826487</v>
      </c>
      <c r="O475" s="2">
        <f t="shared" si="87"/>
        <v>0.51841808576214243</v>
      </c>
      <c r="P475" s="2">
        <f t="shared" si="88"/>
        <v>-0.79221350101893695</v>
      </c>
      <c r="Q475" s="2">
        <f t="shared" si="89"/>
        <v>-0.29418900831843015</v>
      </c>
      <c r="R475" s="2">
        <f t="shared" si="90"/>
        <v>0.1733263805148304</v>
      </c>
      <c r="S475" s="2">
        <f t="shared" si="91"/>
        <v>7.2029905123836488E-2</v>
      </c>
      <c r="T475" s="2"/>
      <c r="U475" s="2">
        <f t="shared" si="93"/>
        <v>-1.344068649710602</v>
      </c>
      <c r="V475" s="2">
        <f>U475*Y$30</f>
        <v>-1.344068649710602</v>
      </c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12.75">
      <c r="A476" s="5" t="s">
        <v>458</v>
      </c>
      <c r="B476" s="2">
        <v>5.7</v>
      </c>
      <c r="C476" s="2">
        <v>6.7</v>
      </c>
      <c r="D476" s="2">
        <v>1</v>
      </c>
      <c r="E476" s="2">
        <v>0.93</v>
      </c>
      <c r="F476" s="2">
        <v>0.49</v>
      </c>
      <c r="G476" s="2">
        <v>0.432</v>
      </c>
      <c r="H476" s="2">
        <v>0.1</v>
      </c>
      <c r="I476" s="2">
        <v>0.72</v>
      </c>
      <c r="J476" s="2"/>
      <c r="L476" s="2">
        <f t="shared" si="84"/>
        <v>-0.47095097610814912</v>
      </c>
      <c r="M476" s="2">
        <f t="shared" si="85"/>
        <v>1.228435189417993</v>
      </c>
      <c r="N476" s="2">
        <f t="shared" si="86"/>
        <v>-0.47526248034515023</v>
      </c>
      <c r="O476" s="2">
        <f t="shared" si="87"/>
        <v>0.58356196675842054</v>
      </c>
      <c r="P476" s="2">
        <f t="shared" si="88"/>
        <v>0.1489469066172765</v>
      </c>
      <c r="Q476" s="2">
        <f t="shared" si="89"/>
        <v>-0.12163988971362436</v>
      </c>
      <c r="R476" s="2">
        <f t="shared" si="90"/>
        <v>-0.81771174657837675</v>
      </c>
      <c r="S476" s="2">
        <f t="shared" si="91"/>
        <v>-4.6082922415056043E-2</v>
      </c>
      <c r="T476" s="2"/>
      <c r="U476" s="2">
        <f t="shared" si="93"/>
        <v>2.9296047633333294E-2</v>
      </c>
      <c r="V476" s="2">
        <f>U476*Y$30</f>
        <v>2.9296047633333294E-2</v>
      </c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12.75">
      <c r="A477" s="5" t="s">
        <v>459</v>
      </c>
      <c r="B477" s="2">
        <v>5.0999999999999996</v>
      </c>
      <c r="C477" s="2">
        <v>4.2</v>
      </c>
      <c r="D477" s="2">
        <v>0.5</v>
      </c>
      <c r="E477" s="2">
        <v>0.54</v>
      </c>
      <c r="F477" s="2">
        <v>1.31</v>
      </c>
      <c r="G477" s="2">
        <v>0.54300000000000004</v>
      </c>
      <c r="H477" s="2">
        <v>0</v>
      </c>
      <c r="I477" s="2">
        <v>0.72</v>
      </c>
      <c r="J477" s="2"/>
      <c r="L477" s="2">
        <f t="shared" si="84"/>
        <v>-0.57678174910742663</v>
      </c>
      <c r="M477" s="2">
        <f t="shared" si="85"/>
        <v>0.21731076808208011</v>
      </c>
      <c r="N477" s="2">
        <f t="shared" si="86"/>
        <v>-0.75449036944279846</v>
      </c>
      <c r="O477" s="2">
        <f t="shared" si="87"/>
        <v>-0.2633084861931938</v>
      </c>
      <c r="P477" s="2">
        <f t="shared" si="88"/>
        <v>1.9029276663029471</v>
      </c>
      <c r="Q477" s="2">
        <f t="shared" si="89"/>
        <v>1.1552235879619377</v>
      </c>
      <c r="R477" s="2">
        <f t="shared" si="90"/>
        <v>-0.95928862187740627</v>
      </c>
      <c r="S477" s="2">
        <f t="shared" si="91"/>
        <v>-4.6082922415056043E-2</v>
      </c>
      <c r="T477" s="2"/>
      <c r="U477" s="2">
        <f t="shared" si="93"/>
        <v>0.6755098733110837</v>
      </c>
      <c r="V477" s="2">
        <f>U477*Y$30</f>
        <v>0.6755098733110837</v>
      </c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ht="12.75">
      <c r="A478" s="5" t="s">
        <v>460</v>
      </c>
      <c r="B478" s="2">
        <v>5</v>
      </c>
      <c r="C478" s="2">
        <v>4.2</v>
      </c>
      <c r="D478" s="2">
        <v>0.8</v>
      </c>
      <c r="E478" s="2">
        <v>0.28999999999999998</v>
      </c>
      <c r="F478" s="2">
        <v>0.27</v>
      </c>
      <c r="G478" s="2">
        <v>0.435</v>
      </c>
      <c r="H478" s="2">
        <v>0.5</v>
      </c>
      <c r="I478" s="2">
        <v>0.61</v>
      </c>
      <c r="J478" s="2"/>
      <c r="L478" s="2">
        <f t="shared" si="84"/>
        <v>-0.59442021127397282</v>
      </c>
      <c r="M478" s="2">
        <f t="shared" si="85"/>
        <v>0.21731076808208011</v>
      </c>
      <c r="N478" s="2">
        <f t="shared" si="86"/>
        <v>-0.58695363598420958</v>
      </c>
      <c r="O478" s="2">
        <f t="shared" si="87"/>
        <v>-0.80617416116217755</v>
      </c>
      <c r="P478" s="2">
        <f t="shared" si="88"/>
        <v>-0.32163329720083017</v>
      </c>
      <c r="Q478" s="2">
        <f t="shared" si="89"/>
        <v>-8.7130065992663208E-2</v>
      </c>
      <c r="R478" s="2">
        <f t="shared" si="90"/>
        <v>-0.25140424538225836</v>
      </c>
      <c r="S478" s="2">
        <f t="shared" si="91"/>
        <v>-0.69570347387896436</v>
      </c>
      <c r="T478" s="2"/>
      <c r="U478" s="2">
        <f t="shared" si="93"/>
        <v>-3.1261083227929958</v>
      </c>
      <c r="V478" s="2">
        <f>U478*Y$30</f>
        <v>-3.1261083227929958</v>
      </c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12.75">
      <c r="A479" s="5" t="s">
        <v>461</v>
      </c>
      <c r="B479" s="2">
        <v>4.2</v>
      </c>
      <c r="C479" s="2">
        <v>1.5</v>
      </c>
      <c r="D479" s="2">
        <v>1</v>
      </c>
      <c r="E479" s="2">
        <v>0.52</v>
      </c>
      <c r="F479" s="2">
        <v>7.0000000000000007E-2</v>
      </c>
      <c r="G479" s="2">
        <v>0.41699999999999998</v>
      </c>
      <c r="H479" s="2">
        <v>1</v>
      </c>
      <c r="I479" s="2">
        <v>0.83</v>
      </c>
      <c r="J479" s="2"/>
      <c r="L479" s="2">
        <f t="shared" si="84"/>
        <v>-0.73552790860634287</v>
      </c>
      <c r="M479" s="2">
        <f t="shared" si="85"/>
        <v>-0.87470360696070593</v>
      </c>
      <c r="N479" s="2">
        <f t="shared" si="86"/>
        <v>-0.47526248034515023</v>
      </c>
      <c r="O479" s="2">
        <f t="shared" si="87"/>
        <v>-0.30673774019071254</v>
      </c>
      <c r="P479" s="2">
        <f t="shared" si="88"/>
        <v>-0.74943348249001818</v>
      </c>
      <c r="Q479" s="2">
        <f t="shared" si="89"/>
        <v>-0.29418900831843015</v>
      </c>
      <c r="R479" s="2">
        <f t="shared" si="90"/>
        <v>0.45648013111288949</v>
      </c>
      <c r="S479" s="2">
        <f t="shared" si="91"/>
        <v>0.60353762904885222</v>
      </c>
      <c r="T479" s="2"/>
      <c r="U479" s="2">
        <f t="shared" si="93"/>
        <v>-2.3758364667496186</v>
      </c>
      <c r="V479" s="2">
        <f>U479*Y$30</f>
        <v>-2.3758364667496186</v>
      </c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12.75">
      <c r="A480" s="5" t="s">
        <v>462</v>
      </c>
      <c r="B480" s="2">
        <v>2.9</v>
      </c>
      <c r="C480" s="2">
        <v>1.6</v>
      </c>
      <c r="D480" s="2">
        <v>0.8</v>
      </c>
      <c r="E480" s="2">
        <v>0.56000000000000005</v>
      </c>
      <c r="F480" s="2">
        <v>0.21</v>
      </c>
      <c r="G480" s="2">
        <v>0.376</v>
      </c>
      <c r="H480" s="2">
        <v>0.4</v>
      </c>
      <c r="I480" s="2">
        <v>0.75</v>
      </c>
      <c r="J480" s="2"/>
      <c r="L480" s="2">
        <f t="shared" si="84"/>
        <v>-0.96482791677144397</v>
      </c>
      <c r="M480" s="2">
        <f t="shared" si="85"/>
        <v>-0.83425863010726942</v>
      </c>
      <c r="N480" s="2">
        <f t="shared" si="86"/>
        <v>-0.58695363598420958</v>
      </c>
      <c r="O480" s="2">
        <f t="shared" si="87"/>
        <v>-0.2198792321956751</v>
      </c>
      <c r="P480" s="2">
        <f t="shared" si="88"/>
        <v>-0.4499733527875866</v>
      </c>
      <c r="Q480" s="2">
        <f t="shared" si="89"/>
        <v>-0.7658232658382319</v>
      </c>
      <c r="R480" s="2">
        <f t="shared" si="90"/>
        <v>-0.39298112068128793</v>
      </c>
      <c r="S480" s="2">
        <f t="shared" si="91"/>
        <v>0.13108631889328276</v>
      </c>
      <c r="T480" s="2"/>
      <c r="U480" s="2">
        <f t="shared" si="93"/>
        <v>-4.0836108354724221</v>
      </c>
      <c r="V480" s="2">
        <f>U480*Y$30</f>
        <v>-4.0836108354724221</v>
      </c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12.75">
      <c r="A481" s="5" t="s">
        <v>463</v>
      </c>
      <c r="B481" s="2">
        <v>2.2000000000000002</v>
      </c>
      <c r="C481" s="2">
        <v>1.4</v>
      </c>
      <c r="D481" s="2">
        <v>0.2</v>
      </c>
      <c r="E481" s="2">
        <v>0.09</v>
      </c>
      <c r="F481" s="2">
        <v>0.18</v>
      </c>
      <c r="G481" s="2">
        <v>0.44</v>
      </c>
      <c r="H481" s="2">
        <v>0</v>
      </c>
      <c r="I481" s="2">
        <v>1</v>
      </c>
      <c r="J481" s="2"/>
      <c r="L481" s="2">
        <f t="shared" si="84"/>
        <v>-1.0882971519372677</v>
      </c>
      <c r="M481" s="2">
        <f t="shared" si="85"/>
        <v>-0.91514858381414255</v>
      </c>
      <c r="N481" s="2">
        <f t="shared" si="86"/>
        <v>-0.92202710290138745</v>
      </c>
      <c r="O481" s="2">
        <f t="shared" si="87"/>
        <v>-1.2404667011373645</v>
      </c>
      <c r="P481" s="2">
        <f t="shared" si="88"/>
        <v>-0.51414338058096476</v>
      </c>
      <c r="Q481" s="2">
        <f t="shared" si="89"/>
        <v>-2.961369312439462E-2</v>
      </c>
      <c r="R481" s="2">
        <f t="shared" si="90"/>
        <v>-0.95928862187740627</v>
      </c>
      <c r="S481" s="2">
        <f t="shared" si="91"/>
        <v>1.6074966631294381</v>
      </c>
      <c r="T481" s="2"/>
      <c r="U481" s="2">
        <f t="shared" si="93"/>
        <v>-4.0614885722434897</v>
      </c>
      <c r="V481" s="2">
        <f>U481*Y$30</f>
        <v>-4.0614885722434897</v>
      </c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12.75">
      <c r="A482" s="5" t="s">
        <v>464</v>
      </c>
      <c r="B482" s="2">
        <v>1.8</v>
      </c>
      <c r="C482" s="2">
        <v>1.8</v>
      </c>
      <c r="D482" s="2">
        <v>1</v>
      </c>
      <c r="E482" s="2">
        <v>0.35</v>
      </c>
      <c r="F482" s="2">
        <v>0.15</v>
      </c>
      <c r="G482" s="2">
        <v>0.28199999999999997</v>
      </c>
      <c r="H482" s="2">
        <v>0.1</v>
      </c>
      <c r="I482" s="2">
        <v>0.72</v>
      </c>
      <c r="J482" s="2"/>
      <c r="L482" s="2">
        <f t="shared" si="84"/>
        <v>-1.1588510006034529</v>
      </c>
      <c r="M482" s="2">
        <f t="shared" si="85"/>
        <v>-0.7533686764003964</v>
      </c>
      <c r="N482" s="2">
        <f t="shared" si="86"/>
        <v>-0.47526248034515023</v>
      </c>
      <c r="O482" s="2">
        <f t="shared" si="87"/>
        <v>-0.67588639916962145</v>
      </c>
      <c r="P482" s="2">
        <f t="shared" si="88"/>
        <v>-0.57831340837434309</v>
      </c>
      <c r="Q482" s="2">
        <f t="shared" si="89"/>
        <v>-1.8471310757616808</v>
      </c>
      <c r="R482" s="2">
        <f t="shared" si="90"/>
        <v>-0.81771174657837675</v>
      </c>
      <c r="S482" s="2">
        <f t="shared" si="91"/>
        <v>-4.6082922415056043E-2</v>
      </c>
      <c r="T482" s="2"/>
      <c r="U482" s="2">
        <f t="shared" si="93"/>
        <v>-6.3526077096480771</v>
      </c>
      <c r="V482" s="2">
        <f>U482*Y$30</f>
        <v>-6.3526077096480771</v>
      </c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12.75">
      <c r="L483" s="2">
        <f t="shared" si="84"/>
        <v>-1.4763433196012852</v>
      </c>
      <c r="M483" s="2">
        <f t="shared" si="85"/>
        <v>-1.4813782597622538</v>
      </c>
      <c r="N483" s="2">
        <f t="shared" si="86"/>
        <v>-1.0337182585404467</v>
      </c>
      <c r="O483" s="2">
        <f t="shared" si="87"/>
        <v>-1.4358983441261983</v>
      </c>
      <c r="P483" s="2">
        <f t="shared" si="88"/>
        <v>-0.89916354734123394</v>
      </c>
      <c r="Q483" s="2">
        <f t="shared" si="89"/>
        <v>-5.0910545055320258</v>
      </c>
      <c r="R483" s="2">
        <f t="shared" si="90"/>
        <v>-0.95928862187740627</v>
      </c>
      <c r="S483" s="2">
        <f t="shared" si="91"/>
        <v>-4.2981447138151836</v>
      </c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12.75">
      <c r="A484" s="1" t="s">
        <v>69</v>
      </c>
      <c r="L484" s="2">
        <f t="shared" si="84"/>
        <v>-1.4763433196012852</v>
      </c>
      <c r="M484" s="2">
        <f t="shared" si="85"/>
        <v>-1.4813782597622538</v>
      </c>
      <c r="N484" s="2">
        <f t="shared" si="86"/>
        <v>-1.0337182585404467</v>
      </c>
      <c r="O484" s="2">
        <f t="shared" si="87"/>
        <v>-1.4358983441261983</v>
      </c>
      <c r="P484" s="2">
        <f t="shared" si="88"/>
        <v>-0.89916354734123394</v>
      </c>
      <c r="Q484" s="2">
        <f t="shared" si="89"/>
        <v>-5.0910545055320258</v>
      </c>
      <c r="R484" s="2">
        <f t="shared" si="90"/>
        <v>-0.95928862187740627</v>
      </c>
      <c r="S484" s="2">
        <f t="shared" si="91"/>
        <v>-4.2981447138151836</v>
      </c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12.75">
      <c r="A485" s="5" t="s">
        <v>465</v>
      </c>
      <c r="B485" s="2">
        <v>19.899999999999999</v>
      </c>
      <c r="C485" s="2">
        <v>4.2</v>
      </c>
      <c r="D485" s="2">
        <v>9.6999999999999993</v>
      </c>
      <c r="E485" s="2">
        <v>2.15</v>
      </c>
      <c r="F485" s="2">
        <v>0.73</v>
      </c>
      <c r="G485" s="2">
        <v>0.433</v>
      </c>
      <c r="H485" s="2">
        <v>1.5</v>
      </c>
      <c r="I485" s="2">
        <v>0.79</v>
      </c>
      <c r="J485" s="2"/>
      <c r="L485" s="2">
        <f t="shared" si="84"/>
        <v>2.0337106515414178</v>
      </c>
      <c r="M485" s="2">
        <f t="shared" si="85"/>
        <v>0.21731076808208011</v>
      </c>
      <c r="N485" s="2">
        <f t="shared" si="86"/>
        <v>4.3833027899539294</v>
      </c>
      <c r="O485" s="2">
        <f t="shared" si="87"/>
        <v>3.2327464606070602</v>
      </c>
      <c r="P485" s="2">
        <f t="shared" si="88"/>
        <v>0.66230712896430199</v>
      </c>
      <c r="Q485" s="2">
        <f t="shared" si="89"/>
        <v>-0.11013661513997064</v>
      </c>
      <c r="R485" s="2">
        <f t="shared" si="90"/>
        <v>1.1643645076080373</v>
      </c>
      <c r="S485" s="2">
        <f t="shared" si="91"/>
        <v>0.3673119739710678</v>
      </c>
      <c r="T485" s="2"/>
      <c r="U485" s="2">
        <f t="shared" ref="U485:U499" si="94">SUM(L485:S485)</f>
        <v>11.950917665587925</v>
      </c>
      <c r="V485" s="2">
        <f>U485*Y$31</f>
        <v>11.950917665587925</v>
      </c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12.75">
      <c r="A486" s="5" t="s">
        <v>466</v>
      </c>
      <c r="B486" s="2">
        <v>19.2</v>
      </c>
      <c r="C486" s="2">
        <v>4.4000000000000004</v>
      </c>
      <c r="D486" s="2">
        <v>3.1</v>
      </c>
      <c r="E486" s="2">
        <v>1.05</v>
      </c>
      <c r="F486" s="2">
        <v>0.28999999999999998</v>
      </c>
      <c r="G486" s="2">
        <v>0.44900000000000001</v>
      </c>
      <c r="H486" s="2">
        <v>2.2000000000000002</v>
      </c>
      <c r="I486" s="2">
        <v>0.77</v>
      </c>
      <c r="J486" s="2"/>
      <c r="L486" s="2">
        <f t="shared" si="84"/>
        <v>1.9102414163755943</v>
      </c>
      <c r="M486" s="2">
        <f t="shared" si="85"/>
        <v>0.29820072178895324</v>
      </c>
      <c r="N486" s="2">
        <f t="shared" si="86"/>
        <v>0.69749465386497256</v>
      </c>
      <c r="O486" s="2">
        <f t="shared" si="87"/>
        <v>0.84413749074353261</v>
      </c>
      <c r="P486" s="2">
        <f t="shared" si="88"/>
        <v>-0.27885327867191145</v>
      </c>
      <c r="Q486" s="2">
        <f t="shared" si="89"/>
        <v>7.3915778038488839E-2</v>
      </c>
      <c r="R486" s="2">
        <f t="shared" si="90"/>
        <v>2.1554026347012445</v>
      </c>
      <c r="S486" s="2">
        <f t="shared" si="91"/>
        <v>0.24919914643217528</v>
      </c>
      <c r="T486" s="2"/>
      <c r="U486" s="2">
        <f t="shared" si="94"/>
        <v>5.9497385632730495</v>
      </c>
      <c r="V486" s="2">
        <f>U486*Y$31</f>
        <v>5.9497385632730495</v>
      </c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12.75">
      <c r="A487" s="5" t="s">
        <v>467</v>
      </c>
      <c r="B487" s="2">
        <v>13.6</v>
      </c>
      <c r="C487" s="2">
        <v>9.9</v>
      </c>
      <c r="D487" s="2">
        <v>1.6</v>
      </c>
      <c r="E487" s="2">
        <v>0.71</v>
      </c>
      <c r="F487" s="2">
        <v>1.31</v>
      </c>
      <c r="G487" s="2">
        <v>0.53</v>
      </c>
      <c r="H487" s="2">
        <v>0</v>
      </c>
      <c r="I487" s="2">
        <v>0.75</v>
      </c>
      <c r="J487" s="2"/>
      <c r="L487" s="2">
        <f t="shared" si="84"/>
        <v>0.92248753504900438</v>
      </c>
      <c r="M487" s="2">
        <f t="shared" si="85"/>
        <v>2.5226744487279618</v>
      </c>
      <c r="N487" s="2">
        <f t="shared" si="86"/>
        <v>-0.14018901342797227</v>
      </c>
      <c r="O487" s="2">
        <f t="shared" si="87"/>
        <v>0.10584017278571485</v>
      </c>
      <c r="P487" s="2">
        <f t="shared" si="88"/>
        <v>1.9029276663029471</v>
      </c>
      <c r="Q487" s="2">
        <f t="shared" si="89"/>
        <v>1.0056810185044394</v>
      </c>
      <c r="R487" s="2">
        <f t="shared" si="90"/>
        <v>-0.95928862187740627</v>
      </c>
      <c r="S487" s="2">
        <f t="shared" si="91"/>
        <v>0.13108631889328276</v>
      </c>
      <c r="T487" s="2"/>
      <c r="U487" s="2">
        <f t="shared" si="94"/>
        <v>5.4912195249579723</v>
      </c>
      <c r="V487" s="2">
        <f>U487*Y$31</f>
        <v>5.4912195249579723</v>
      </c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12.75">
      <c r="A488" s="5" t="s">
        <v>468</v>
      </c>
      <c r="B488" s="2">
        <v>12.5</v>
      </c>
      <c r="C488" s="2">
        <v>5.6</v>
      </c>
      <c r="D488" s="2">
        <v>2.1</v>
      </c>
      <c r="E488" s="2">
        <v>1.62</v>
      </c>
      <c r="F488" s="2">
        <v>0.35</v>
      </c>
      <c r="G488" s="2">
        <v>0.45800000000000002</v>
      </c>
      <c r="H488" s="2">
        <v>1.2</v>
      </c>
      <c r="I488" s="2">
        <v>0.78</v>
      </c>
      <c r="J488" s="2"/>
      <c r="L488" s="2">
        <f t="shared" si="84"/>
        <v>0.72846445121699577</v>
      </c>
      <c r="M488" s="2">
        <f t="shared" si="85"/>
        <v>0.78354044403019119</v>
      </c>
      <c r="N488" s="2">
        <f t="shared" si="86"/>
        <v>0.13903887566967602</v>
      </c>
      <c r="O488" s="2">
        <f t="shared" si="87"/>
        <v>2.0818712296728155</v>
      </c>
      <c r="P488" s="2">
        <f t="shared" si="88"/>
        <v>-0.15051322308515508</v>
      </c>
      <c r="Q488" s="2">
        <f t="shared" si="89"/>
        <v>0.17744524920137231</v>
      </c>
      <c r="R488" s="2">
        <f t="shared" si="90"/>
        <v>0.73963388171094857</v>
      </c>
      <c r="S488" s="2">
        <f t="shared" si="91"/>
        <v>0.30825556020162154</v>
      </c>
      <c r="T488" s="2"/>
      <c r="U488" s="2">
        <f t="shared" si="94"/>
        <v>4.8077364686184669</v>
      </c>
      <c r="V488" s="2">
        <f>U488*Y$31</f>
        <v>4.8077364686184669</v>
      </c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12.75">
      <c r="A489" s="5" t="s">
        <v>469</v>
      </c>
      <c r="B489" s="2">
        <v>10.199999999999999</v>
      </c>
      <c r="C489" s="2">
        <v>2.1</v>
      </c>
      <c r="D489" s="2">
        <v>1.3</v>
      </c>
      <c r="E489" s="2">
        <v>0.55000000000000004</v>
      </c>
      <c r="F489" s="2">
        <v>0.03</v>
      </c>
      <c r="G489" s="2">
        <v>0.45900000000000002</v>
      </c>
      <c r="H489" s="2">
        <v>1.1000000000000001</v>
      </c>
      <c r="I489" s="2">
        <v>0.86</v>
      </c>
      <c r="J489" s="2"/>
      <c r="L489" s="2">
        <f t="shared" si="84"/>
        <v>0.32277982138643191</v>
      </c>
      <c r="M489" s="2">
        <f t="shared" si="85"/>
        <v>-0.63203374584008676</v>
      </c>
      <c r="N489" s="2">
        <f t="shared" si="86"/>
        <v>-0.30772574688656124</v>
      </c>
      <c r="O489" s="2">
        <f t="shared" si="87"/>
        <v>-0.24159385919443446</v>
      </c>
      <c r="P489" s="2">
        <f t="shared" si="88"/>
        <v>-0.83499351954785583</v>
      </c>
      <c r="Q489" s="2">
        <f t="shared" si="89"/>
        <v>0.18894852377502602</v>
      </c>
      <c r="R489" s="2">
        <f t="shared" si="90"/>
        <v>0.59805700641191917</v>
      </c>
      <c r="S489" s="2">
        <f t="shared" si="91"/>
        <v>0.780706870357191</v>
      </c>
      <c r="T489" s="2"/>
      <c r="U489" s="2">
        <f t="shared" si="94"/>
        <v>-0.12585464953837033</v>
      </c>
      <c r="V489" s="2">
        <f>U489*Y$31</f>
        <v>-0.12585464953837033</v>
      </c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ht="12.75">
      <c r="A490" s="5" t="s">
        <v>470</v>
      </c>
      <c r="B490" s="2">
        <v>10.1</v>
      </c>
      <c r="C490" s="2">
        <v>2.5</v>
      </c>
      <c r="D490" s="2">
        <v>3</v>
      </c>
      <c r="E490" s="2">
        <v>0.73</v>
      </c>
      <c r="F490" s="2">
        <v>7.0000000000000007E-2</v>
      </c>
      <c r="G490" s="2">
        <v>0.47399999999999998</v>
      </c>
      <c r="H490" s="2">
        <v>0.5</v>
      </c>
      <c r="I490" s="2">
        <v>0.77</v>
      </c>
      <c r="J490" s="2"/>
      <c r="L490" s="2">
        <f t="shared" si="84"/>
        <v>0.30514135921988572</v>
      </c>
      <c r="M490" s="2">
        <f t="shared" si="85"/>
        <v>-0.47025383842634078</v>
      </c>
      <c r="N490" s="2">
        <f t="shared" si="86"/>
        <v>0.64164907604544286</v>
      </c>
      <c r="O490" s="2">
        <f t="shared" si="87"/>
        <v>0.14926942678323357</v>
      </c>
      <c r="P490" s="2">
        <f t="shared" si="88"/>
        <v>-0.74943348249001818</v>
      </c>
      <c r="Q490" s="2">
        <f t="shared" si="89"/>
        <v>0.36149764237983112</v>
      </c>
      <c r="R490" s="2">
        <f t="shared" si="90"/>
        <v>-0.25140424538225836</v>
      </c>
      <c r="S490" s="2">
        <f t="shared" si="91"/>
        <v>0.24919914643217528</v>
      </c>
      <c r="T490" s="2"/>
      <c r="U490" s="2">
        <f t="shared" si="94"/>
        <v>0.23566508456195123</v>
      </c>
      <c r="V490" s="2">
        <f>U490*Y$31</f>
        <v>0.23566508456195123</v>
      </c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ht="12.75">
      <c r="A491" s="5" t="s">
        <v>471</v>
      </c>
      <c r="B491" s="2">
        <v>8.6</v>
      </c>
      <c r="C491" s="2">
        <v>3.8</v>
      </c>
      <c r="D491" s="2">
        <v>1.9</v>
      </c>
      <c r="E491" s="2">
        <v>0.98</v>
      </c>
      <c r="F491" s="2">
        <v>0.13</v>
      </c>
      <c r="G491" s="2">
        <v>0.47899999999999998</v>
      </c>
      <c r="H491" s="2">
        <v>1.5</v>
      </c>
      <c r="I491" s="2">
        <v>0.75</v>
      </c>
      <c r="J491" s="2"/>
      <c r="L491" s="2">
        <f t="shared" si="84"/>
        <v>4.0564426721692005E-2</v>
      </c>
      <c r="M491" s="2">
        <f t="shared" si="85"/>
        <v>5.5530860668333897E-2</v>
      </c>
      <c r="N491" s="2">
        <f t="shared" si="86"/>
        <v>2.7347720030616599E-2</v>
      </c>
      <c r="O491" s="2">
        <f t="shared" si="87"/>
        <v>0.69213510175221715</v>
      </c>
      <c r="P491" s="2">
        <f t="shared" si="88"/>
        <v>-0.62109342690326175</v>
      </c>
      <c r="Q491" s="2">
        <f t="shared" si="89"/>
        <v>0.41901401524809972</v>
      </c>
      <c r="R491" s="2">
        <f t="shared" si="90"/>
        <v>1.1643645076080373</v>
      </c>
      <c r="S491" s="2">
        <f t="shared" si="91"/>
        <v>0.13108631889328276</v>
      </c>
      <c r="T491" s="2"/>
      <c r="U491" s="2">
        <f t="shared" si="94"/>
        <v>1.9089495240190177</v>
      </c>
      <c r="V491" s="2">
        <f>U491*Y$31</f>
        <v>1.9089495240190177</v>
      </c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ht="12.75">
      <c r="A492" s="5" t="s">
        <v>472</v>
      </c>
      <c r="B492" s="2">
        <v>8.4</v>
      </c>
      <c r="C492" s="2">
        <v>4.5</v>
      </c>
      <c r="D492" s="2">
        <v>1.7</v>
      </c>
      <c r="E492" s="2">
        <v>1.1000000000000001</v>
      </c>
      <c r="F492" s="2">
        <v>0.4</v>
      </c>
      <c r="G492" s="2">
        <v>0.56499999999999995</v>
      </c>
      <c r="H492" s="2">
        <v>0</v>
      </c>
      <c r="I492" s="2">
        <v>0.55000000000000004</v>
      </c>
      <c r="J492" s="2"/>
      <c r="L492" s="2">
        <f t="shared" si="84"/>
        <v>5.2875023885996329E-3</v>
      </c>
      <c r="M492" s="2">
        <f t="shared" si="85"/>
        <v>0.33864569864238958</v>
      </c>
      <c r="N492" s="2">
        <f t="shared" si="86"/>
        <v>-8.434343560844268E-2</v>
      </c>
      <c r="O492" s="2">
        <f t="shared" si="87"/>
        <v>0.95271062573732945</v>
      </c>
      <c r="P492" s="2">
        <f t="shared" si="88"/>
        <v>-4.3563176762858001E-2</v>
      </c>
      <c r="Q492" s="2">
        <f t="shared" si="89"/>
        <v>1.408295628582318</v>
      </c>
      <c r="R492" s="2">
        <f t="shared" si="90"/>
        <v>-0.95928862187740627</v>
      </c>
      <c r="S492" s="2">
        <f t="shared" si="91"/>
        <v>-1.0500419564956414</v>
      </c>
      <c r="T492" s="2"/>
      <c r="U492" s="2">
        <f t="shared" si="94"/>
        <v>0.56770226460628836</v>
      </c>
      <c r="V492" s="2">
        <f>U492*Y$31</f>
        <v>0.56770226460628836</v>
      </c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ht="12.75">
      <c r="A493" s="5" t="s">
        <v>473</v>
      </c>
      <c r="B493" s="2">
        <v>8.3000000000000007</v>
      </c>
      <c r="C493" s="2">
        <v>2.6</v>
      </c>
      <c r="D493" s="2">
        <v>1.9</v>
      </c>
      <c r="E493" s="2">
        <v>0.95</v>
      </c>
      <c r="F493" s="2">
        <v>0.28000000000000003</v>
      </c>
      <c r="G493" s="2">
        <v>0.41099999999999998</v>
      </c>
      <c r="H493" s="2">
        <v>1.1000000000000001</v>
      </c>
      <c r="I493" s="2">
        <v>0.73</v>
      </c>
      <c r="J493" s="2"/>
      <c r="L493" s="2">
        <f t="shared" si="84"/>
        <v>-1.2350959777946553E-2</v>
      </c>
      <c r="M493" s="2">
        <f t="shared" si="85"/>
        <v>-0.42980886157290421</v>
      </c>
      <c r="N493" s="2">
        <f t="shared" si="86"/>
        <v>2.7347720030616599E-2</v>
      </c>
      <c r="O493" s="2">
        <f t="shared" si="87"/>
        <v>0.62699122075593905</v>
      </c>
      <c r="P493" s="2">
        <f t="shared" si="88"/>
        <v>-0.30024328793637073</v>
      </c>
      <c r="Q493" s="2">
        <f t="shared" si="89"/>
        <v>-0.36320865576035244</v>
      </c>
      <c r="R493" s="2">
        <f t="shared" si="90"/>
        <v>0.59805700641191917</v>
      </c>
      <c r="S493" s="2">
        <f t="shared" si="91"/>
        <v>1.2973491354390219E-2</v>
      </c>
      <c r="T493" s="2"/>
      <c r="U493" s="2">
        <f t="shared" si="94"/>
        <v>0.1597576735052911</v>
      </c>
      <c r="V493" s="2">
        <f>U493*Y$31</f>
        <v>0.1597576735052911</v>
      </c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ht="12.75">
      <c r="A494" s="5" t="s">
        <v>474</v>
      </c>
      <c r="B494" s="2">
        <v>6.7</v>
      </c>
      <c r="C494" s="2">
        <v>4.2</v>
      </c>
      <c r="D494" s="2">
        <v>0.6</v>
      </c>
      <c r="E494" s="2">
        <v>0.11</v>
      </c>
      <c r="F494" s="2">
        <v>0.52</v>
      </c>
      <c r="G494" s="2">
        <v>0.40799999999999997</v>
      </c>
      <c r="H494" s="2">
        <v>0.9</v>
      </c>
      <c r="I494" s="2">
        <v>0.94</v>
      </c>
      <c r="J494" s="2"/>
      <c r="L494" s="2">
        <f t="shared" si="84"/>
        <v>-0.29456635444268664</v>
      </c>
      <c r="M494" s="2">
        <f t="shared" si="85"/>
        <v>0.21731076808208011</v>
      </c>
      <c r="N494" s="2">
        <f t="shared" si="86"/>
        <v>-0.69864479162326876</v>
      </c>
      <c r="O494" s="2">
        <f t="shared" si="87"/>
        <v>-1.1970374471398457</v>
      </c>
      <c r="P494" s="2">
        <f t="shared" si="88"/>
        <v>0.21311693441065474</v>
      </c>
      <c r="Q494" s="2">
        <f t="shared" si="89"/>
        <v>-0.39771847948131356</v>
      </c>
      <c r="R494" s="2">
        <f t="shared" si="90"/>
        <v>0.31490325581385997</v>
      </c>
      <c r="S494" s="2">
        <f t="shared" si="91"/>
        <v>1.2531581805127605</v>
      </c>
      <c r="T494" s="2"/>
      <c r="U494" s="2">
        <f t="shared" si="94"/>
        <v>-0.58947793386775937</v>
      </c>
      <c r="V494" s="2">
        <f>U494*Y$31</f>
        <v>-0.58947793386775937</v>
      </c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ht="12.75">
      <c r="A495" s="5" t="s">
        <v>475</v>
      </c>
      <c r="B495" s="2">
        <v>4.5</v>
      </c>
      <c r="C495" s="2">
        <v>2.6</v>
      </c>
      <c r="D495" s="2">
        <v>0.3</v>
      </c>
      <c r="E495" s="2">
        <v>0.44</v>
      </c>
      <c r="F495" s="2">
        <v>0.15</v>
      </c>
      <c r="G495" s="2">
        <v>0.40100000000000002</v>
      </c>
      <c r="H495" s="2">
        <v>0.6</v>
      </c>
      <c r="I495" s="2">
        <v>0.7</v>
      </c>
      <c r="J495" s="2"/>
      <c r="L495" s="2">
        <f t="shared" si="84"/>
        <v>-0.68261252210670409</v>
      </c>
      <c r="M495" s="2">
        <f t="shared" si="85"/>
        <v>-0.42980886157290421</v>
      </c>
      <c r="N495" s="2">
        <f t="shared" si="86"/>
        <v>-0.86618152508185775</v>
      </c>
      <c r="O495" s="2">
        <f t="shared" si="87"/>
        <v>-0.48045475618078731</v>
      </c>
      <c r="P495" s="2">
        <f t="shared" si="88"/>
        <v>-0.57831340837434309</v>
      </c>
      <c r="Q495" s="2">
        <f t="shared" si="89"/>
        <v>-0.47824140149688898</v>
      </c>
      <c r="R495" s="2">
        <f t="shared" si="90"/>
        <v>-0.10982737008322883</v>
      </c>
      <c r="S495" s="2">
        <f t="shared" si="91"/>
        <v>-0.16419574995394859</v>
      </c>
      <c r="T495" s="2"/>
      <c r="U495" s="2">
        <f t="shared" si="94"/>
        <v>-3.7896355948506626</v>
      </c>
      <c r="V495" s="2">
        <f>U495*Y$31</f>
        <v>-3.7896355948506626</v>
      </c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ht="12.75">
      <c r="A496" s="5" t="s">
        <v>476</v>
      </c>
      <c r="B496" s="2">
        <v>3.9</v>
      </c>
      <c r="C496" s="2">
        <v>4.4000000000000004</v>
      </c>
      <c r="D496" s="2">
        <v>0.7</v>
      </c>
      <c r="E496" s="2">
        <v>0.33</v>
      </c>
      <c r="F496" s="2">
        <v>0.57999999999999996</v>
      </c>
      <c r="G496" s="2">
        <v>0.317</v>
      </c>
      <c r="H496" s="2">
        <v>0.3</v>
      </c>
      <c r="I496" s="2">
        <v>0.83</v>
      </c>
      <c r="J496" s="2"/>
      <c r="L496" s="2">
        <f t="shared" si="84"/>
        <v>-0.78844329510598155</v>
      </c>
      <c r="M496" s="2">
        <f t="shared" si="85"/>
        <v>0.29820072178895324</v>
      </c>
      <c r="N496" s="2">
        <f t="shared" si="86"/>
        <v>-0.64279921380373928</v>
      </c>
      <c r="O496" s="2">
        <f t="shared" si="87"/>
        <v>-0.71931565316714008</v>
      </c>
      <c r="P496" s="2">
        <f t="shared" si="88"/>
        <v>0.34145698999741103</v>
      </c>
      <c r="Q496" s="2">
        <f t="shared" si="89"/>
        <v>-1.4445164656838005</v>
      </c>
      <c r="R496" s="2">
        <f t="shared" si="90"/>
        <v>-0.5345579959803175</v>
      </c>
      <c r="S496" s="2">
        <f t="shared" si="91"/>
        <v>0.60353762904885222</v>
      </c>
      <c r="T496" s="2"/>
      <c r="U496" s="2">
        <f t="shared" si="94"/>
        <v>-2.8864372829057627</v>
      </c>
      <c r="V496" s="2">
        <f>U496*Y$31</f>
        <v>-2.8864372829057627</v>
      </c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12.75">
      <c r="A497" s="5" t="s">
        <v>477</v>
      </c>
      <c r="B497" s="2">
        <v>3.8</v>
      </c>
      <c r="C497" s="2">
        <v>1.2</v>
      </c>
      <c r="D497" s="2">
        <v>0.2</v>
      </c>
      <c r="E497" s="2">
        <v>0.22</v>
      </c>
      <c r="F497" s="2">
        <v>0.11</v>
      </c>
      <c r="G497" s="2">
        <v>0.35699999999999998</v>
      </c>
      <c r="H497" s="2">
        <v>1.1000000000000001</v>
      </c>
      <c r="I497" s="2">
        <v>1</v>
      </c>
      <c r="J497" s="2"/>
      <c r="L497" s="2">
        <f t="shared" si="84"/>
        <v>-0.80608175727252784</v>
      </c>
      <c r="M497" s="2">
        <f t="shared" si="85"/>
        <v>-0.99603853752101545</v>
      </c>
      <c r="N497" s="2">
        <f t="shared" si="86"/>
        <v>-0.92202710290138745</v>
      </c>
      <c r="O497" s="2">
        <f t="shared" si="87"/>
        <v>-0.9581765501534929</v>
      </c>
      <c r="P497" s="2">
        <f t="shared" si="88"/>
        <v>-0.66387344543218063</v>
      </c>
      <c r="Q497" s="2">
        <f t="shared" si="89"/>
        <v>-0.98438548273765247</v>
      </c>
      <c r="R497" s="2">
        <f t="shared" si="90"/>
        <v>0.59805700641191917</v>
      </c>
      <c r="S497" s="2">
        <f t="shared" si="91"/>
        <v>1.6074966631294381</v>
      </c>
      <c r="T497" s="2"/>
      <c r="U497" s="2">
        <f t="shared" si="94"/>
        <v>-3.1250292064769001</v>
      </c>
      <c r="V497" s="2">
        <f>U497*Y$31</f>
        <v>-3.1250292064769001</v>
      </c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12.75">
      <c r="A498" s="5" t="s">
        <v>478</v>
      </c>
      <c r="B498" s="2">
        <v>2.5</v>
      </c>
      <c r="C498" s="2">
        <v>2.2000000000000002</v>
      </c>
      <c r="D498" s="2">
        <v>0.4</v>
      </c>
      <c r="E498" s="2">
        <v>0.33</v>
      </c>
      <c r="F498" s="2">
        <v>0.08</v>
      </c>
      <c r="G498" s="2">
        <v>0.438</v>
      </c>
      <c r="H498" s="2">
        <v>0</v>
      </c>
      <c r="I498" s="2">
        <v>0.45</v>
      </c>
      <c r="J498" s="2"/>
      <c r="L498" s="2">
        <f t="shared" si="84"/>
        <v>-1.0353817654376292</v>
      </c>
      <c r="M498" s="2">
        <f t="shared" si="85"/>
        <v>-0.59158876898665025</v>
      </c>
      <c r="N498" s="2">
        <f t="shared" si="86"/>
        <v>-0.81033594726232816</v>
      </c>
      <c r="O498" s="2">
        <f t="shared" si="87"/>
        <v>-0.71931565316714008</v>
      </c>
      <c r="P498" s="2">
        <f t="shared" si="88"/>
        <v>-0.72804347322555873</v>
      </c>
      <c r="Q498" s="2">
        <f t="shared" si="89"/>
        <v>-5.2620242271702054E-2</v>
      </c>
      <c r="R498" s="2">
        <f t="shared" si="90"/>
        <v>-0.95928862187740627</v>
      </c>
      <c r="S498" s="2">
        <f t="shared" si="91"/>
        <v>-1.6406060941901035</v>
      </c>
      <c r="T498" s="2"/>
      <c r="U498" s="2">
        <f t="shared" si="94"/>
        <v>-6.5371805664185176</v>
      </c>
      <c r="V498" s="2">
        <f>U498*Y$31</f>
        <v>-6.5371805664185176</v>
      </c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ht="12.75">
      <c r="A499" s="5" t="s">
        <v>260</v>
      </c>
      <c r="B499" s="2">
        <v>2.2000000000000002</v>
      </c>
      <c r="C499" s="2">
        <v>2.2000000000000002</v>
      </c>
      <c r="D499" s="2">
        <v>0.3</v>
      </c>
      <c r="E499" s="2">
        <v>0.18</v>
      </c>
      <c r="F499" s="2">
        <v>0.55000000000000004</v>
      </c>
      <c r="G499" s="2">
        <v>0.57899999999999996</v>
      </c>
      <c r="H499" s="2">
        <v>0</v>
      </c>
      <c r="I499" s="2">
        <v>0.67</v>
      </c>
      <c r="J499" s="2"/>
      <c r="L499" s="2">
        <f t="shared" si="84"/>
        <v>-1.0882971519372677</v>
      </c>
      <c r="M499" s="2">
        <f t="shared" si="85"/>
        <v>-0.59158876898665025</v>
      </c>
      <c r="N499" s="2">
        <f t="shared" si="86"/>
        <v>-0.86618152508185775</v>
      </c>
      <c r="O499" s="2">
        <f t="shared" si="87"/>
        <v>-1.0450350581485301</v>
      </c>
      <c r="P499" s="2">
        <f t="shared" si="88"/>
        <v>0.27728696220403298</v>
      </c>
      <c r="Q499" s="2">
        <f t="shared" si="89"/>
        <v>1.5693414726134702</v>
      </c>
      <c r="R499" s="2">
        <f t="shared" si="90"/>
        <v>-0.95928862187740627</v>
      </c>
      <c r="S499" s="2">
        <f t="shared" si="91"/>
        <v>-0.3413649912622867</v>
      </c>
      <c r="T499" s="2"/>
      <c r="U499" s="2">
        <f t="shared" si="94"/>
        <v>-3.0451276824764957</v>
      </c>
      <c r="V499" s="2">
        <f>U499*Y$31</f>
        <v>-3.0451276824764957</v>
      </c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12.95">
      <c r="Z500" s="2"/>
      <c r="AA500" s="2"/>
      <c r="AB500" s="2"/>
      <c r="AC500" s="2"/>
      <c r="AD500" s="2"/>
      <c r="AE500" s="2"/>
      <c r="AF500" s="2"/>
      <c r="AG500" s="2"/>
      <c r="AH500" s="2"/>
    </row>
  </sheetData>
  <hyperlinks>
    <hyperlink ref="X2" r:id="rId1"/>
    <hyperlink ref="X3" r:id="rId2"/>
    <hyperlink ref="A5" r:id="rId3"/>
    <hyperlink ref="X4" r:id="rId4"/>
    <hyperlink ref="A6" r:id="rId5"/>
    <hyperlink ref="X5" r:id="rId6"/>
    <hyperlink ref="A7" r:id="rId7"/>
    <hyperlink ref="X6" r:id="rId8"/>
    <hyperlink ref="A8" r:id="rId9"/>
    <hyperlink ref="X7" r:id="rId10"/>
    <hyperlink ref="A9" r:id="rId11"/>
    <hyperlink ref="X8" r:id="rId12"/>
    <hyperlink ref="A10" r:id="rId13"/>
    <hyperlink ref="X9" r:id="rId14"/>
    <hyperlink ref="A11" r:id="rId15"/>
    <hyperlink ref="X10" r:id="rId16"/>
    <hyperlink ref="A12" r:id="rId17"/>
    <hyperlink ref="X11" r:id="rId18"/>
    <hyperlink ref="A13" r:id="rId19"/>
    <hyperlink ref="X12" r:id="rId20"/>
    <hyperlink ref="A14" r:id="rId21"/>
    <hyperlink ref="X13" r:id="rId22"/>
    <hyperlink ref="A15" r:id="rId23"/>
    <hyperlink ref="X14" r:id="rId24"/>
    <hyperlink ref="A16" r:id="rId25"/>
    <hyperlink ref="X15" r:id="rId26"/>
    <hyperlink ref="A17" r:id="rId27"/>
    <hyperlink ref="X16" r:id="rId28"/>
    <hyperlink ref="A18" r:id="rId29"/>
    <hyperlink ref="X17" r:id="rId30"/>
    <hyperlink ref="A19" r:id="rId31"/>
    <hyperlink ref="X18" r:id="rId32"/>
    <hyperlink ref="X19" r:id="rId33"/>
    <hyperlink ref="X20" r:id="rId34"/>
    <hyperlink ref="A22" r:id="rId35"/>
    <hyperlink ref="X21" r:id="rId36"/>
    <hyperlink ref="A23" r:id="rId37"/>
    <hyperlink ref="X22" r:id="rId38"/>
    <hyperlink ref="A24" r:id="rId39"/>
    <hyperlink ref="X23" r:id="rId40"/>
    <hyperlink ref="A25" r:id="rId41"/>
    <hyperlink ref="X24" r:id="rId42"/>
    <hyperlink ref="A26" r:id="rId43"/>
    <hyperlink ref="X25" r:id="rId44"/>
    <hyperlink ref="A27" r:id="rId45"/>
    <hyperlink ref="X26" r:id="rId46"/>
    <hyperlink ref="A28" r:id="rId47"/>
    <hyperlink ref="X27" r:id="rId48"/>
    <hyperlink ref="A29" r:id="rId49"/>
    <hyperlink ref="X28" r:id="rId50"/>
    <hyperlink ref="A30" r:id="rId51"/>
    <hyperlink ref="X29" r:id="rId52"/>
    <hyperlink ref="A31" r:id="rId53"/>
    <hyperlink ref="X30" r:id="rId54"/>
    <hyperlink ref="A32" r:id="rId55"/>
    <hyperlink ref="X31" r:id="rId56"/>
    <hyperlink ref="A33" r:id="rId57"/>
    <hyperlink ref="A34" r:id="rId58"/>
    <hyperlink ref="A35" r:id="rId59"/>
    <hyperlink ref="A36" r:id="rId60"/>
    <hyperlink ref="A39" r:id="rId61"/>
    <hyperlink ref="A40" r:id="rId62"/>
    <hyperlink ref="A41" r:id="rId63"/>
    <hyperlink ref="A42" r:id="rId64"/>
    <hyperlink ref="A43" r:id="rId65"/>
    <hyperlink ref="A44" r:id="rId66"/>
    <hyperlink ref="A45" r:id="rId67"/>
    <hyperlink ref="A46" r:id="rId68"/>
    <hyperlink ref="A47" r:id="rId69"/>
    <hyperlink ref="A48" r:id="rId70"/>
    <hyperlink ref="A49" r:id="rId71"/>
    <hyperlink ref="A50" r:id="rId72"/>
    <hyperlink ref="A51" r:id="rId73"/>
    <hyperlink ref="A52" r:id="rId74"/>
    <hyperlink ref="A55" r:id="rId75"/>
    <hyperlink ref="A56" r:id="rId76"/>
    <hyperlink ref="A57" r:id="rId77"/>
    <hyperlink ref="A58" r:id="rId78"/>
    <hyperlink ref="A59" r:id="rId79"/>
    <hyperlink ref="A60" r:id="rId80"/>
    <hyperlink ref="A61" r:id="rId81"/>
    <hyperlink ref="A62" r:id="rId82"/>
    <hyperlink ref="A63" r:id="rId83"/>
    <hyperlink ref="A64" r:id="rId84"/>
    <hyperlink ref="A65" r:id="rId85"/>
    <hyperlink ref="A66" r:id="rId86"/>
    <hyperlink ref="A67" r:id="rId87"/>
    <hyperlink ref="A68" r:id="rId88"/>
    <hyperlink ref="A71" r:id="rId89"/>
    <hyperlink ref="A72" r:id="rId90"/>
    <hyperlink ref="A73" r:id="rId91"/>
    <hyperlink ref="A74" r:id="rId92"/>
    <hyperlink ref="A75" r:id="rId93"/>
    <hyperlink ref="A76" r:id="rId94"/>
    <hyperlink ref="A77" r:id="rId95"/>
    <hyperlink ref="A78" r:id="rId96"/>
    <hyperlink ref="A79" r:id="rId97"/>
    <hyperlink ref="A80" r:id="rId98"/>
    <hyperlink ref="A81" r:id="rId99"/>
    <hyperlink ref="A82" r:id="rId100"/>
    <hyperlink ref="A83" r:id="rId101"/>
    <hyperlink ref="A86" r:id="rId102"/>
    <hyperlink ref="A87" r:id="rId103"/>
    <hyperlink ref="A88" r:id="rId104"/>
    <hyperlink ref="A89" r:id="rId105"/>
    <hyperlink ref="A90" r:id="rId106"/>
    <hyperlink ref="A91" r:id="rId107"/>
    <hyperlink ref="A92" r:id="rId108"/>
    <hyperlink ref="A93" r:id="rId109"/>
    <hyperlink ref="A94" r:id="rId110"/>
    <hyperlink ref="A95" r:id="rId111"/>
    <hyperlink ref="A96" r:id="rId112"/>
    <hyperlink ref="A97" r:id="rId113"/>
    <hyperlink ref="A98" r:id="rId114"/>
    <hyperlink ref="A99" r:id="rId115"/>
    <hyperlink ref="A102" r:id="rId116"/>
    <hyperlink ref="A103" r:id="rId117"/>
    <hyperlink ref="A104" r:id="rId118"/>
    <hyperlink ref="A105" r:id="rId119"/>
    <hyperlink ref="A106" r:id="rId120"/>
    <hyperlink ref="A107" r:id="rId121"/>
    <hyperlink ref="A108" r:id="rId122"/>
    <hyperlink ref="A109" r:id="rId123"/>
    <hyperlink ref="A110" r:id="rId124"/>
    <hyperlink ref="A111" r:id="rId125"/>
    <hyperlink ref="A112" r:id="rId126"/>
    <hyperlink ref="A113" r:id="rId127"/>
    <hyperlink ref="A114" r:id="rId128"/>
    <hyperlink ref="A115" r:id="rId129"/>
    <hyperlink ref="A116" r:id="rId130"/>
    <hyperlink ref="A119" r:id="rId131"/>
    <hyperlink ref="A120" r:id="rId132"/>
    <hyperlink ref="A121" r:id="rId133"/>
    <hyperlink ref="A122" r:id="rId134"/>
    <hyperlink ref="A123" r:id="rId135"/>
    <hyperlink ref="A124" r:id="rId136"/>
    <hyperlink ref="A125" r:id="rId137"/>
    <hyperlink ref="A126" r:id="rId138"/>
    <hyperlink ref="A127" r:id="rId139"/>
    <hyperlink ref="A128" r:id="rId140"/>
    <hyperlink ref="A129" r:id="rId141"/>
    <hyperlink ref="A130" r:id="rId142"/>
    <hyperlink ref="A131" r:id="rId143"/>
    <hyperlink ref="A132" r:id="rId144"/>
    <hyperlink ref="A133" r:id="rId145"/>
    <hyperlink ref="A136" r:id="rId146"/>
    <hyperlink ref="A137" r:id="rId147"/>
    <hyperlink ref="A138" r:id="rId148"/>
    <hyperlink ref="A139" r:id="rId149"/>
    <hyperlink ref="A140" r:id="rId150"/>
    <hyperlink ref="A141" r:id="rId151"/>
    <hyperlink ref="A142" r:id="rId152"/>
    <hyperlink ref="A143" r:id="rId153"/>
    <hyperlink ref="A144" r:id="rId154"/>
    <hyperlink ref="A145" r:id="rId155"/>
    <hyperlink ref="A146" r:id="rId156"/>
    <hyperlink ref="A147" r:id="rId157"/>
    <hyperlink ref="A148" r:id="rId158"/>
    <hyperlink ref="A149" r:id="rId159"/>
    <hyperlink ref="A150" r:id="rId160"/>
    <hyperlink ref="A153" r:id="rId161"/>
    <hyperlink ref="A154" r:id="rId162"/>
    <hyperlink ref="A155" r:id="rId163"/>
    <hyperlink ref="A156" r:id="rId164"/>
    <hyperlink ref="A157" r:id="rId165"/>
    <hyperlink ref="A158" r:id="rId166"/>
    <hyperlink ref="A159" r:id="rId167"/>
    <hyperlink ref="A160" r:id="rId168"/>
    <hyperlink ref="A161" r:id="rId169"/>
    <hyperlink ref="A162" r:id="rId170"/>
    <hyperlink ref="A163" r:id="rId171"/>
    <hyperlink ref="A164" r:id="rId172"/>
    <hyperlink ref="A165" r:id="rId173"/>
    <hyperlink ref="A166" r:id="rId174"/>
    <hyperlink ref="A169" r:id="rId175"/>
    <hyperlink ref="A170" r:id="rId176"/>
    <hyperlink ref="A171" r:id="rId177"/>
    <hyperlink ref="A172" r:id="rId178"/>
    <hyperlink ref="A173" r:id="rId179"/>
    <hyperlink ref="A174" r:id="rId180"/>
    <hyperlink ref="A175" r:id="rId181"/>
    <hyperlink ref="A176" r:id="rId182"/>
    <hyperlink ref="A177" r:id="rId183"/>
    <hyperlink ref="A178" r:id="rId184"/>
    <hyperlink ref="A179" r:id="rId185"/>
    <hyperlink ref="A180" r:id="rId186"/>
    <hyperlink ref="A181" r:id="rId187"/>
    <hyperlink ref="A182" r:id="rId188"/>
    <hyperlink ref="A183" r:id="rId189"/>
    <hyperlink ref="A186" r:id="rId190"/>
    <hyperlink ref="A187" r:id="rId191"/>
    <hyperlink ref="A188" r:id="rId192"/>
    <hyperlink ref="A189" r:id="rId193"/>
    <hyperlink ref="A190" r:id="rId194"/>
    <hyperlink ref="A191" r:id="rId195"/>
    <hyperlink ref="A192" r:id="rId196"/>
    <hyperlink ref="A193" r:id="rId197"/>
    <hyperlink ref="A194" r:id="rId198"/>
    <hyperlink ref="A195" r:id="rId199"/>
    <hyperlink ref="A196" r:id="rId200"/>
    <hyperlink ref="A197" r:id="rId201"/>
    <hyperlink ref="A198" r:id="rId202"/>
    <hyperlink ref="A201" r:id="rId203"/>
    <hyperlink ref="A202" r:id="rId204"/>
    <hyperlink ref="A203" r:id="rId205"/>
    <hyperlink ref="A204" r:id="rId206"/>
    <hyperlink ref="A205" r:id="rId207"/>
    <hyperlink ref="A206" r:id="rId208"/>
    <hyperlink ref="A207" r:id="rId209"/>
    <hyperlink ref="A208" r:id="rId210"/>
    <hyperlink ref="A209" r:id="rId211"/>
    <hyperlink ref="A210" r:id="rId212"/>
    <hyperlink ref="A211" r:id="rId213"/>
    <hyperlink ref="A212" r:id="rId214"/>
    <hyperlink ref="A213" r:id="rId215"/>
    <hyperlink ref="A214" r:id="rId216"/>
    <hyperlink ref="A217" r:id="rId217"/>
    <hyperlink ref="A218" r:id="rId218"/>
    <hyperlink ref="A219" r:id="rId219"/>
    <hyperlink ref="A220" r:id="rId220"/>
    <hyperlink ref="A221" r:id="rId221"/>
    <hyperlink ref="A222" r:id="rId222"/>
    <hyperlink ref="A223" r:id="rId223"/>
    <hyperlink ref="A224" r:id="rId224"/>
    <hyperlink ref="A225" r:id="rId225"/>
    <hyperlink ref="A226" r:id="rId226"/>
    <hyperlink ref="A227" r:id="rId227"/>
    <hyperlink ref="A228" r:id="rId228"/>
    <hyperlink ref="A229" r:id="rId229"/>
    <hyperlink ref="A230" r:id="rId230"/>
    <hyperlink ref="A231" r:id="rId231"/>
    <hyperlink ref="A234" r:id="rId232"/>
    <hyperlink ref="A235" r:id="rId233"/>
    <hyperlink ref="A236" r:id="rId234"/>
    <hyperlink ref="A237" r:id="rId235"/>
    <hyperlink ref="A238" r:id="rId236"/>
    <hyperlink ref="A239" r:id="rId237"/>
    <hyperlink ref="A240" r:id="rId238"/>
    <hyperlink ref="A241" r:id="rId239"/>
    <hyperlink ref="A242" r:id="rId240"/>
    <hyperlink ref="A243" r:id="rId241"/>
    <hyperlink ref="A244" r:id="rId242"/>
    <hyperlink ref="A245" r:id="rId243"/>
    <hyperlink ref="A246" r:id="rId244"/>
    <hyperlink ref="A247" r:id="rId245"/>
    <hyperlink ref="A248" r:id="rId246"/>
    <hyperlink ref="A249" r:id="rId247"/>
    <hyperlink ref="A250" r:id="rId248"/>
    <hyperlink ref="A253" r:id="rId249"/>
    <hyperlink ref="A254" r:id="rId250"/>
    <hyperlink ref="A255" r:id="rId251"/>
    <hyperlink ref="A256" r:id="rId252"/>
    <hyperlink ref="A257" r:id="rId253"/>
    <hyperlink ref="A258" r:id="rId254"/>
    <hyperlink ref="A259" r:id="rId255"/>
    <hyperlink ref="A260" r:id="rId256"/>
    <hyperlink ref="A261" r:id="rId257"/>
    <hyperlink ref="A262" r:id="rId258"/>
    <hyperlink ref="A263" r:id="rId259"/>
    <hyperlink ref="A264" r:id="rId260"/>
    <hyperlink ref="A265" r:id="rId261"/>
    <hyperlink ref="A266" r:id="rId262"/>
    <hyperlink ref="A267" r:id="rId263"/>
    <hyperlink ref="A268" r:id="rId264"/>
    <hyperlink ref="A271" r:id="rId265"/>
    <hyperlink ref="A272" r:id="rId266"/>
    <hyperlink ref="A273" r:id="rId267"/>
    <hyperlink ref="A274" r:id="rId268"/>
    <hyperlink ref="A275" r:id="rId269"/>
    <hyperlink ref="A276" r:id="rId270"/>
    <hyperlink ref="A277" r:id="rId271"/>
    <hyperlink ref="A278" r:id="rId272"/>
    <hyperlink ref="A279" r:id="rId273"/>
    <hyperlink ref="A280" r:id="rId274"/>
    <hyperlink ref="A281" r:id="rId275"/>
    <hyperlink ref="A282" r:id="rId276"/>
    <hyperlink ref="A283" r:id="rId277"/>
    <hyperlink ref="A284" r:id="rId278"/>
    <hyperlink ref="A285" r:id="rId279"/>
    <hyperlink ref="A288" r:id="rId280"/>
    <hyperlink ref="A289" r:id="rId281"/>
    <hyperlink ref="A290" r:id="rId282"/>
    <hyperlink ref="A291" r:id="rId283"/>
    <hyperlink ref="A292" r:id="rId284"/>
    <hyperlink ref="A293" r:id="rId285"/>
    <hyperlink ref="A294" r:id="rId286"/>
    <hyperlink ref="A295" r:id="rId287"/>
    <hyperlink ref="A296" r:id="rId288"/>
    <hyperlink ref="A297" r:id="rId289"/>
    <hyperlink ref="A298" r:id="rId290"/>
    <hyperlink ref="A299" r:id="rId291"/>
    <hyperlink ref="A300" r:id="rId292"/>
    <hyperlink ref="A301" r:id="rId293"/>
    <hyperlink ref="A302" r:id="rId294"/>
    <hyperlink ref="A305" r:id="rId295"/>
    <hyperlink ref="A306" r:id="rId296"/>
    <hyperlink ref="A307" r:id="rId297"/>
    <hyperlink ref="A308" r:id="rId298"/>
    <hyperlink ref="A309" r:id="rId299"/>
    <hyperlink ref="A310" r:id="rId300"/>
    <hyperlink ref="A311" r:id="rId301"/>
    <hyperlink ref="A312" r:id="rId302"/>
    <hyperlink ref="A313" r:id="rId303"/>
    <hyperlink ref="A314" r:id="rId304"/>
    <hyperlink ref="A315" r:id="rId305"/>
    <hyperlink ref="A316" r:id="rId306"/>
    <hyperlink ref="A317" r:id="rId307"/>
    <hyperlink ref="A318" r:id="rId308"/>
    <hyperlink ref="A319" r:id="rId309"/>
    <hyperlink ref="A322" r:id="rId310"/>
    <hyperlink ref="A323" r:id="rId311"/>
    <hyperlink ref="A324" r:id="rId312"/>
    <hyperlink ref="A325" r:id="rId313"/>
    <hyperlink ref="A326" r:id="rId314"/>
    <hyperlink ref="A327" r:id="rId315"/>
    <hyperlink ref="A328" r:id="rId316"/>
    <hyperlink ref="A329" r:id="rId317"/>
    <hyperlink ref="A330" r:id="rId318"/>
    <hyperlink ref="A331" r:id="rId319"/>
    <hyperlink ref="A332" r:id="rId320"/>
    <hyperlink ref="A333" r:id="rId321"/>
    <hyperlink ref="A334" r:id="rId322"/>
    <hyperlink ref="A335" r:id="rId323"/>
    <hyperlink ref="A338" r:id="rId324"/>
    <hyperlink ref="A339" r:id="rId325"/>
    <hyperlink ref="A340" r:id="rId326"/>
    <hyperlink ref="A341" r:id="rId327"/>
    <hyperlink ref="A342" r:id="rId328"/>
    <hyperlink ref="A343" r:id="rId329"/>
    <hyperlink ref="A344" r:id="rId330"/>
    <hyperlink ref="A345" r:id="rId331"/>
    <hyperlink ref="A346" r:id="rId332"/>
    <hyperlink ref="A347" r:id="rId333"/>
    <hyperlink ref="A348" r:id="rId334"/>
    <hyperlink ref="A349" r:id="rId335"/>
    <hyperlink ref="A350" r:id="rId336"/>
    <hyperlink ref="A351" r:id="rId337"/>
    <hyperlink ref="A354" r:id="rId338"/>
    <hyperlink ref="A355" r:id="rId339"/>
    <hyperlink ref="A356" r:id="rId340"/>
    <hyperlink ref="A357" r:id="rId341"/>
    <hyperlink ref="A358" r:id="rId342"/>
    <hyperlink ref="A359" r:id="rId343"/>
    <hyperlink ref="A360" r:id="rId344"/>
    <hyperlink ref="A361" r:id="rId345"/>
    <hyperlink ref="A362" r:id="rId346"/>
    <hyperlink ref="A363" r:id="rId347"/>
    <hyperlink ref="A364" r:id="rId348"/>
    <hyperlink ref="A365" r:id="rId349"/>
    <hyperlink ref="A366" r:id="rId350"/>
    <hyperlink ref="A367" r:id="rId351"/>
    <hyperlink ref="A370" r:id="rId352"/>
    <hyperlink ref="A371" r:id="rId353"/>
    <hyperlink ref="A372" r:id="rId354"/>
    <hyperlink ref="A373" r:id="rId355"/>
    <hyperlink ref="A374" r:id="rId356"/>
    <hyperlink ref="A375" r:id="rId357"/>
    <hyperlink ref="A376" r:id="rId358"/>
    <hyperlink ref="A377" r:id="rId359"/>
    <hyperlink ref="A378" r:id="rId360"/>
    <hyperlink ref="A379" r:id="rId361"/>
    <hyperlink ref="A380" r:id="rId362"/>
    <hyperlink ref="A381" r:id="rId363"/>
    <hyperlink ref="A382" r:id="rId364"/>
    <hyperlink ref="A383" r:id="rId365"/>
    <hyperlink ref="A384" r:id="rId366"/>
    <hyperlink ref="A385" r:id="rId367"/>
    <hyperlink ref="A388" r:id="rId368"/>
    <hyperlink ref="A389" r:id="rId369"/>
    <hyperlink ref="A390" r:id="rId370"/>
    <hyperlink ref="A391" r:id="rId371"/>
    <hyperlink ref="A392" r:id="rId372"/>
    <hyperlink ref="A393" r:id="rId373"/>
    <hyperlink ref="A394" r:id="rId374"/>
    <hyperlink ref="A395" r:id="rId375"/>
    <hyperlink ref="A396" r:id="rId376"/>
    <hyperlink ref="A397" r:id="rId377"/>
    <hyperlink ref="A398" r:id="rId378"/>
    <hyperlink ref="A399" r:id="rId379"/>
    <hyperlink ref="A400" r:id="rId380"/>
    <hyperlink ref="A401" r:id="rId381"/>
    <hyperlink ref="A402" r:id="rId382"/>
    <hyperlink ref="A405" r:id="rId383"/>
    <hyperlink ref="A406" r:id="rId384"/>
    <hyperlink ref="A407" r:id="rId385"/>
    <hyperlink ref="A408" r:id="rId386"/>
    <hyperlink ref="A409" r:id="rId387"/>
    <hyperlink ref="A410" r:id="rId388"/>
    <hyperlink ref="A411" r:id="rId389"/>
    <hyperlink ref="A412" r:id="rId390"/>
    <hyperlink ref="A413" r:id="rId391"/>
    <hyperlink ref="A414" r:id="rId392"/>
    <hyperlink ref="A415" r:id="rId393"/>
    <hyperlink ref="A416" r:id="rId394"/>
    <hyperlink ref="A417" r:id="rId395"/>
    <hyperlink ref="A418" r:id="rId396"/>
    <hyperlink ref="A419" r:id="rId397"/>
    <hyperlink ref="A422" r:id="rId398"/>
    <hyperlink ref="A423" r:id="rId399"/>
    <hyperlink ref="A424" r:id="rId400"/>
    <hyperlink ref="A425" r:id="rId401"/>
    <hyperlink ref="A426" r:id="rId402"/>
    <hyperlink ref="A427" r:id="rId403"/>
    <hyperlink ref="A428" r:id="rId404"/>
    <hyperlink ref="A429" r:id="rId405"/>
    <hyperlink ref="A430" r:id="rId406"/>
    <hyperlink ref="A431" r:id="rId407"/>
    <hyperlink ref="A432" r:id="rId408"/>
    <hyperlink ref="A433" r:id="rId409"/>
    <hyperlink ref="A434" r:id="rId410"/>
    <hyperlink ref="A437" r:id="rId411"/>
    <hyperlink ref="A438" r:id="rId412"/>
    <hyperlink ref="A439" r:id="rId413"/>
    <hyperlink ref="A440" r:id="rId414"/>
    <hyperlink ref="A441" r:id="rId415"/>
    <hyperlink ref="A442" r:id="rId416"/>
    <hyperlink ref="A443" r:id="rId417"/>
    <hyperlink ref="A444" r:id="rId418"/>
    <hyperlink ref="A445" r:id="rId419"/>
    <hyperlink ref="A446" r:id="rId420"/>
    <hyperlink ref="A447" r:id="rId421"/>
    <hyperlink ref="A448" r:id="rId422"/>
    <hyperlink ref="A449" r:id="rId423"/>
    <hyperlink ref="A450" r:id="rId424"/>
    <hyperlink ref="A451" r:id="rId425"/>
    <hyperlink ref="A454" r:id="rId426"/>
    <hyperlink ref="A455" r:id="rId427"/>
    <hyperlink ref="A456" r:id="rId428"/>
    <hyperlink ref="A457" r:id="rId429"/>
    <hyperlink ref="A458" r:id="rId430"/>
    <hyperlink ref="A459" r:id="rId431"/>
    <hyperlink ref="A460" r:id="rId432"/>
    <hyperlink ref="A461" r:id="rId433"/>
    <hyperlink ref="A462" r:id="rId434"/>
    <hyperlink ref="A463" r:id="rId435"/>
    <hyperlink ref="A464" r:id="rId436"/>
    <hyperlink ref="A465" r:id="rId437"/>
    <hyperlink ref="A466" r:id="rId438"/>
    <hyperlink ref="A469" r:id="rId439"/>
    <hyperlink ref="A470" r:id="rId440"/>
    <hyperlink ref="A471" r:id="rId441"/>
    <hyperlink ref="A472" r:id="rId442"/>
    <hyperlink ref="A473" r:id="rId443"/>
    <hyperlink ref="A474" r:id="rId444"/>
    <hyperlink ref="A475" r:id="rId445"/>
    <hyperlink ref="A476" r:id="rId446"/>
    <hyperlink ref="A477" r:id="rId447"/>
    <hyperlink ref="A478" r:id="rId448"/>
    <hyperlink ref="A479" r:id="rId449"/>
    <hyperlink ref="A480" r:id="rId450"/>
    <hyperlink ref="A481" r:id="rId451"/>
    <hyperlink ref="A482" r:id="rId452"/>
    <hyperlink ref="A485" r:id="rId453"/>
    <hyperlink ref="A486" r:id="rId454"/>
    <hyperlink ref="A487" r:id="rId455"/>
    <hyperlink ref="A488" r:id="rId456"/>
    <hyperlink ref="A489" r:id="rId457"/>
    <hyperlink ref="A490" r:id="rId458"/>
    <hyperlink ref="A491" r:id="rId459"/>
    <hyperlink ref="A492" r:id="rId460"/>
    <hyperlink ref="A493" r:id="rId461"/>
    <hyperlink ref="A494" r:id="rId462"/>
    <hyperlink ref="A495" r:id="rId463"/>
    <hyperlink ref="A496" r:id="rId464"/>
    <hyperlink ref="A497" r:id="rId465"/>
    <hyperlink ref="A498" r:id="rId466"/>
    <hyperlink ref="A499" r:id="rId4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Petar Basta</cp:lastModifiedBy>
  <cp:revision/>
  <dcterms:created xsi:type="dcterms:W3CDTF">2016-01-25T07:07:13Z</dcterms:created>
  <dcterms:modified xsi:type="dcterms:W3CDTF">2016-01-26T00:17:30Z</dcterms:modified>
  <cp:category/>
  <cp:contentStatus/>
</cp:coreProperties>
</file>