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eica\Desktop\USI\"/>
    </mc:Choice>
  </mc:AlternateContent>
  <bookViews>
    <workbookView xWindow="0" yWindow="0" windowWidth="15345" windowHeight="4545"/>
  </bookViews>
  <sheets>
    <sheet name="Izlazna faktura" sheetId="1" r:id="rId1"/>
  </sheets>
  <definedNames>
    <definedName name="_xlnm.Print_Area" localSheetId="0">'Izlazna faktura'!$A$1:$L$36</definedName>
  </definedNames>
  <calcPr calcId="162913"/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B8" i="1"/>
  <c r="F33" i="1" l="1"/>
  <c r="F35" i="1" s="1"/>
  <c r="F37" i="1" s="1"/>
</calcChain>
</file>

<file path=xl/sharedStrings.xml><?xml version="1.0" encoding="utf-8"?>
<sst xmlns="http://schemas.openxmlformats.org/spreadsheetml/2006/main" count="48" uniqueCount="45">
  <si>
    <t>FAKTURA</t>
  </si>
  <si>
    <t>DATUM:</t>
  </si>
  <si>
    <t>BROJ FAKTURE</t>
  </si>
  <si>
    <t>Komentari ili posebna uputstva:</t>
  </si>
  <si>
    <t>PRODAVAC</t>
  </si>
  <si>
    <t>DATUM ISPORUKE</t>
  </si>
  <si>
    <t>ISPORUKA PREKO</t>
  </si>
  <si>
    <t>USLOVI</t>
  </si>
  <si>
    <t>Isplata po prijemu</t>
  </si>
  <si>
    <t>KOLIČINA</t>
  </si>
  <si>
    <t>OPIS</t>
  </si>
  <si>
    <t>JEDINIČNA CENA</t>
  </si>
  <si>
    <t>IZNOS</t>
  </si>
  <si>
    <t>PODZBIR</t>
  </si>
  <si>
    <t>PORESKA STOPA</t>
  </si>
  <si>
    <t>POREZ NA PROMET</t>
  </si>
  <si>
    <t>ISPORUKA I RUKOVANJE</t>
  </si>
  <si>
    <t>ZBIR</t>
  </si>
  <si>
    <t>Telefon: (011) 285-8965, Faks: (011) 298-7455</t>
  </si>
  <si>
    <t>Adresa: Vojislava Ilica 5</t>
  </si>
  <si>
    <t>Poštanski broj: 11000, Beograd</t>
  </si>
  <si>
    <t>Nike</t>
  </si>
  <si>
    <t>Bex</t>
  </si>
  <si>
    <r>
      <rPr>
        <b/>
        <sz val="10"/>
        <rFont val="Arial"/>
        <family val="2"/>
      </rPr>
      <t>Nike</t>
    </r>
    <r>
      <rPr>
        <sz val="10"/>
        <rFont val="Arial"/>
      </rPr>
      <t xml:space="preserve"> basketball ball</t>
    </r>
  </si>
  <si>
    <r>
      <rPr>
        <b/>
        <sz val="10"/>
        <rFont val="Arial"/>
        <family val="2"/>
      </rPr>
      <t>Nike</t>
    </r>
    <r>
      <rPr>
        <sz val="10"/>
        <rFont val="Arial"/>
      </rPr>
      <t xml:space="preserve"> sports bag</t>
    </r>
  </si>
  <si>
    <r>
      <rPr>
        <b/>
        <sz val="10"/>
        <rFont val="Arial"/>
        <family val="2"/>
      </rPr>
      <t>Nike</t>
    </r>
    <r>
      <rPr>
        <sz val="10"/>
        <rFont val="Arial"/>
      </rPr>
      <t xml:space="preserve"> socks</t>
    </r>
  </si>
  <si>
    <r>
      <rPr>
        <b/>
        <sz val="10"/>
        <rFont val="Arial"/>
        <family val="2"/>
      </rPr>
      <t>Nike</t>
    </r>
    <r>
      <rPr>
        <sz val="10"/>
        <rFont val="Arial"/>
        <family val="2"/>
      </rPr>
      <t xml:space="preserve"> Air Max </t>
    </r>
    <r>
      <rPr>
        <i/>
        <sz val="10"/>
        <rFont val="Arial"/>
        <family val="2"/>
      </rPr>
      <t>Men</t>
    </r>
  </si>
  <si>
    <r>
      <rPr>
        <b/>
        <sz val="10"/>
        <rFont val="Arial"/>
        <family val="2"/>
      </rPr>
      <t>Nike</t>
    </r>
    <r>
      <rPr>
        <sz val="10"/>
        <rFont val="Arial"/>
        <family val="2"/>
      </rPr>
      <t xml:space="preserve"> Air Force </t>
    </r>
    <r>
      <rPr>
        <i/>
        <sz val="10"/>
        <rFont val="Arial"/>
        <family val="2"/>
      </rPr>
      <t>Men</t>
    </r>
  </si>
  <si>
    <r>
      <rPr>
        <b/>
        <sz val="10"/>
        <rFont val="Arial"/>
        <family val="2"/>
      </rPr>
      <t>Nike</t>
    </r>
    <r>
      <rPr>
        <sz val="10"/>
        <rFont val="Arial"/>
      </rPr>
      <t xml:space="preserve"> tech fleece Men</t>
    </r>
  </si>
  <si>
    <r>
      <rPr>
        <b/>
        <sz val="10"/>
        <rFont val="Arial"/>
        <family val="2"/>
      </rPr>
      <t>Nike</t>
    </r>
    <r>
      <rPr>
        <sz val="10"/>
        <rFont val="Arial"/>
        <family val="2"/>
      </rPr>
      <t xml:space="preserve"> Air Max</t>
    </r>
    <r>
      <rPr>
        <i/>
        <sz val="10"/>
        <rFont val="Arial"/>
        <family val="2"/>
      </rPr>
      <t xml:space="preserve"> Women</t>
    </r>
  </si>
  <si>
    <r>
      <rPr>
        <b/>
        <sz val="10"/>
        <rFont val="Arial"/>
        <family val="2"/>
      </rPr>
      <t>Nike</t>
    </r>
    <r>
      <rPr>
        <sz val="10"/>
        <rFont val="Arial"/>
        <family val="2"/>
      </rPr>
      <t xml:space="preserve"> Air Force </t>
    </r>
    <r>
      <rPr>
        <i/>
        <sz val="10"/>
        <rFont val="Arial"/>
        <family val="2"/>
      </rPr>
      <t>Women</t>
    </r>
  </si>
  <si>
    <r>
      <rPr>
        <b/>
        <sz val="10"/>
        <rFont val="Arial"/>
        <family val="2"/>
      </rPr>
      <t>Nike</t>
    </r>
    <r>
      <rPr>
        <sz val="10"/>
        <rFont val="Arial"/>
        <family val="2"/>
      </rPr>
      <t xml:space="preserve"> tech fleece </t>
    </r>
    <r>
      <rPr>
        <i/>
        <sz val="10"/>
        <rFont val="Arial"/>
        <family val="2"/>
      </rPr>
      <t>Women</t>
    </r>
  </si>
  <si>
    <t>PRIMALAC</t>
  </si>
  <si>
    <t>TIP ISPORUKE</t>
  </si>
  <si>
    <t>Hitno</t>
  </si>
  <si>
    <t>Sportshop</t>
  </si>
  <si>
    <t>Just do it</t>
  </si>
  <si>
    <t>Pošiljalac:</t>
  </si>
  <si>
    <t>Primalac:</t>
  </si>
  <si>
    <t>Vojislava Ilica 5</t>
  </si>
  <si>
    <t>11000, Beograd</t>
  </si>
  <si>
    <t>(011) 285-8965</t>
  </si>
  <si>
    <t>SportShop</t>
  </si>
  <si>
    <t>Rimska 13</t>
  </si>
  <si>
    <t>(011) 396-3577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</si>
</sst>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\O\ps\te"/>
    <numFmt numFmtId="166" formatCode="_(* #,##0.00_);_(* \(#,##0.00\);;_(@_)"/>
    <numFmt numFmtId="167" formatCode="@\ \ "/>
    <numFmt numFmtId="168" formatCode="_-* #,##0.00\ [$Din.-81A]_-;\-* #,##0.00\ [$Din.-81A]_-;_-* &quot;-&quot;??\ [$Din.-81A]_-;_-@_-"/>
    <numFmt numFmtId="169" formatCode="[$-81A]d\.\ mmmm\ yyyy;@"/>
    <numFmt numFmtId="170" formatCode="d\.m\.yyyy;@"/>
  </numFmts>
  <fonts count="7" x14ac:knownFonts="1">
    <font>
      <sz val="10"/>
      <name val="Arial"/>
    </font>
    <font>
      <b/>
      <sz val="18"/>
      <name val="Arial"/>
      <family val="2"/>
    </font>
    <font>
      <sz val="28"/>
      <color indexed="4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 applyAlignment="1">
      <alignment horizontal="right"/>
    </xf>
    <xf numFmtId="165" fontId="3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vertical="top"/>
    </xf>
    <xf numFmtId="165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vertical="center"/>
    </xf>
    <xf numFmtId="167" fontId="0" fillId="0" borderId="0" xfId="0" applyNumberFormat="1" applyAlignment="1">
      <alignment horizontal="right" vertical="center"/>
    </xf>
    <xf numFmtId="164" fontId="0" fillId="3" borderId="4" xfId="0" applyNumberFormat="1" applyFill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167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6" fontId="0" fillId="3" borderId="6" xfId="0" applyNumberFormat="1" applyFill="1" applyBorder="1" applyAlignment="1">
      <alignment horizontal="left" vertical="center"/>
    </xf>
    <xf numFmtId="166" fontId="0" fillId="3" borderId="4" xfId="0" applyNumberFormat="1" applyFill="1" applyBorder="1" applyAlignment="1">
      <alignment horizontal="left" vertical="center"/>
    </xf>
    <xf numFmtId="10" fontId="0" fillId="0" borderId="4" xfId="0" applyNumberFormat="1" applyBorder="1" applyAlignment="1">
      <alignment horizontal="right" vertical="center"/>
    </xf>
    <xf numFmtId="168" fontId="0" fillId="3" borderId="6" xfId="0" applyNumberFormat="1" applyFill="1" applyBorder="1" applyAlignment="1">
      <alignment horizontal="left" vertical="center"/>
    </xf>
    <xf numFmtId="168" fontId="0" fillId="3" borderId="4" xfId="0" applyNumberForma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169" fontId="0" fillId="0" borderId="0" xfId="0" applyNumberFormat="1" applyAlignment="1">
      <alignment horizontal="left" shrinkToFit="1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5" fontId="1" fillId="0" borderId="0" xfId="0" applyNumberFormat="1" applyFont="1" applyBorder="1"/>
    <xf numFmtId="170" fontId="5" fillId="0" borderId="3" xfId="0" applyNumberFormat="1" applyFon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8" fontId="0" fillId="0" borderId="5" xfId="0" applyNumberFormat="1" applyBorder="1" applyAlignment="1">
      <alignment vertical="center"/>
    </xf>
    <xf numFmtId="165" fontId="5" fillId="0" borderId="0" xfId="0" applyNumberFormat="1" applyFont="1"/>
    <xf numFmtId="165" fontId="4" fillId="2" borderId="2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left" vertical="center"/>
    </xf>
    <xf numFmtId="165" fontId="5" fillId="0" borderId="11" xfId="0" applyNumberFormat="1" applyFont="1" applyBorder="1" applyAlignment="1">
      <alignment horizontal="left" vertical="center"/>
    </xf>
    <xf numFmtId="165" fontId="5" fillId="0" borderId="12" xfId="0" applyNumberFormat="1" applyFont="1" applyBorder="1" applyAlignment="1">
      <alignment horizontal="left" vertical="center"/>
    </xf>
    <xf numFmtId="165" fontId="5" fillId="0" borderId="7" xfId="0" applyNumberFormat="1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left" vertical="center"/>
    </xf>
    <xf numFmtId="165" fontId="5" fillId="0" borderId="13" xfId="0" applyNumberFormat="1" applyFont="1" applyBorder="1" applyAlignment="1">
      <alignment horizontal="left" vertical="center"/>
    </xf>
    <xf numFmtId="165" fontId="5" fillId="0" borderId="5" xfId="0" applyNumberFormat="1" applyFont="1" applyBorder="1" applyAlignment="1">
      <alignment horizontal="left" vertical="center"/>
    </xf>
    <xf numFmtId="165" fontId="5" fillId="0" borderId="14" xfId="0" applyNumberFormat="1" applyFont="1" applyBorder="1" applyAlignment="1">
      <alignment horizontal="left" vertical="center"/>
    </xf>
    <xf numFmtId="165" fontId="5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6</xdr:col>
      <xdr:colOff>0</xdr:colOff>
      <xdr:row>43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" y="9105900"/>
          <a:ext cx="747712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HVALA ŠTO POSLUJETE SA NAMA!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showGridLines="0" tabSelected="1" topLeftCell="A27" workbookViewId="0">
      <selection activeCell="D41" sqref="D41"/>
    </sheetView>
  </sheetViews>
  <sheetFormatPr defaultRowHeight="12.75" x14ac:dyDescent="0.2"/>
  <cols>
    <col min="1" max="1" width="16.140625" customWidth="1"/>
    <col min="2" max="2" width="15.28515625" customWidth="1"/>
    <col min="3" max="3" width="14.7109375" customWidth="1"/>
    <col min="4" max="4" width="18.42578125" customWidth="1"/>
    <col min="5" max="5" width="23.5703125" customWidth="1"/>
    <col min="6" max="6" width="24.140625" customWidth="1"/>
  </cols>
  <sheetData>
    <row r="1" spans="1:6" ht="42.75" x14ac:dyDescent="0.8">
      <c r="A1" s="32" t="s">
        <v>21</v>
      </c>
      <c r="B1" s="2"/>
      <c r="C1" s="2"/>
      <c r="D1" s="1"/>
      <c r="E1" s="1"/>
      <c r="F1" s="3" t="s">
        <v>0</v>
      </c>
    </row>
    <row r="2" spans="1:6" x14ac:dyDescent="0.2">
      <c r="A2" s="4" t="s">
        <v>36</v>
      </c>
      <c r="B2" s="4"/>
      <c r="C2" s="1"/>
      <c r="D2" s="1"/>
      <c r="E2" s="1"/>
      <c r="F2" s="1"/>
    </row>
    <row r="3" spans="1:6" x14ac:dyDescent="0.2">
      <c r="A3" s="1"/>
      <c r="B3" s="1"/>
      <c r="C3" s="1"/>
      <c r="D3" s="1"/>
      <c r="E3" s="1"/>
      <c r="F3" s="1"/>
    </row>
    <row r="4" spans="1:6" x14ac:dyDescent="0.2">
      <c r="A4" s="39" t="s">
        <v>19</v>
      </c>
      <c r="B4" s="1"/>
      <c r="C4" s="1"/>
      <c r="D4" s="1"/>
      <c r="E4" s="1"/>
      <c r="F4" s="1"/>
    </row>
    <row r="5" spans="1:6" x14ac:dyDescent="0.2">
      <c r="A5" s="39" t="s">
        <v>20</v>
      </c>
      <c r="B5" s="1"/>
      <c r="C5" s="1"/>
      <c r="D5" s="1"/>
      <c r="E5" s="1"/>
      <c r="F5" s="1"/>
    </row>
    <row r="6" spans="1:6" x14ac:dyDescent="0.2">
      <c r="A6" s="39" t="s">
        <v>18</v>
      </c>
      <c r="B6" s="1"/>
      <c r="C6" s="1"/>
      <c r="D6" s="1"/>
      <c r="E6" s="1"/>
      <c r="F6" s="1"/>
    </row>
    <row r="7" spans="1:6" ht="21.75" customHeight="1" x14ac:dyDescent="0.2">
      <c r="A7" s="1"/>
      <c r="B7" s="1"/>
      <c r="C7" s="1"/>
      <c r="D7" s="1"/>
      <c r="E7" s="1"/>
      <c r="F7" s="1"/>
    </row>
    <row r="8" spans="1:6" x14ac:dyDescent="0.2">
      <c r="A8" s="5" t="s">
        <v>1</v>
      </c>
      <c r="B8" s="29">
        <f ca="1">TODAY()</f>
        <v>44566</v>
      </c>
      <c r="C8" s="1"/>
      <c r="D8" s="1"/>
      <c r="E8" s="1"/>
      <c r="F8" s="1"/>
    </row>
    <row r="9" spans="1:6" x14ac:dyDescent="0.2">
      <c r="A9" s="6" t="s">
        <v>2</v>
      </c>
      <c r="B9" s="28">
        <v>101</v>
      </c>
      <c r="C9" s="1"/>
      <c r="D9" s="1"/>
      <c r="E9" s="1"/>
      <c r="F9" s="1"/>
    </row>
    <row r="10" spans="1:6" ht="21.75" customHeight="1" x14ac:dyDescent="0.2">
      <c r="A10" s="1"/>
      <c r="B10" s="1"/>
      <c r="C10" s="1"/>
      <c r="D10" s="1"/>
      <c r="E10" s="1"/>
      <c r="F10" s="1"/>
    </row>
    <row r="11" spans="1:6" x14ac:dyDescent="0.2">
      <c r="A11" s="5" t="s">
        <v>37</v>
      </c>
      <c r="B11" s="1" t="s">
        <v>21</v>
      </c>
      <c r="C11" s="1"/>
      <c r="D11" s="1"/>
      <c r="E11" s="5" t="s">
        <v>38</v>
      </c>
      <c r="F11" s="1" t="s">
        <v>42</v>
      </c>
    </row>
    <row r="12" spans="1:6" x14ac:dyDescent="0.2">
      <c r="A12" s="1"/>
      <c r="B12" s="1" t="s">
        <v>39</v>
      </c>
      <c r="C12" s="1"/>
      <c r="D12" s="1"/>
      <c r="E12" s="1"/>
      <c r="F12" s="1" t="s">
        <v>43</v>
      </c>
    </row>
    <row r="13" spans="1:6" x14ac:dyDescent="0.2">
      <c r="A13" s="1"/>
      <c r="B13" s="1" t="s">
        <v>40</v>
      </c>
      <c r="C13" s="1"/>
      <c r="D13" s="1"/>
      <c r="E13" s="1"/>
      <c r="F13" s="1" t="s">
        <v>40</v>
      </c>
    </row>
    <row r="14" spans="1:6" x14ac:dyDescent="0.2">
      <c r="A14" s="1"/>
      <c r="B14" s="1" t="s">
        <v>41</v>
      </c>
      <c r="C14" s="1"/>
      <c r="D14" s="1"/>
      <c r="E14" s="1"/>
      <c r="F14" s="1" t="s">
        <v>44</v>
      </c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7" t="s">
        <v>3</v>
      </c>
      <c r="B18" s="7"/>
      <c r="C18" s="8"/>
      <c r="D18" s="8"/>
      <c r="E18" s="8"/>
      <c r="F18" s="8"/>
    </row>
    <row r="19" spans="1:6" x14ac:dyDescent="0.2">
      <c r="A19" s="5"/>
      <c r="B19" s="1"/>
      <c r="C19" s="1"/>
      <c r="D19" s="1"/>
      <c r="E19" s="1"/>
      <c r="F19" s="1"/>
    </row>
    <row r="20" spans="1:6" s="37" customFormat="1" ht="30" customHeight="1" x14ac:dyDescent="0.2">
      <c r="A20" s="35" t="s">
        <v>4</v>
      </c>
      <c r="B20" s="36" t="s">
        <v>32</v>
      </c>
      <c r="C20" s="36" t="s">
        <v>5</v>
      </c>
      <c r="D20" s="36" t="s">
        <v>6</v>
      </c>
      <c r="E20" s="35" t="s">
        <v>33</v>
      </c>
      <c r="F20" s="35" t="s">
        <v>7</v>
      </c>
    </row>
    <row r="21" spans="1:6" s="9" customFormat="1" ht="20.100000000000001" customHeight="1" x14ac:dyDescent="0.2">
      <c r="A21" s="13" t="s">
        <v>21</v>
      </c>
      <c r="B21" s="12" t="s">
        <v>35</v>
      </c>
      <c r="C21" s="33">
        <v>44586</v>
      </c>
      <c r="D21" s="13" t="s">
        <v>22</v>
      </c>
      <c r="E21" s="14" t="s">
        <v>34</v>
      </c>
      <c r="F21" s="22" t="s">
        <v>8</v>
      </c>
    </row>
    <row r="22" spans="1:6" ht="20.25" customHeight="1" x14ac:dyDescent="0.2">
      <c r="A22" s="1"/>
      <c r="B22" s="1"/>
      <c r="C22" s="1"/>
      <c r="D22" s="1"/>
      <c r="E22" s="1"/>
      <c r="F22" s="1"/>
    </row>
    <row r="23" spans="1:6" s="9" customFormat="1" ht="20.100000000000001" customHeight="1" x14ac:dyDescent="0.2">
      <c r="A23" s="10" t="s">
        <v>9</v>
      </c>
      <c r="B23" s="40" t="s">
        <v>10</v>
      </c>
      <c r="C23" s="41"/>
      <c r="D23" s="42"/>
      <c r="E23" s="11" t="s">
        <v>11</v>
      </c>
      <c r="F23" s="10" t="s">
        <v>12</v>
      </c>
    </row>
    <row r="24" spans="1:6" s="9" customFormat="1" ht="20.100000000000001" customHeight="1" x14ac:dyDescent="0.2">
      <c r="A24" s="30">
        <v>50</v>
      </c>
      <c r="B24" s="43" t="s">
        <v>26</v>
      </c>
      <c r="C24" s="44"/>
      <c r="D24" s="45"/>
      <c r="E24" s="34">
        <v>25590</v>
      </c>
      <c r="F24" s="26">
        <f t="shared" ref="F24:F32" si="0">A24*E24</f>
        <v>1279500</v>
      </c>
    </row>
    <row r="25" spans="1:6" s="9" customFormat="1" ht="20.100000000000001" customHeight="1" x14ac:dyDescent="0.2">
      <c r="A25" s="30">
        <v>45</v>
      </c>
      <c r="B25" s="46" t="s">
        <v>29</v>
      </c>
      <c r="C25" s="47"/>
      <c r="D25" s="48"/>
      <c r="E25" s="34">
        <v>23590</v>
      </c>
      <c r="F25" s="23">
        <f t="shared" si="0"/>
        <v>1061550</v>
      </c>
    </row>
    <row r="26" spans="1:6" s="9" customFormat="1" ht="20.100000000000001" customHeight="1" x14ac:dyDescent="0.2">
      <c r="A26" s="30">
        <v>50</v>
      </c>
      <c r="B26" s="46" t="s">
        <v>27</v>
      </c>
      <c r="C26" s="47"/>
      <c r="D26" s="48"/>
      <c r="E26" s="34">
        <v>15490</v>
      </c>
      <c r="F26" s="23">
        <f t="shared" si="0"/>
        <v>774500</v>
      </c>
    </row>
    <row r="27" spans="1:6" s="9" customFormat="1" ht="20.100000000000001" customHeight="1" x14ac:dyDescent="0.2">
      <c r="A27" s="30">
        <v>30</v>
      </c>
      <c r="B27" s="46" t="s">
        <v>30</v>
      </c>
      <c r="C27" s="47"/>
      <c r="D27" s="48"/>
      <c r="E27" s="34">
        <v>15490</v>
      </c>
      <c r="F27" s="23">
        <f t="shared" si="0"/>
        <v>464700</v>
      </c>
    </row>
    <row r="28" spans="1:6" s="9" customFormat="1" ht="20.100000000000001" customHeight="1" x14ac:dyDescent="0.2">
      <c r="A28" s="30">
        <v>35</v>
      </c>
      <c r="B28" s="46" t="s">
        <v>28</v>
      </c>
      <c r="C28" s="47"/>
      <c r="D28" s="48"/>
      <c r="E28" s="34">
        <v>9990</v>
      </c>
      <c r="F28" s="23">
        <f t="shared" si="0"/>
        <v>349650</v>
      </c>
    </row>
    <row r="29" spans="1:6" s="9" customFormat="1" ht="20.100000000000001" customHeight="1" x14ac:dyDescent="0.2">
      <c r="A29" s="30">
        <v>20</v>
      </c>
      <c r="B29" s="46" t="s">
        <v>31</v>
      </c>
      <c r="C29" s="47"/>
      <c r="D29" s="48"/>
      <c r="E29" s="34">
        <v>8990</v>
      </c>
      <c r="F29" s="23">
        <f t="shared" si="0"/>
        <v>179800</v>
      </c>
    </row>
    <row r="30" spans="1:6" s="9" customFormat="1" ht="20.100000000000001" customHeight="1" x14ac:dyDescent="0.2">
      <c r="A30" s="30">
        <v>15</v>
      </c>
      <c r="B30" s="46" t="s">
        <v>23</v>
      </c>
      <c r="C30" s="47"/>
      <c r="D30" s="48"/>
      <c r="E30" s="34">
        <v>4290</v>
      </c>
      <c r="F30" s="23">
        <f t="shared" si="0"/>
        <v>64350</v>
      </c>
    </row>
    <row r="31" spans="1:6" s="9" customFormat="1" ht="20.100000000000001" customHeight="1" x14ac:dyDescent="0.2">
      <c r="A31" s="30">
        <v>30</v>
      </c>
      <c r="B31" s="46" t="s">
        <v>24</v>
      </c>
      <c r="C31" s="47"/>
      <c r="D31" s="48"/>
      <c r="E31" s="34">
        <v>3900</v>
      </c>
      <c r="F31" s="23">
        <f t="shared" si="0"/>
        <v>117000</v>
      </c>
    </row>
    <row r="32" spans="1:6" s="9" customFormat="1" ht="20.100000000000001" customHeight="1" x14ac:dyDescent="0.2">
      <c r="A32" s="31">
        <v>50</v>
      </c>
      <c r="B32" s="49" t="s">
        <v>25</v>
      </c>
      <c r="C32" s="50"/>
      <c r="D32" s="51"/>
      <c r="E32" s="38">
        <v>290</v>
      </c>
      <c r="F32" s="24">
        <f t="shared" si="0"/>
        <v>14500</v>
      </c>
    </row>
    <row r="33" spans="1:6" s="9" customFormat="1" ht="20.100000000000001" customHeight="1" x14ac:dyDescent="0.2">
      <c r="A33" s="15"/>
      <c r="B33" s="15"/>
      <c r="C33" s="15"/>
      <c r="D33" s="16"/>
      <c r="E33" s="17" t="s">
        <v>13</v>
      </c>
      <c r="F33" s="27">
        <f>SUM(F24:F32)</f>
        <v>4305550</v>
      </c>
    </row>
    <row r="34" spans="1:6" s="9" customFormat="1" ht="20.100000000000001" customHeight="1" x14ac:dyDescent="0.2">
      <c r="A34" s="15"/>
      <c r="B34" s="15"/>
      <c r="C34" s="15"/>
      <c r="D34" s="16"/>
      <c r="E34" s="17" t="s">
        <v>14</v>
      </c>
      <c r="F34" s="25">
        <v>8.5999999999999993E-2</v>
      </c>
    </row>
    <row r="35" spans="1:6" s="9" customFormat="1" ht="20.100000000000001" customHeight="1" x14ac:dyDescent="0.2">
      <c r="A35" s="15"/>
      <c r="B35" s="15"/>
      <c r="C35" s="15"/>
      <c r="D35" s="16"/>
      <c r="E35" s="17" t="s">
        <v>15</v>
      </c>
      <c r="F35" s="18">
        <f>F33*F34</f>
        <v>370277.3</v>
      </c>
    </row>
    <row r="36" spans="1:6" s="9" customFormat="1" ht="20.100000000000001" customHeight="1" x14ac:dyDescent="0.2">
      <c r="A36" s="15"/>
      <c r="B36" s="15"/>
      <c r="C36" s="15"/>
      <c r="D36" s="16"/>
      <c r="E36" s="17" t="s">
        <v>16</v>
      </c>
      <c r="F36" s="19"/>
    </row>
    <row r="37" spans="1:6" s="9" customFormat="1" ht="20.100000000000001" customHeight="1" x14ac:dyDescent="0.2">
      <c r="A37" s="16"/>
      <c r="B37" s="16"/>
      <c r="C37" s="16"/>
      <c r="D37" s="16"/>
      <c r="E37" s="20" t="s">
        <v>17</v>
      </c>
      <c r="F37" s="27">
        <f>F33+F35+F36</f>
        <v>4675827.3</v>
      </c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21"/>
      <c r="B43" s="21"/>
      <c r="C43" s="21"/>
      <c r="D43" s="1"/>
      <c r="E43" s="1"/>
      <c r="F43" s="1"/>
    </row>
  </sheetData>
  <mergeCells count="10">
    <mergeCell ref="B32:D32"/>
    <mergeCell ref="B28:D28"/>
    <mergeCell ref="B29:D29"/>
    <mergeCell ref="B30:D30"/>
    <mergeCell ref="B31:D31"/>
    <mergeCell ref="B23:D23"/>
    <mergeCell ref="B24:D24"/>
    <mergeCell ref="B25:D25"/>
    <mergeCell ref="B26:D26"/>
    <mergeCell ref="B27:D27"/>
  </mergeCells>
  <phoneticPr fontId="0" type="noConversion"/>
  <printOptions horizontalCentered="1"/>
  <pageMargins left="0.5" right="0.5" top="0.5" bottom="0.5" header="0.5" footer="0.5"/>
  <pageSetup paperSize="9" scale="82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3D94015EC833884A9172D1FEF9686517040055434A063F21C84898617D820CDA8502" ma:contentTypeVersion="54" ma:contentTypeDescription="Create a new document." ma:contentTypeScope="" ma:versionID="f5987bb8dd3071348cc90c419789dfac">
  <xsd:schema xmlns:xsd="http://www.w3.org/2001/XMLSchema" xmlns:xs="http://www.w3.org/2001/XMLSchema" xmlns:p="http://schemas.microsoft.com/office/2006/metadata/properties" xmlns:ns2="b7eaa704-8282-4e7f-93d1-7f7bd3a7d29a" targetNamespace="http://schemas.microsoft.com/office/2006/metadata/properties" ma:root="true" ma:fieldsID="cce270480f2b42ec63949d7312d24dd7" ns2:_="">
    <xsd:import namespace="b7eaa704-8282-4e7f-93d1-7f7bd3a7d29a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aa704-8282-4e7f-93d1-7f7bd3a7d29a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061cfe16-98e1-4475-a589-4d8e0ceac69a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ADF036B2-B38B-4CC5-8784-3E3FB34E95F8}" ma:internalName="CSXSubmissionMarket" ma:readOnly="false" ma:showField="MarketName" ma:web="b7eaa704-8282-4e7f-93d1-7f7bd3a7d29a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a5cb5a08-7e4a-4bea-80e9-898155f3abcc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0E7E2F91-3F28-4BB0-9FFA-B965F71718BE}" ma:internalName="InProjectListLookup" ma:readOnly="true" ma:showField="InProjectList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21df7c8c-b615-43fc-8a20-82fb3b80fd75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0E7E2F91-3F28-4BB0-9FFA-B965F71718BE}" ma:internalName="LastCompleteVersionLookup" ma:readOnly="true" ma:showField="LastCompleteVersion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0E7E2F91-3F28-4BB0-9FFA-B965F71718BE}" ma:internalName="LastPreviewErrorLookup" ma:readOnly="true" ma:showField="LastPreviewError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0E7E2F91-3F28-4BB0-9FFA-B965F71718BE}" ma:internalName="LastPreviewResultLookup" ma:readOnly="true" ma:showField="LastPreviewResult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0E7E2F91-3F28-4BB0-9FFA-B965F71718BE}" ma:internalName="LastPreviewAttemptDateLookup" ma:readOnly="true" ma:showField="LastPreviewAttemptDate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0E7E2F91-3F28-4BB0-9FFA-B965F71718BE}" ma:internalName="LastPreviewedByLookup" ma:readOnly="true" ma:showField="LastPreviewedBy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0E7E2F91-3F28-4BB0-9FFA-B965F71718BE}" ma:internalName="LastPreviewTimeLookup" ma:readOnly="true" ma:showField="LastPreviewTime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0E7E2F91-3F28-4BB0-9FFA-B965F71718BE}" ma:internalName="LastPreviewVersionLookup" ma:readOnly="true" ma:showField="LastPreviewVersion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0E7E2F91-3F28-4BB0-9FFA-B965F71718BE}" ma:internalName="LastPublishErrorLookup" ma:readOnly="true" ma:showField="LastPublishError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0E7E2F91-3F28-4BB0-9FFA-B965F71718BE}" ma:internalName="LastPublishResultLookup" ma:readOnly="true" ma:showField="LastPublishResult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0E7E2F91-3F28-4BB0-9FFA-B965F71718BE}" ma:internalName="LastPublishAttemptDateLookup" ma:readOnly="true" ma:showField="LastPublishAttemptDate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0E7E2F91-3F28-4BB0-9FFA-B965F71718BE}" ma:internalName="LastPublishedByLookup" ma:readOnly="true" ma:showField="LastPublishedBy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0E7E2F91-3F28-4BB0-9FFA-B965F71718BE}" ma:internalName="LastPublishTimeLookup" ma:readOnly="true" ma:showField="LastPublishTime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0E7E2F91-3F28-4BB0-9FFA-B965F71718BE}" ma:internalName="LastPublishVersionLookup" ma:readOnly="true" ma:showField="LastPublishVersion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23D714EB-28FB-4E97-95EA-F1584DAE02B3}" ma:internalName="LocLastLocAttemptVersionLookup" ma:readOnly="false" ma:showField="LastLocAttemptVersion" ma:web="b7eaa704-8282-4e7f-93d1-7f7bd3a7d29a">
      <xsd:simpleType>
        <xsd:restriction base="dms:Lookup"/>
      </xsd:simpleType>
    </xsd:element>
    <xsd:element name="LocLastLocAttemptVersionTypeLookup" ma:index="71" nillable="true" ma:displayName="Loc Last Loc Attempt Version Type" ma:default="" ma:list="{23D714EB-28FB-4E97-95EA-F1584DAE02B3}" ma:internalName="LocLastLocAttemptVersionTypeLookup" ma:readOnly="true" ma:showField="LastLocAttemptVersionType" ma:web="b7eaa704-8282-4e7f-93d1-7f7bd3a7d29a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23D714EB-28FB-4E97-95EA-F1584DAE02B3}" ma:internalName="LocNewPublishedVersionLookup" ma:readOnly="true" ma:showField="NewPublishedVersion" ma:web="b7eaa704-8282-4e7f-93d1-7f7bd3a7d29a">
      <xsd:simpleType>
        <xsd:restriction base="dms:Lookup"/>
      </xsd:simpleType>
    </xsd:element>
    <xsd:element name="LocOverallHandbackStatusLookup" ma:index="75" nillable="true" ma:displayName="Loc Overall Handback Status" ma:default="" ma:list="{23D714EB-28FB-4E97-95EA-F1584DAE02B3}" ma:internalName="LocOverallHandbackStatusLookup" ma:readOnly="true" ma:showField="OverallHandbackStatus" ma:web="b7eaa704-8282-4e7f-93d1-7f7bd3a7d29a">
      <xsd:simpleType>
        <xsd:restriction base="dms:Lookup"/>
      </xsd:simpleType>
    </xsd:element>
    <xsd:element name="LocOverallLocStatusLookup" ma:index="76" nillable="true" ma:displayName="Loc Overall Localize Status" ma:default="" ma:list="{23D714EB-28FB-4E97-95EA-F1584DAE02B3}" ma:internalName="LocOverallLocStatusLookup" ma:readOnly="true" ma:showField="OverallLocStatus" ma:web="b7eaa704-8282-4e7f-93d1-7f7bd3a7d29a">
      <xsd:simpleType>
        <xsd:restriction base="dms:Lookup"/>
      </xsd:simpleType>
    </xsd:element>
    <xsd:element name="LocOverallPreviewStatusLookup" ma:index="77" nillable="true" ma:displayName="Loc Overall Preview Status" ma:default="" ma:list="{23D714EB-28FB-4E97-95EA-F1584DAE02B3}" ma:internalName="LocOverallPreviewStatusLookup" ma:readOnly="true" ma:showField="OverallPreviewStatus" ma:web="b7eaa704-8282-4e7f-93d1-7f7bd3a7d29a">
      <xsd:simpleType>
        <xsd:restriction base="dms:Lookup"/>
      </xsd:simpleType>
    </xsd:element>
    <xsd:element name="LocOverallPublishStatusLookup" ma:index="78" nillable="true" ma:displayName="Loc Overall Publish Status" ma:default="" ma:list="{23D714EB-28FB-4E97-95EA-F1584DAE02B3}" ma:internalName="LocOverallPublishStatusLookup" ma:readOnly="true" ma:showField="OverallPublishStatus" ma:web="b7eaa704-8282-4e7f-93d1-7f7bd3a7d29a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23D714EB-28FB-4E97-95EA-F1584DAE02B3}" ma:internalName="LocProcessedForHandoffsLookup" ma:readOnly="true" ma:showField="ProcessedForHandoffs" ma:web="b7eaa704-8282-4e7f-93d1-7f7bd3a7d29a">
      <xsd:simpleType>
        <xsd:restriction base="dms:Lookup"/>
      </xsd:simpleType>
    </xsd:element>
    <xsd:element name="LocProcessedForMarketsLookup" ma:index="81" nillable="true" ma:displayName="Loc Processed For Markets" ma:default="" ma:list="{23D714EB-28FB-4E97-95EA-F1584DAE02B3}" ma:internalName="LocProcessedForMarketsLookup" ma:readOnly="true" ma:showField="ProcessedForMarkets" ma:web="b7eaa704-8282-4e7f-93d1-7f7bd3a7d29a">
      <xsd:simpleType>
        <xsd:restriction base="dms:Lookup"/>
      </xsd:simpleType>
    </xsd:element>
    <xsd:element name="LocPublishedDependentAssetsLookup" ma:index="82" nillable="true" ma:displayName="Loc Published Dependent Assets" ma:default="" ma:list="{23D714EB-28FB-4E97-95EA-F1584DAE02B3}" ma:internalName="LocPublishedDependentAssetsLookup" ma:readOnly="true" ma:showField="PublishedDependentAssets" ma:web="b7eaa704-8282-4e7f-93d1-7f7bd3a7d29a">
      <xsd:simpleType>
        <xsd:restriction base="dms:Lookup"/>
      </xsd:simpleType>
    </xsd:element>
    <xsd:element name="LocPublishedLinkedAssetsLookup" ma:index="83" nillable="true" ma:displayName="Loc Published Linked Assets" ma:default="" ma:list="{23D714EB-28FB-4E97-95EA-F1584DAE02B3}" ma:internalName="LocPublishedLinkedAssetsLookup" ma:readOnly="true" ma:showField="PublishedLinkedAssets" ma:web="b7eaa704-8282-4e7f-93d1-7f7bd3a7d29a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93c2c96-d70b-48aa-8861-75900da97542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ADF036B2-B38B-4CC5-8784-3E3FB34E95F8}" ma:internalName="Markets" ma:readOnly="false" ma:showField="MarketName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0E7E2F91-3F28-4BB0-9FFA-B965F71718BE}" ma:internalName="NumOfRatingsLookup" ma:readOnly="true" ma:showField="NumOfRatings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0E7E2F91-3F28-4BB0-9FFA-B965F71718BE}" ma:internalName="PublishStatusLookup" ma:readOnly="false" ma:showField="PublishStatus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28742065-e7c4-4048-8d3f-85bb424c7d9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f9c56e3f-bac9-45b0-8e08-96186cbb8706}" ma:internalName="TaxCatchAll" ma:showField="CatchAllData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f9c56e3f-bac9-45b0-8e08-96186cbb8706}" ma:internalName="TaxCatchAllLabel" ma:readOnly="true" ma:showField="CatchAllDataLabel" ma:web="b7eaa704-8282-4e7f-93d1-7f7bd3a7d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b7eaa704-8282-4e7f-93d1-7f7bd3a7d29a">false</MarketSpecific>
    <ApprovalStatus xmlns="b7eaa704-8282-4e7f-93d1-7f7bd3a7d29a">InProgress</ApprovalStatus>
    <LocComments xmlns="b7eaa704-8282-4e7f-93d1-7f7bd3a7d29a" xsi:nil="true"/>
    <DirectSourceMarket xmlns="b7eaa704-8282-4e7f-93d1-7f7bd3a7d29a">english</DirectSourceMarket>
    <ThumbnailAssetId xmlns="b7eaa704-8282-4e7f-93d1-7f7bd3a7d29a" xsi:nil="true"/>
    <PrimaryImageGen xmlns="b7eaa704-8282-4e7f-93d1-7f7bd3a7d29a">true</PrimaryImageGen>
    <LegacyData xmlns="b7eaa704-8282-4e7f-93d1-7f7bd3a7d29a" xsi:nil="true"/>
    <TPFriendlyName xmlns="b7eaa704-8282-4e7f-93d1-7f7bd3a7d29a" xsi:nil="true"/>
    <NumericId xmlns="b7eaa704-8282-4e7f-93d1-7f7bd3a7d29a" xsi:nil="true"/>
    <LocRecommendedHandoff xmlns="b7eaa704-8282-4e7f-93d1-7f7bd3a7d29a" xsi:nil="true"/>
    <BlockPublish xmlns="b7eaa704-8282-4e7f-93d1-7f7bd3a7d29a">false</BlockPublish>
    <BusinessGroup xmlns="b7eaa704-8282-4e7f-93d1-7f7bd3a7d29a" xsi:nil="true"/>
    <OpenTemplate xmlns="b7eaa704-8282-4e7f-93d1-7f7bd3a7d29a">true</OpenTemplate>
    <SourceTitle xmlns="b7eaa704-8282-4e7f-93d1-7f7bd3a7d29a">Sales invoice with tax and shipping and handling calculations</SourceTitle>
    <APEditor xmlns="b7eaa704-8282-4e7f-93d1-7f7bd3a7d29a">
      <UserInfo>
        <DisplayName/>
        <AccountId xsi:nil="true"/>
        <AccountType/>
      </UserInfo>
    </APEditor>
    <UALocComments xmlns="b7eaa704-8282-4e7f-93d1-7f7bd3a7d29a">2007 Template UpLeveling Do Not HandOff</UALocComments>
    <IntlLangReviewDate xmlns="b7eaa704-8282-4e7f-93d1-7f7bd3a7d29a" xsi:nil="true"/>
    <PublishStatusLookup xmlns="b7eaa704-8282-4e7f-93d1-7f7bd3a7d29a">
      <Value>233837</Value>
      <Value>233839</Value>
    </PublishStatusLookup>
    <ParentAssetId xmlns="b7eaa704-8282-4e7f-93d1-7f7bd3a7d29a" xsi:nil="true"/>
    <FeatureTagsTaxHTField0 xmlns="b7eaa704-8282-4e7f-93d1-7f7bd3a7d29a">
      <Terms xmlns="http://schemas.microsoft.com/office/infopath/2007/PartnerControls"/>
    </FeatureTagsTaxHTField0>
    <MachineTranslated xmlns="b7eaa704-8282-4e7f-93d1-7f7bd3a7d29a">false</MachineTranslated>
    <Providers xmlns="b7eaa704-8282-4e7f-93d1-7f7bd3a7d29a" xsi:nil="true"/>
    <OriginalSourceMarket xmlns="b7eaa704-8282-4e7f-93d1-7f7bd3a7d29a">english</OriginalSourceMarket>
    <APDescription xmlns="b7eaa704-8282-4e7f-93d1-7f7bd3a7d29a" xsi:nil="true"/>
    <ContentItem xmlns="b7eaa704-8282-4e7f-93d1-7f7bd3a7d29a" xsi:nil="true"/>
    <ClipArtFilename xmlns="b7eaa704-8282-4e7f-93d1-7f7bd3a7d29a" xsi:nil="true"/>
    <TPInstallLocation xmlns="b7eaa704-8282-4e7f-93d1-7f7bd3a7d29a" xsi:nil="true"/>
    <TimesCloned xmlns="b7eaa704-8282-4e7f-93d1-7f7bd3a7d29a" xsi:nil="true"/>
    <PublishTargets xmlns="b7eaa704-8282-4e7f-93d1-7f7bd3a7d29a">OfficeOnline,OfficeOnlineVNext</PublishTargets>
    <AcquiredFrom xmlns="b7eaa704-8282-4e7f-93d1-7f7bd3a7d29a">Internal MS</AcquiredFrom>
    <AssetStart xmlns="b7eaa704-8282-4e7f-93d1-7f7bd3a7d29a">2012-01-26T03:58:00+00:00</AssetStart>
    <FriendlyTitle xmlns="b7eaa704-8282-4e7f-93d1-7f7bd3a7d29a" xsi:nil="true"/>
    <Provider xmlns="b7eaa704-8282-4e7f-93d1-7f7bd3a7d29a" xsi:nil="true"/>
    <LastHandOff xmlns="b7eaa704-8282-4e7f-93d1-7f7bd3a7d29a" xsi:nil="true"/>
    <Manager xmlns="b7eaa704-8282-4e7f-93d1-7f7bd3a7d29a" xsi:nil="true"/>
    <UALocRecommendation xmlns="b7eaa704-8282-4e7f-93d1-7f7bd3a7d29a">Localize</UALocRecommendation>
    <ArtSampleDocs xmlns="b7eaa704-8282-4e7f-93d1-7f7bd3a7d29a" xsi:nil="true"/>
    <UACurrentWords xmlns="b7eaa704-8282-4e7f-93d1-7f7bd3a7d29a" xsi:nil="true"/>
    <TPClientViewer xmlns="b7eaa704-8282-4e7f-93d1-7f7bd3a7d29a" xsi:nil="true"/>
    <TemplateStatus xmlns="b7eaa704-8282-4e7f-93d1-7f7bd3a7d29a">Complete</TemplateStatus>
    <ShowIn xmlns="b7eaa704-8282-4e7f-93d1-7f7bd3a7d29a">Show everywhere</ShowIn>
    <CSXHash xmlns="b7eaa704-8282-4e7f-93d1-7f7bd3a7d29a" xsi:nil="true"/>
    <Downloads xmlns="b7eaa704-8282-4e7f-93d1-7f7bd3a7d29a">0</Downloads>
    <VoteCount xmlns="b7eaa704-8282-4e7f-93d1-7f7bd3a7d29a" xsi:nil="true"/>
    <OOCacheId xmlns="b7eaa704-8282-4e7f-93d1-7f7bd3a7d29a" xsi:nil="true"/>
    <IsDeleted xmlns="b7eaa704-8282-4e7f-93d1-7f7bd3a7d29a">false</IsDeleted>
    <InternalTagsTaxHTField0 xmlns="b7eaa704-8282-4e7f-93d1-7f7bd3a7d29a">
      <Terms xmlns="http://schemas.microsoft.com/office/infopath/2007/PartnerControls"/>
    </InternalTagsTaxHTField0>
    <UANotes xmlns="b7eaa704-8282-4e7f-93d1-7f7bd3a7d29a">2003 to 2007 conversion</UANotes>
    <AssetExpire xmlns="b7eaa704-8282-4e7f-93d1-7f7bd3a7d29a">2035-01-01T08:00:00+00:00</AssetExpire>
    <CSXSubmissionMarket xmlns="b7eaa704-8282-4e7f-93d1-7f7bd3a7d29a" xsi:nil="true"/>
    <DSATActionTaken xmlns="b7eaa704-8282-4e7f-93d1-7f7bd3a7d29a" xsi:nil="true"/>
    <SubmitterId xmlns="b7eaa704-8282-4e7f-93d1-7f7bd3a7d29a" xsi:nil="true"/>
    <EditorialTags xmlns="b7eaa704-8282-4e7f-93d1-7f7bd3a7d29a" xsi:nil="true"/>
    <TPExecutable xmlns="b7eaa704-8282-4e7f-93d1-7f7bd3a7d29a" xsi:nil="true"/>
    <CSXSubmissionDate xmlns="b7eaa704-8282-4e7f-93d1-7f7bd3a7d29a" xsi:nil="true"/>
    <CSXUpdate xmlns="b7eaa704-8282-4e7f-93d1-7f7bd3a7d29a">false</CSXUpdate>
    <AssetType xmlns="b7eaa704-8282-4e7f-93d1-7f7bd3a7d29a">TP</AssetType>
    <ApprovalLog xmlns="b7eaa704-8282-4e7f-93d1-7f7bd3a7d29a" xsi:nil="true"/>
    <BugNumber xmlns="b7eaa704-8282-4e7f-93d1-7f7bd3a7d29a" xsi:nil="true"/>
    <OriginAsset xmlns="b7eaa704-8282-4e7f-93d1-7f7bd3a7d29a" xsi:nil="true"/>
    <TPComponent xmlns="b7eaa704-8282-4e7f-93d1-7f7bd3a7d29a" xsi:nil="true"/>
    <Milestone xmlns="b7eaa704-8282-4e7f-93d1-7f7bd3a7d29a" xsi:nil="true"/>
    <RecommendationsModifier xmlns="b7eaa704-8282-4e7f-93d1-7f7bd3a7d29a" xsi:nil="true"/>
    <AssetId xmlns="b7eaa704-8282-4e7f-93d1-7f7bd3a7d29a">TP102819913</AssetId>
    <PolicheckWords xmlns="b7eaa704-8282-4e7f-93d1-7f7bd3a7d29a" xsi:nil="true"/>
    <TPLaunchHelpLink xmlns="b7eaa704-8282-4e7f-93d1-7f7bd3a7d29a" xsi:nil="true"/>
    <IntlLocPriority xmlns="b7eaa704-8282-4e7f-93d1-7f7bd3a7d29a" xsi:nil="true"/>
    <TPApplication xmlns="b7eaa704-8282-4e7f-93d1-7f7bd3a7d29a" xsi:nil="true"/>
    <IntlLangReviewer xmlns="b7eaa704-8282-4e7f-93d1-7f7bd3a7d29a" xsi:nil="true"/>
    <HandoffToMSDN xmlns="b7eaa704-8282-4e7f-93d1-7f7bd3a7d29a" xsi:nil="true"/>
    <PlannedPubDate xmlns="b7eaa704-8282-4e7f-93d1-7f7bd3a7d29a" xsi:nil="true"/>
    <CrawlForDependencies xmlns="b7eaa704-8282-4e7f-93d1-7f7bd3a7d29a">false</CrawlForDependencies>
    <LocLastLocAttemptVersionLookup xmlns="b7eaa704-8282-4e7f-93d1-7f7bd3a7d29a">809922</LocLastLocAttemptVersionLookup>
    <TrustLevel xmlns="b7eaa704-8282-4e7f-93d1-7f7bd3a7d29a">1 Microsoft Managed Content</TrustLevel>
    <CampaignTagsTaxHTField0 xmlns="b7eaa704-8282-4e7f-93d1-7f7bd3a7d29a">
      <Terms xmlns="http://schemas.microsoft.com/office/infopath/2007/PartnerControls"/>
    </CampaignTagsTaxHTField0>
    <TPNamespace xmlns="b7eaa704-8282-4e7f-93d1-7f7bd3a7d29a" xsi:nil="true"/>
    <TaxCatchAll xmlns="b7eaa704-8282-4e7f-93d1-7f7bd3a7d29a"/>
    <IsSearchable xmlns="b7eaa704-8282-4e7f-93d1-7f7bd3a7d29a">true</IsSearchable>
    <TemplateTemplateType xmlns="b7eaa704-8282-4e7f-93d1-7f7bd3a7d29a">Excel 2007 Default</TemplateTemplateType>
    <Markets xmlns="b7eaa704-8282-4e7f-93d1-7f7bd3a7d29a"/>
    <IntlLangReview xmlns="b7eaa704-8282-4e7f-93d1-7f7bd3a7d29a">false</IntlLangReview>
    <UAProjectedTotalWords xmlns="b7eaa704-8282-4e7f-93d1-7f7bd3a7d29a" xsi:nil="true"/>
    <OutputCachingOn xmlns="b7eaa704-8282-4e7f-93d1-7f7bd3a7d29a">false</OutputCachingOn>
    <LocMarketGroupTiers2 xmlns="b7eaa704-8282-4e7f-93d1-7f7bd3a7d29a" xsi:nil="true"/>
    <APAuthor xmlns="b7eaa704-8282-4e7f-93d1-7f7bd3a7d29a">
      <UserInfo>
        <DisplayName/>
        <AccountId>2721</AccountId>
        <AccountType/>
      </UserInfo>
    </APAuthor>
    <TPCommandLine xmlns="b7eaa704-8282-4e7f-93d1-7f7bd3a7d29a" xsi:nil="true"/>
    <LocManualTestRequired xmlns="b7eaa704-8282-4e7f-93d1-7f7bd3a7d29a">false</LocManualTestRequired>
    <TPAppVersion xmlns="b7eaa704-8282-4e7f-93d1-7f7bd3a7d29a" xsi:nil="true"/>
    <EditorialStatus xmlns="b7eaa704-8282-4e7f-93d1-7f7bd3a7d29a" xsi:nil="true"/>
    <LastModifiedDateTime xmlns="b7eaa704-8282-4e7f-93d1-7f7bd3a7d29a" xsi:nil="true"/>
    <TPLaunchHelpLinkType xmlns="b7eaa704-8282-4e7f-93d1-7f7bd3a7d29a">Template</TPLaunchHelpLinkType>
    <OriginalRelease xmlns="b7eaa704-8282-4e7f-93d1-7f7bd3a7d29a">14</OriginalRelease>
    <ScenarioTagsTaxHTField0 xmlns="b7eaa704-8282-4e7f-93d1-7f7bd3a7d29a">
      <Terms xmlns="http://schemas.microsoft.com/office/infopath/2007/PartnerControls"/>
    </ScenarioTagsTaxHTField0>
    <LocalizationTagsTaxHTField0 xmlns="b7eaa704-8282-4e7f-93d1-7f7bd3a7d29a">
      <Terms xmlns="http://schemas.microsoft.com/office/infopath/2007/PartnerControls"/>
    </LocalizationTags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A21D272-E188-4F85-855C-E47180B5C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aa704-8282-4e7f-93d1-7f7bd3a7d2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29A0E-805D-402D-9F3F-D91CF9ABF223}">
  <ds:schemaRefs>
    <ds:schemaRef ds:uri="http://schemas.microsoft.com/office/2006/metadata/properties"/>
    <ds:schemaRef ds:uri="http://schemas.microsoft.com/office/infopath/2007/PartnerControls"/>
    <ds:schemaRef ds:uri="b7eaa704-8282-4e7f-93d1-7f7bd3a7d29a"/>
  </ds:schemaRefs>
</ds:datastoreItem>
</file>

<file path=customXml/itemProps3.xml><?xml version="1.0" encoding="utf-8"?>
<ds:datastoreItem xmlns:ds="http://schemas.openxmlformats.org/officeDocument/2006/customXml" ds:itemID="{66DAFB47-773C-4832-A908-116B16190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Izlazna faktura</vt:lpstr>
      <vt:lpstr>'Izlazna faktura'!Print_Area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teica</dc:creator>
  <cp:keywords/>
  <dc:description/>
  <cp:lastModifiedBy>teica</cp:lastModifiedBy>
  <cp:lastPrinted>2006-06-20T09:25:31Z</cp:lastPrinted>
  <dcterms:created xsi:type="dcterms:W3CDTF">2000-07-27T22:24:14Z</dcterms:created>
  <dcterms:modified xsi:type="dcterms:W3CDTF">2022-01-05T22:13:01Z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TC062070952074</vt:lpwstr>
  </property>
  <property fmtid="{D5CDD505-2E9C-101B-9397-08002B2CF9AE}" pid="3" name="InternalTags">
    <vt:lpwstr/>
  </property>
  <property fmtid="{D5CDD505-2E9C-101B-9397-08002B2CF9AE}" pid="4" name="ContentTypeId">
    <vt:lpwstr>0x0101003D94015EC833884A9172D1FEF9686517040055434A063F21C84898617D820CDA8502</vt:lpwstr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ScenarioTags">
    <vt:lpwstr/>
  </property>
  <property fmtid="{D5CDD505-2E9C-101B-9397-08002B2CF9AE}" pid="8" name="CampaignTags">
    <vt:lpwstr/>
  </property>
  <property fmtid="{D5CDD505-2E9C-101B-9397-08002B2CF9AE}" pid="9" name="Order">
    <vt:r8>4248100</vt:r8>
  </property>
  <property fmtid="{D5CDD505-2E9C-101B-9397-08002B2CF9AE}" pid="10" name="HiddenCategoryTags">
    <vt:lpwstr/>
  </property>
  <property fmtid="{D5CDD505-2E9C-101B-9397-08002B2CF9AE}" pid="11" name="ImageGenStatus">
    <vt:i4>0</vt:i4>
  </property>
  <property fmtid="{D5CDD505-2E9C-101B-9397-08002B2CF9AE}" pid="12" name="CategoryTags">
    <vt:lpwstr/>
  </property>
  <property fmtid="{D5CDD505-2E9C-101B-9397-08002B2CF9AE}" pid="13" name="Applications">
    <vt:lpwstr/>
  </property>
</Properties>
</file>