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 - PH Stuff\Asmnts\goa_pcod\2024\safe\sept_docs\"/>
    </mc:Choice>
  </mc:AlternateContent>
  <bookViews>
    <workbookView xWindow="0" yWindow="0" windowWidth="11355" windowHeight="10455"/>
  </bookViews>
  <sheets>
    <sheet name="tables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3" l="1"/>
  <c r="C26" i="3"/>
  <c r="D26" i="3"/>
  <c r="E26" i="3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C25" i="3"/>
  <c r="D25" i="3"/>
  <c r="E25" i="3"/>
  <c r="B25" i="3"/>
  <c r="C23" i="3"/>
  <c r="D23" i="3"/>
  <c r="E23" i="3"/>
  <c r="C24" i="3"/>
  <c r="D24" i="3"/>
  <c r="E24" i="3"/>
  <c r="B24" i="3"/>
  <c r="B23" i="3"/>
  <c r="E22" i="3"/>
  <c r="E21" i="3"/>
  <c r="D22" i="3"/>
  <c r="D21" i="3"/>
  <c r="C22" i="3"/>
  <c r="C21" i="3"/>
  <c r="B22" i="3"/>
  <c r="B21" i="3"/>
  <c r="C18" i="3"/>
  <c r="D18" i="3"/>
  <c r="E18" i="3"/>
  <c r="C19" i="3"/>
  <c r="D19" i="3"/>
  <c r="E19" i="3"/>
  <c r="C20" i="3"/>
  <c r="D20" i="3"/>
  <c r="E20" i="3"/>
  <c r="B20" i="3"/>
  <c r="B19" i="3"/>
  <c r="B18" i="3"/>
  <c r="B11" i="3"/>
  <c r="C11" i="3"/>
  <c r="D11" i="3"/>
  <c r="E11" i="3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C10" i="3"/>
  <c r="D10" i="3"/>
  <c r="E10" i="3"/>
  <c r="B10" i="3"/>
  <c r="B9" i="3"/>
  <c r="C9" i="3"/>
  <c r="D9" i="3"/>
  <c r="E9" i="3"/>
  <c r="C8" i="3"/>
  <c r="D8" i="3"/>
  <c r="E8" i="3"/>
  <c r="B8" i="3"/>
  <c r="E7" i="3"/>
  <c r="E6" i="3"/>
  <c r="D7" i="3"/>
  <c r="D6" i="3"/>
  <c r="B7" i="3"/>
  <c r="B6" i="3"/>
  <c r="C7" i="3"/>
  <c r="C6" i="3"/>
  <c r="C5" i="3"/>
  <c r="D5" i="3"/>
  <c r="E5" i="3"/>
  <c r="B5" i="3"/>
  <c r="B4" i="3"/>
  <c r="C4" i="3"/>
  <c r="D4" i="3"/>
  <c r="E4" i="3"/>
  <c r="C3" i="3"/>
  <c r="D3" i="3"/>
  <c r="E3" i="3"/>
  <c r="B3" i="3"/>
</calcChain>
</file>

<file path=xl/sharedStrings.xml><?xml version="1.0" encoding="utf-8"?>
<sst xmlns="http://schemas.openxmlformats.org/spreadsheetml/2006/main" count="448" uniqueCount="59">
  <si>
    <t>2019.1b-23</t>
  </si>
  <si>
    <t>2019.1b-24</t>
  </si>
  <si>
    <t>2019.1c</t>
  </si>
  <si>
    <t>2019.1d</t>
  </si>
  <si>
    <t>2019.1e</t>
  </si>
  <si>
    <t>2019.1e.2cm</t>
  </si>
  <si>
    <t>2019.1e.5cm</t>
  </si>
  <si>
    <t>Label</t>
  </si>
  <si>
    <t>TOTAL</t>
  </si>
  <si>
    <t>Catch</t>
  </si>
  <si>
    <t>Equil_catch</t>
  </si>
  <si>
    <t>Survey</t>
  </si>
  <si>
    <t>Length_comp</t>
  </si>
  <si>
    <t>Age_comp</t>
  </si>
  <si>
    <t>Size_at_age</t>
  </si>
  <si>
    <t>Recruitment</t>
  </si>
  <si>
    <t>InitEQ_Regime</t>
  </si>
  <si>
    <t>Forecast_Recruitment</t>
  </si>
  <si>
    <t>Parm_priors</t>
  </si>
  <si>
    <t>Parm_softbounds</t>
  </si>
  <si>
    <t>Parm_devs</t>
  </si>
  <si>
    <t>Crash_Pen</t>
  </si>
  <si>
    <t>model</t>
  </si>
  <si>
    <t>ALL</t>
  </si>
  <si>
    <t>FshTrawl</t>
  </si>
  <si>
    <t>FshLL</t>
  </si>
  <si>
    <t>FshPot</t>
  </si>
  <si>
    <t>Srv</t>
  </si>
  <si>
    <t>LLSrv</t>
  </si>
  <si>
    <t>IPHCLL</t>
  </si>
  <si>
    <t>ADFG</t>
  </si>
  <si>
    <t>SPAWN</t>
  </si>
  <si>
    <t>Seine</t>
  </si>
  <si>
    <t>Catch_lambda</t>
  </si>
  <si>
    <t>NA</t>
  </si>
  <si>
    <t>Catch_like</t>
  </si>
  <si>
    <t>Init_equ_lambda</t>
  </si>
  <si>
    <t>Init_equ_like</t>
  </si>
  <si>
    <t>Surv_lambda</t>
  </si>
  <si>
    <t>Surv_like</t>
  </si>
  <si>
    <t>Surv_N_use</t>
  </si>
  <si>
    <t>Surv_N_skip</t>
  </si>
  <si>
    <t>Length_lambda</t>
  </si>
  <si>
    <t>Length_like</t>
  </si>
  <si>
    <t>Length_N_use</t>
  </si>
  <si>
    <t>Length_N_skip</t>
  </si>
  <si>
    <t>Age_lambda</t>
  </si>
  <si>
    <t>Age_like</t>
  </si>
  <si>
    <t>Age_N_use</t>
  </si>
  <si>
    <t>Age_N_skip</t>
  </si>
  <si>
    <t>Sizeatage_lambda</t>
  </si>
  <si>
    <t>sizeatage_like</t>
  </si>
  <si>
    <t>sizeatage_N_use</t>
  </si>
  <si>
    <t>sizeatage_N_skip</t>
  </si>
  <si>
    <t>2019.1e.2</t>
  </si>
  <si>
    <t>2019.1e.5</t>
  </si>
  <si>
    <t>Likelihood component</t>
  </si>
  <si>
    <t>Length composition</t>
  </si>
  <si>
    <t>Conditional age-at-length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</si>
</sst>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workbookViewId="0">
      <selection activeCell="K28" sqref="K28"/>
    </sheetView>
  </sheetViews>
  <sheetFormatPr defaultRowHeight="15" x14ac:dyDescent="0.25"/>
  <cols>
    <col min="1" max="1" width="23.140625" bestFit="1" customWidth="1"/>
    <col min="2" max="3" width="11.7109375" bestFit="1" customWidth="1"/>
    <col min="4" max="5" width="10.7109375" bestFit="1" customWidth="1"/>
  </cols>
  <sheetData>
    <row r="1" spans="1:30" x14ac:dyDescent="0.25"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S1" t="s">
        <v>22</v>
      </c>
      <c r="T1" t="s">
        <v>7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</row>
    <row r="2" spans="1:30" ht="16.5" thickBot="1" x14ac:dyDescent="0.3">
      <c r="A2" s="2" t="s">
        <v>56</v>
      </c>
      <c r="B2" s="2" t="s">
        <v>0</v>
      </c>
      <c r="C2" s="2" t="s">
        <v>1</v>
      </c>
      <c r="D2" s="2" t="s">
        <v>2</v>
      </c>
      <c r="E2" s="2" t="s">
        <v>3</v>
      </c>
      <c r="J2">
        <v>2930.97</v>
      </c>
      <c r="K2">
        <v>3050.99</v>
      </c>
      <c r="L2">
        <v>2805.81</v>
      </c>
      <c r="M2">
        <v>2727.26</v>
      </c>
      <c r="N2">
        <v>2693.24</v>
      </c>
      <c r="O2">
        <v>2328.98</v>
      </c>
      <c r="P2">
        <v>1967.19</v>
      </c>
      <c r="Q2" t="s">
        <v>8</v>
      </c>
      <c r="S2" t="s">
        <v>0</v>
      </c>
      <c r="T2" t="s">
        <v>33</v>
      </c>
      <c r="U2" t="s">
        <v>34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</row>
    <row r="3" spans="1:30" ht="15.75" x14ac:dyDescent="0.25">
      <c r="A3" s="3" t="s">
        <v>8</v>
      </c>
      <c r="B3" s="4">
        <f>J2</f>
        <v>2930.97</v>
      </c>
      <c r="C3" s="4">
        <f t="shared" ref="C3:E3" si="0">K2</f>
        <v>3050.99</v>
      </c>
      <c r="D3" s="4">
        <f t="shared" si="0"/>
        <v>2805.81</v>
      </c>
      <c r="E3" s="4">
        <f t="shared" si="0"/>
        <v>2727.26</v>
      </c>
      <c r="J3" s="1">
        <v>1.0885000000000001E-12</v>
      </c>
      <c r="K3" s="1">
        <v>1.2063900000000001E-12</v>
      </c>
      <c r="L3" s="1">
        <v>5.9827199999999998E-12</v>
      </c>
      <c r="M3" s="1">
        <v>3.9868900000000002E-12</v>
      </c>
      <c r="N3" s="1">
        <v>1.66999E-12</v>
      </c>
      <c r="O3" s="1">
        <v>1.39869E-12</v>
      </c>
      <c r="P3" s="1">
        <v>1.3535599999999999E-12</v>
      </c>
      <c r="Q3" t="s">
        <v>9</v>
      </c>
      <c r="S3" t="s">
        <v>0</v>
      </c>
      <c r="T3" t="s">
        <v>35</v>
      </c>
      <c r="U3" s="1">
        <v>1.0885000000000001E-12</v>
      </c>
      <c r="V3" s="1">
        <v>3.2718299999999999E-13</v>
      </c>
      <c r="W3" s="1">
        <v>3.6468299999999998E-13</v>
      </c>
      <c r="X3" s="1">
        <v>3.9663800000000002E-13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ht="15.75" x14ac:dyDescent="0.25">
      <c r="A4" s="3" t="s">
        <v>9</v>
      </c>
      <c r="B4" s="4">
        <f>J3</f>
        <v>1.0885000000000001E-12</v>
      </c>
      <c r="C4" s="4">
        <f t="shared" ref="C4" si="1">K3</f>
        <v>1.2063900000000001E-12</v>
      </c>
      <c r="D4" s="4">
        <f t="shared" ref="D4" si="2">L3</f>
        <v>5.9827199999999998E-12</v>
      </c>
      <c r="E4" s="4">
        <f t="shared" ref="E4" si="3">M3</f>
        <v>3.9868900000000002E-12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 t="s">
        <v>10</v>
      </c>
      <c r="S4" t="s">
        <v>0</v>
      </c>
      <c r="T4" t="s">
        <v>36</v>
      </c>
      <c r="U4" t="s">
        <v>34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</row>
    <row r="5" spans="1:30" ht="15.75" x14ac:dyDescent="0.25">
      <c r="A5" s="3" t="s">
        <v>11</v>
      </c>
      <c r="B5" s="6">
        <f>J5</f>
        <v>-3.3233700000000002</v>
      </c>
      <c r="C5" s="6">
        <f t="shared" ref="C5:E5" si="4">K5</f>
        <v>-3.78348</v>
      </c>
      <c r="D5" s="6">
        <f t="shared" si="4"/>
        <v>-6.8048400000000004</v>
      </c>
      <c r="E5" s="6">
        <f t="shared" si="4"/>
        <v>-8.0302199999999999</v>
      </c>
      <c r="J5">
        <v>-3.3233700000000002</v>
      </c>
      <c r="K5">
        <v>-3.78348</v>
      </c>
      <c r="L5">
        <v>-6.8048400000000004</v>
      </c>
      <c r="M5">
        <v>-8.0302199999999999</v>
      </c>
      <c r="N5">
        <v>3.8146800000000001</v>
      </c>
      <c r="O5">
        <v>4.6839700000000004</v>
      </c>
      <c r="P5">
        <v>5.6375900000000003</v>
      </c>
      <c r="Q5" t="s">
        <v>11</v>
      </c>
      <c r="S5" t="s">
        <v>0</v>
      </c>
      <c r="T5" t="s">
        <v>37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ht="15.75" x14ac:dyDescent="0.25">
      <c r="A6" s="5" t="s">
        <v>27</v>
      </c>
      <c r="B6" s="6">
        <f>Y7</f>
        <v>-5.5807599999999997</v>
      </c>
      <c r="C6" s="6">
        <f>Y27</f>
        <v>-5.8184899999999997</v>
      </c>
      <c r="D6" s="6">
        <f>Y47</f>
        <v>-6.9838399999999998</v>
      </c>
      <c r="E6" s="6">
        <f>Y67</f>
        <v>-7.1863999999999999</v>
      </c>
      <c r="J6">
        <v>1817.93</v>
      </c>
      <c r="K6">
        <v>1868.43</v>
      </c>
      <c r="L6">
        <v>1704.53</v>
      </c>
      <c r="M6">
        <v>1697.31</v>
      </c>
      <c r="N6">
        <v>1644.35</v>
      </c>
      <c r="O6">
        <v>1484.14</v>
      </c>
      <c r="P6">
        <v>1313.35</v>
      </c>
      <c r="Q6" t="s">
        <v>12</v>
      </c>
      <c r="S6" t="s">
        <v>0</v>
      </c>
      <c r="T6" t="s">
        <v>38</v>
      </c>
      <c r="U6" t="s">
        <v>34</v>
      </c>
      <c r="V6">
        <v>0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0</v>
      </c>
    </row>
    <row r="7" spans="1:30" ht="15.75" x14ac:dyDescent="0.25">
      <c r="A7" s="5" t="s">
        <v>28</v>
      </c>
      <c r="B7" s="6">
        <f>Z7</f>
        <v>2.2573799999999999</v>
      </c>
      <c r="C7" s="6">
        <f>Z27</f>
        <v>2.0350199999999998</v>
      </c>
      <c r="D7" s="6">
        <f>Z47</f>
        <v>0.17899300000000001</v>
      </c>
      <c r="E7" s="6">
        <f>Z67</f>
        <v>-0.84382599999999996</v>
      </c>
      <c r="J7">
        <v>1101.99</v>
      </c>
      <c r="K7">
        <v>1180.1600000000001</v>
      </c>
      <c r="L7">
        <v>1100.23</v>
      </c>
      <c r="M7">
        <v>1030.48</v>
      </c>
      <c r="N7">
        <v>1037.08</v>
      </c>
      <c r="O7">
        <v>831.90899999999999</v>
      </c>
      <c r="P7">
        <v>639.21799999999996</v>
      </c>
      <c r="Q7" t="s">
        <v>13</v>
      </c>
      <c r="S7" t="s">
        <v>0</v>
      </c>
      <c r="T7" t="s">
        <v>39</v>
      </c>
      <c r="U7">
        <v>-3.3233700000000002</v>
      </c>
      <c r="V7">
        <v>0</v>
      </c>
      <c r="W7">
        <v>0</v>
      </c>
      <c r="X7">
        <v>0</v>
      </c>
      <c r="Y7">
        <v>-5.5807599999999997</v>
      </c>
      <c r="Z7">
        <v>2.2573799999999999</v>
      </c>
      <c r="AA7">
        <v>0</v>
      </c>
      <c r="AB7">
        <v>0</v>
      </c>
      <c r="AC7">
        <v>0</v>
      </c>
      <c r="AD7">
        <v>0</v>
      </c>
    </row>
    <row r="8" spans="1:30" ht="15.75" x14ac:dyDescent="0.25">
      <c r="A8" s="3" t="s">
        <v>57</v>
      </c>
      <c r="B8" s="6">
        <f>J6</f>
        <v>1817.93</v>
      </c>
      <c r="C8" s="6">
        <f t="shared" ref="C8:E8" si="5">K6</f>
        <v>1868.43</v>
      </c>
      <c r="D8" s="6">
        <f t="shared" si="5"/>
        <v>1704.53</v>
      </c>
      <c r="E8" s="6">
        <f t="shared" si="5"/>
        <v>1697.31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s">
        <v>14</v>
      </c>
      <c r="S8" t="s">
        <v>0</v>
      </c>
      <c r="T8" t="s">
        <v>40</v>
      </c>
      <c r="U8" t="s">
        <v>34</v>
      </c>
      <c r="V8">
        <v>0</v>
      </c>
      <c r="W8">
        <v>0</v>
      </c>
      <c r="X8">
        <v>0</v>
      </c>
      <c r="Y8">
        <v>16</v>
      </c>
      <c r="Z8">
        <v>34</v>
      </c>
      <c r="AA8">
        <v>0</v>
      </c>
      <c r="AB8">
        <v>0</v>
      </c>
      <c r="AC8">
        <v>0</v>
      </c>
      <c r="AD8">
        <v>0</v>
      </c>
    </row>
    <row r="9" spans="1:30" ht="15.75" x14ac:dyDescent="0.25">
      <c r="A9" s="3" t="s">
        <v>58</v>
      </c>
      <c r="B9" s="6">
        <f>J7</f>
        <v>1101.99</v>
      </c>
      <c r="C9" s="6">
        <f t="shared" ref="C9" si="6">K7</f>
        <v>1180.1600000000001</v>
      </c>
      <c r="D9" s="6">
        <f t="shared" ref="D9" si="7">L7</f>
        <v>1100.23</v>
      </c>
      <c r="E9" s="6">
        <f t="shared" ref="E9" si="8">M7</f>
        <v>1030.48</v>
      </c>
      <c r="J9">
        <v>3.1616399999999998</v>
      </c>
      <c r="K9">
        <v>-4.8626800000000001</v>
      </c>
      <c r="L9">
        <v>-2.5459499999999999</v>
      </c>
      <c r="M9">
        <v>-2.95703</v>
      </c>
      <c r="N9">
        <v>-2.5335100000000002</v>
      </c>
      <c r="O9">
        <v>-2.2017899999999999</v>
      </c>
      <c r="P9">
        <v>-0.95913899999999996</v>
      </c>
      <c r="Q9" t="s">
        <v>15</v>
      </c>
      <c r="S9" t="s">
        <v>0</v>
      </c>
      <c r="T9" t="s">
        <v>41</v>
      </c>
      <c r="U9" t="s">
        <v>34</v>
      </c>
      <c r="V9">
        <v>0</v>
      </c>
      <c r="W9">
        <v>0</v>
      </c>
      <c r="X9">
        <v>0</v>
      </c>
      <c r="Y9">
        <v>24</v>
      </c>
      <c r="Z9">
        <v>0</v>
      </c>
      <c r="AA9">
        <v>24</v>
      </c>
      <c r="AB9">
        <v>36</v>
      </c>
      <c r="AC9">
        <v>47</v>
      </c>
      <c r="AD9">
        <v>47</v>
      </c>
    </row>
    <row r="10" spans="1:30" ht="15.75" x14ac:dyDescent="0.25">
      <c r="A10" s="3" t="s">
        <v>15</v>
      </c>
      <c r="B10" s="6">
        <f>J9</f>
        <v>3.1616399999999998</v>
      </c>
      <c r="C10" s="6">
        <f t="shared" ref="C10:E10" si="9">K9</f>
        <v>-4.8626800000000001</v>
      </c>
      <c r="D10" s="6">
        <f t="shared" si="9"/>
        <v>-2.5459499999999999</v>
      </c>
      <c r="E10" s="6">
        <f t="shared" si="9"/>
        <v>-2.95703</v>
      </c>
      <c r="J10">
        <v>3.08588</v>
      </c>
      <c r="K10">
        <v>3.1016699999999999</v>
      </c>
      <c r="L10">
        <v>3.1643699999999999</v>
      </c>
      <c r="M10">
        <v>3.2481200000000001</v>
      </c>
      <c r="N10">
        <v>3.2295500000000001</v>
      </c>
      <c r="O10">
        <v>3.2572800000000002</v>
      </c>
      <c r="P10">
        <v>3.0763099999999999</v>
      </c>
      <c r="Q10" t="s">
        <v>16</v>
      </c>
      <c r="S10" t="s">
        <v>0</v>
      </c>
      <c r="T10" t="s">
        <v>42</v>
      </c>
      <c r="U10" t="s">
        <v>34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0</v>
      </c>
      <c r="AD10">
        <v>0</v>
      </c>
    </row>
    <row r="11" spans="1:30" ht="15.75" x14ac:dyDescent="0.25">
      <c r="A11" s="3" t="s">
        <v>16</v>
      </c>
      <c r="B11" s="6">
        <f t="shared" ref="B11:B15" si="10">J10</f>
        <v>3.08588</v>
      </c>
      <c r="C11" s="6">
        <f t="shared" ref="C11:C15" si="11">K10</f>
        <v>3.1016699999999999</v>
      </c>
      <c r="D11" s="6">
        <f t="shared" ref="D11:D15" si="12">L10</f>
        <v>3.1643699999999999</v>
      </c>
      <c r="E11" s="6">
        <f t="shared" ref="E11:E15" si="13">M10</f>
        <v>3.2481200000000001</v>
      </c>
      <c r="J11">
        <v>0.60987499999999994</v>
      </c>
      <c r="K11">
        <v>0.40723900000000002</v>
      </c>
      <c r="L11">
        <v>0</v>
      </c>
      <c r="M11">
        <v>0</v>
      </c>
      <c r="N11">
        <v>0</v>
      </c>
      <c r="O11">
        <v>0</v>
      </c>
      <c r="P11">
        <v>0</v>
      </c>
      <c r="Q11" t="s">
        <v>17</v>
      </c>
      <c r="S11" t="s">
        <v>0</v>
      </c>
      <c r="T11" t="s">
        <v>43</v>
      </c>
      <c r="U11">
        <v>1817.93</v>
      </c>
      <c r="V11">
        <v>578.07000000000005</v>
      </c>
      <c r="W11">
        <v>330.21899999999999</v>
      </c>
      <c r="X11">
        <v>453.49400000000003</v>
      </c>
      <c r="Y11">
        <v>189.423</v>
      </c>
      <c r="Z11">
        <v>266.72899999999998</v>
      </c>
      <c r="AA11">
        <v>0</v>
      </c>
      <c r="AB11">
        <v>0</v>
      </c>
      <c r="AC11">
        <v>0</v>
      </c>
      <c r="AD11">
        <v>0</v>
      </c>
    </row>
    <row r="12" spans="1:30" ht="15.75" x14ac:dyDescent="0.25">
      <c r="A12" s="3" t="s">
        <v>17</v>
      </c>
      <c r="B12" s="6">
        <f t="shared" si="10"/>
        <v>0.60987499999999994</v>
      </c>
      <c r="C12" s="6">
        <f t="shared" si="11"/>
        <v>0.40723900000000002</v>
      </c>
      <c r="D12" s="6">
        <f t="shared" si="12"/>
        <v>0</v>
      </c>
      <c r="E12" s="6">
        <f t="shared" si="13"/>
        <v>0</v>
      </c>
      <c r="J12">
        <v>0.99512</v>
      </c>
      <c r="K12">
        <v>1.0244</v>
      </c>
      <c r="L12">
        <v>1.1439699999999999</v>
      </c>
      <c r="M12">
        <v>1.1526700000000001</v>
      </c>
      <c r="N12">
        <v>1.3205800000000001</v>
      </c>
      <c r="O12">
        <v>1.2945</v>
      </c>
      <c r="P12">
        <v>1.2404599999999999</v>
      </c>
      <c r="Q12" t="s">
        <v>18</v>
      </c>
      <c r="S12" t="s">
        <v>0</v>
      </c>
      <c r="T12" t="s">
        <v>44</v>
      </c>
      <c r="U12" t="s">
        <v>34</v>
      </c>
      <c r="V12">
        <v>46</v>
      </c>
      <c r="W12">
        <v>44</v>
      </c>
      <c r="X12">
        <v>34</v>
      </c>
      <c r="Y12">
        <v>16</v>
      </c>
      <c r="Z12">
        <v>34</v>
      </c>
      <c r="AA12">
        <v>0</v>
      </c>
      <c r="AB12">
        <v>0</v>
      </c>
      <c r="AC12">
        <v>0</v>
      </c>
      <c r="AD12">
        <v>0</v>
      </c>
    </row>
    <row r="13" spans="1:30" ht="15.75" x14ac:dyDescent="0.25">
      <c r="A13" s="3" t="s">
        <v>18</v>
      </c>
      <c r="B13" s="6">
        <f t="shared" si="10"/>
        <v>0.99512</v>
      </c>
      <c r="C13" s="6">
        <f t="shared" si="11"/>
        <v>1.0244</v>
      </c>
      <c r="D13" s="6">
        <f t="shared" si="12"/>
        <v>1.1439699999999999</v>
      </c>
      <c r="E13" s="6">
        <f t="shared" si="13"/>
        <v>1.1526700000000001</v>
      </c>
      <c r="J13">
        <v>1.23886E-2</v>
      </c>
      <c r="K13">
        <v>1.2355E-2</v>
      </c>
      <c r="L13">
        <v>1.33369E-2</v>
      </c>
      <c r="M13">
        <v>1.3442600000000001E-2</v>
      </c>
      <c r="N13">
        <v>1.1993800000000001E-2</v>
      </c>
      <c r="O13">
        <v>1.1967800000000001E-2</v>
      </c>
      <c r="P13">
        <v>1.23499E-2</v>
      </c>
      <c r="Q13" t="s">
        <v>19</v>
      </c>
      <c r="S13" t="s">
        <v>0</v>
      </c>
      <c r="T13" t="s">
        <v>45</v>
      </c>
      <c r="U13" t="s">
        <v>34</v>
      </c>
      <c r="V13">
        <v>0</v>
      </c>
      <c r="W13">
        <v>0</v>
      </c>
      <c r="X13">
        <v>0</v>
      </c>
      <c r="Y13">
        <v>2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ht="15.75" x14ac:dyDescent="0.25">
      <c r="A14" s="3" t="s">
        <v>19</v>
      </c>
      <c r="B14" s="6">
        <f t="shared" si="10"/>
        <v>1.23886E-2</v>
      </c>
      <c r="C14" s="6">
        <f t="shared" si="11"/>
        <v>1.2355E-2</v>
      </c>
      <c r="D14" s="6">
        <f t="shared" si="12"/>
        <v>1.33369E-2</v>
      </c>
      <c r="E14" s="6">
        <f t="shared" si="13"/>
        <v>1.3442600000000001E-2</v>
      </c>
      <c r="J14">
        <v>6.4991500000000002</v>
      </c>
      <c r="K14">
        <v>6.5004400000000002</v>
      </c>
      <c r="L14">
        <v>6.0841000000000003</v>
      </c>
      <c r="M14">
        <v>6.0438799999999997</v>
      </c>
      <c r="N14">
        <v>5.9694399999999996</v>
      </c>
      <c r="O14">
        <v>5.8871099999999998</v>
      </c>
      <c r="P14">
        <v>5.6208900000000002</v>
      </c>
      <c r="Q14" t="s">
        <v>20</v>
      </c>
      <c r="S14" t="s">
        <v>0</v>
      </c>
      <c r="T14" t="s">
        <v>46</v>
      </c>
      <c r="U14" t="s">
        <v>34</v>
      </c>
      <c r="V14">
        <v>1</v>
      </c>
      <c r="W14">
        <v>1</v>
      </c>
      <c r="X14">
        <v>1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ht="16.5" thickBot="1" x14ac:dyDescent="0.3">
      <c r="A15" s="2" t="s">
        <v>20</v>
      </c>
      <c r="B15" s="6">
        <f t="shared" si="10"/>
        <v>6.4991500000000002</v>
      </c>
      <c r="C15" s="6">
        <f t="shared" si="11"/>
        <v>6.5004400000000002</v>
      </c>
      <c r="D15" s="6">
        <f t="shared" si="12"/>
        <v>6.0841000000000003</v>
      </c>
      <c r="E15" s="6">
        <f t="shared" si="13"/>
        <v>6.0438799999999997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 t="s">
        <v>21</v>
      </c>
      <c r="S15" t="s">
        <v>0</v>
      </c>
      <c r="T15" t="s">
        <v>47</v>
      </c>
      <c r="U15">
        <v>1101.99</v>
      </c>
      <c r="V15">
        <v>156.73099999999999</v>
      </c>
      <c r="W15">
        <v>246.386</v>
      </c>
      <c r="X15">
        <v>192.50299999999999</v>
      </c>
      <c r="Y15">
        <v>506.37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5">
      <c r="S16" t="s">
        <v>0</v>
      </c>
      <c r="T16" t="s">
        <v>48</v>
      </c>
      <c r="U16" t="s">
        <v>34</v>
      </c>
      <c r="V16">
        <v>589</v>
      </c>
      <c r="W16">
        <v>619</v>
      </c>
      <c r="X16">
        <v>534</v>
      </c>
      <c r="Y16">
        <v>1194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ht="16.5" thickBot="1" x14ac:dyDescent="0.3">
      <c r="A17" s="2" t="s">
        <v>56</v>
      </c>
      <c r="B17" s="2" t="s">
        <v>3</v>
      </c>
      <c r="C17" s="2" t="s">
        <v>4</v>
      </c>
      <c r="D17" s="2" t="s">
        <v>5</v>
      </c>
      <c r="E17" s="2" t="s">
        <v>6</v>
      </c>
      <c r="S17" t="s">
        <v>0</v>
      </c>
      <c r="T17" t="s">
        <v>49</v>
      </c>
      <c r="U17" t="s">
        <v>34</v>
      </c>
      <c r="V17">
        <v>204</v>
      </c>
      <c r="W17">
        <v>77</v>
      </c>
      <c r="X17">
        <v>103</v>
      </c>
      <c r="Y17">
        <v>55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ht="15.75" x14ac:dyDescent="0.25">
      <c r="A18" s="3" t="s">
        <v>8</v>
      </c>
      <c r="B18" s="4">
        <f>M2</f>
        <v>2727.26</v>
      </c>
      <c r="C18" s="4">
        <f t="shared" ref="C18:E18" si="14">N2</f>
        <v>2693.24</v>
      </c>
      <c r="D18" s="4">
        <f t="shared" si="14"/>
        <v>2328.98</v>
      </c>
      <c r="E18" s="4">
        <f t="shared" si="14"/>
        <v>1967.19</v>
      </c>
      <c r="S18" t="s">
        <v>0</v>
      </c>
      <c r="T18" t="s">
        <v>50</v>
      </c>
      <c r="U18" t="s">
        <v>34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ht="15.75" x14ac:dyDescent="0.25">
      <c r="A19" s="3" t="s">
        <v>9</v>
      </c>
      <c r="B19" s="7">
        <f>M3</f>
        <v>3.9868900000000002E-12</v>
      </c>
      <c r="C19" s="7">
        <f t="shared" ref="C19:E19" si="15">N3</f>
        <v>1.66999E-12</v>
      </c>
      <c r="D19" s="7">
        <f t="shared" si="15"/>
        <v>1.39869E-12</v>
      </c>
      <c r="E19" s="7">
        <f t="shared" si="15"/>
        <v>1.3535599999999999E-12</v>
      </c>
      <c r="S19" t="s">
        <v>0</v>
      </c>
      <c r="T19" t="s">
        <v>51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  <row r="20" spans="1:30" ht="15.75" x14ac:dyDescent="0.25">
      <c r="A20" s="3" t="s">
        <v>11</v>
      </c>
      <c r="B20" s="6">
        <f>M5</f>
        <v>-8.0302199999999999</v>
      </c>
      <c r="C20" s="6">
        <f t="shared" ref="C20:E20" si="16">N5</f>
        <v>3.8146800000000001</v>
      </c>
      <c r="D20" s="6">
        <f t="shared" si="16"/>
        <v>4.6839700000000004</v>
      </c>
      <c r="E20" s="6">
        <f t="shared" si="16"/>
        <v>5.6375900000000003</v>
      </c>
      <c r="S20" t="s">
        <v>0</v>
      </c>
      <c r="T20" t="s">
        <v>52</v>
      </c>
      <c r="U20" t="s">
        <v>34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ht="15.75" x14ac:dyDescent="0.25">
      <c r="A21" s="5" t="s">
        <v>27</v>
      </c>
      <c r="B21" s="6">
        <f>Y67</f>
        <v>-7.1863999999999999</v>
      </c>
      <c r="C21" s="6">
        <f>Y87</f>
        <v>-5.2492200000000002</v>
      </c>
      <c r="D21" s="6">
        <f>Y107</f>
        <v>-5.1380100000000004</v>
      </c>
      <c r="E21" s="6">
        <f>Y127</f>
        <v>-5.2166699999999997</v>
      </c>
      <c r="S21" t="s">
        <v>0</v>
      </c>
      <c r="T21" t="s">
        <v>53</v>
      </c>
      <c r="U21" t="s">
        <v>34</v>
      </c>
      <c r="V21">
        <v>0</v>
      </c>
      <c r="W21">
        <v>0</v>
      </c>
      <c r="X21">
        <v>0</v>
      </c>
      <c r="Y21">
        <v>16</v>
      </c>
      <c r="Z21">
        <v>0</v>
      </c>
      <c r="AA21">
        <v>0</v>
      </c>
      <c r="AB21">
        <v>0</v>
      </c>
      <c r="AC21">
        <v>0</v>
      </c>
      <c r="AD21">
        <v>0</v>
      </c>
    </row>
    <row r="22" spans="1:30" ht="15.75" x14ac:dyDescent="0.25">
      <c r="A22" s="5" t="s">
        <v>28</v>
      </c>
      <c r="B22" s="6">
        <f>Z67</f>
        <v>-0.84382599999999996</v>
      </c>
      <c r="C22" s="6">
        <f>Z87</f>
        <v>9.0639000000000003</v>
      </c>
      <c r="D22" s="6">
        <f>Z107</f>
        <v>9.8219700000000003</v>
      </c>
      <c r="E22" s="6">
        <f>Z127</f>
        <v>10.8543</v>
      </c>
      <c r="S22" t="s">
        <v>1</v>
      </c>
      <c r="T22" t="s">
        <v>33</v>
      </c>
      <c r="U22" t="s">
        <v>34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</row>
    <row r="23" spans="1:30" ht="15.75" x14ac:dyDescent="0.25">
      <c r="A23" s="3" t="s">
        <v>57</v>
      </c>
      <c r="B23" s="6">
        <f>J6</f>
        <v>1817.93</v>
      </c>
      <c r="C23" s="6">
        <f t="shared" ref="C23:E23" si="17">K6</f>
        <v>1868.43</v>
      </c>
      <c r="D23" s="6">
        <f t="shared" si="17"/>
        <v>1704.53</v>
      </c>
      <c r="E23" s="6">
        <f t="shared" si="17"/>
        <v>1697.31</v>
      </c>
      <c r="S23" t="s">
        <v>1</v>
      </c>
      <c r="T23" t="s">
        <v>35</v>
      </c>
      <c r="U23" s="1">
        <v>1.2063900000000001E-12</v>
      </c>
      <c r="V23" s="1">
        <v>3.64686E-13</v>
      </c>
      <c r="W23" s="1">
        <v>3.9986999999999999E-13</v>
      </c>
      <c r="X23" s="1">
        <v>4.41837E-13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</row>
    <row r="24" spans="1:30" ht="15.75" x14ac:dyDescent="0.25">
      <c r="A24" s="3" t="s">
        <v>58</v>
      </c>
      <c r="B24" s="6">
        <f>J7</f>
        <v>1101.99</v>
      </c>
      <c r="C24" s="6">
        <f t="shared" ref="C24:E24" si="18">K7</f>
        <v>1180.1600000000001</v>
      </c>
      <c r="D24" s="6">
        <f t="shared" si="18"/>
        <v>1100.23</v>
      </c>
      <c r="E24" s="6">
        <f t="shared" si="18"/>
        <v>1030.48</v>
      </c>
      <c r="S24" t="s">
        <v>1</v>
      </c>
      <c r="T24" t="s">
        <v>36</v>
      </c>
      <c r="U24" t="s">
        <v>34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</row>
    <row r="25" spans="1:30" ht="15.75" x14ac:dyDescent="0.25">
      <c r="A25" s="3" t="s">
        <v>15</v>
      </c>
      <c r="B25" s="6">
        <f>M9</f>
        <v>-2.95703</v>
      </c>
      <c r="C25" s="6">
        <f t="shared" ref="C25:E25" si="19">N9</f>
        <v>-2.5335100000000002</v>
      </c>
      <c r="D25" s="6">
        <f t="shared" si="19"/>
        <v>-2.2017899999999999</v>
      </c>
      <c r="E25" s="6">
        <f t="shared" si="19"/>
        <v>-0.95913899999999996</v>
      </c>
      <c r="S25" t="s">
        <v>1</v>
      </c>
      <c r="T25" t="s">
        <v>37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</row>
    <row r="26" spans="1:30" ht="15.75" x14ac:dyDescent="0.25">
      <c r="A26" s="3" t="s">
        <v>16</v>
      </c>
      <c r="B26" s="6">
        <f t="shared" ref="B26:B30" si="20">M10</f>
        <v>3.2481200000000001</v>
      </c>
      <c r="C26" s="6">
        <f t="shared" ref="C26:C30" si="21">N10</f>
        <v>3.2295500000000001</v>
      </c>
      <c r="D26" s="6">
        <f t="shared" ref="D26:D30" si="22">O10</f>
        <v>3.2572800000000002</v>
      </c>
      <c r="E26" s="6">
        <f t="shared" ref="E26:E30" si="23">P10</f>
        <v>3.0763099999999999</v>
      </c>
      <c r="S26" t="s">
        <v>1</v>
      </c>
      <c r="T26" t="s">
        <v>38</v>
      </c>
      <c r="U26" t="s">
        <v>34</v>
      </c>
      <c r="V26">
        <v>0</v>
      </c>
      <c r="W26">
        <v>0</v>
      </c>
      <c r="X26">
        <v>0</v>
      </c>
      <c r="Y26">
        <v>1</v>
      </c>
      <c r="Z26">
        <v>1</v>
      </c>
      <c r="AA26">
        <v>0</v>
      </c>
      <c r="AB26">
        <v>0</v>
      </c>
      <c r="AC26">
        <v>0</v>
      </c>
      <c r="AD26">
        <v>0</v>
      </c>
    </row>
    <row r="27" spans="1:30" ht="15.75" x14ac:dyDescent="0.25">
      <c r="A27" s="3" t="s">
        <v>17</v>
      </c>
      <c r="B27" s="6">
        <f t="shared" si="20"/>
        <v>0</v>
      </c>
      <c r="C27" s="6">
        <f t="shared" si="21"/>
        <v>0</v>
      </c>
      <c r="D27" s="6">
        <f t="shared" si="22"/>
        <v>0</v>
      </c>
      <c r="E27" s="6">
        <f t="shared" si="23"/>
        <v>0</v>
      </c>
      <c r="S27" t="s">
        <v>1</v>
      </c>
      <c r="T27" t="s">
        <v>39</v>
      </c>
      <c r="U27">
        <v>-3.78348</v>
      </c>
      <c r="V27">
        <v>0</v>
      </c>
      <c r="W27">
        <v>0</v>
      </c>
      <c r="X27">
        <v>0</v>
      </c>
      <c r="Y27">
        <v>-5.8184899999999997</v>
      </c>
      <c r="Z27">
        <v>2.0350199999999998</v>
      </c>
      <c r="AA27">
        <v>0</v>
      </c>
      <c r="AB27">
        <v>0</v>
      </c>
      <c r="AC27">
        <v>0</v>
      </c>
      <c r="AD27">
        <v>0</v>
      </c>
    </row>
    <row r="28" spans="1:30" ht="15.75" x14ac:dyDescent="0.25">
      <c r="A28" s="3" t="s">
        <v>18</v>
      </c>
      <c r="B28" s="6">
        <f t="shared" si="20"/>
        <v>1.1526700000000001</v>
      </c>
      <c r="C28" s="6">
        <f t="shared" si="21"/>
        <v>1.3205800000000001</v>
      </c>
      <c r="D28" s="6">
        <f t="shared" si="22"/>
        <v>1.2945</v>
      </c>
      <c r="E28" s="6">
        <f t="shared" si="23"/>
        <v>1.2404599999999999</v>
      </c>
      <c r="S28" t="s">
        <v>1</v>
      </c>
      <c r="T28" t="s">
        <v>40</v>
      </c>
      <c r="U28" t="s">
        <v>34</v>
      </c>
      <c r="V28">
        <v>0</v>
      </c>
      <c r="W28">
        <v>0</v>
      </c>
      <c r="X28">
        <v>0</v>
      </c>
      <c r="Y28">
        <v>16</v>
      </c>
      <c r="Z28">
        <v>34</v>
      </c>
      <c r="AA28">
        <v>0</v>
      </c>
      <c r="AB28">
        <v>0</v>
      </c>
      <c r="AC28">
        <v>0</v>
      </c>
      <c r="AD28">
        <v>0</v>
      </c>
    </row>
    <row r="29" spans="1:30" ht="15.75" x14ac:dyDescent="0.25">
      <c r="A29" s="3" t="s">
        <v>19</v>
      </c>
      <c r="B29" s="6">
        <f t="shared" si="20"/>
        <v>1.3442600000000001E-2</v>
      </c>
      <c r="C29" s="6">
        <f t="shared" si="21"/>
        <v>1.1993800000000001E-2</v>
      </c>
      <c r="D29" s="6">
        <f t="shared" si="22"/>
        <v>1.1967800000000001E-2</v>
      </c>
      <c r="E29" s="6">
        <f t="shared" si="23"/>
        <v>1.23499E-2</v>
      </c>
      <c r="S29" t="s">
        <v>1</v>
      </c>
      <c r="T29" t="s">
        <v>41</v>
      </c>
      <c r="U29" t="s">
        <v>34</v>
      </c>
      <c r="V29">
        <v>0</v>
      </c>
      <c r="W29">
        <v>0</v>
      </c>
      <c r="X29">
        <v>0</v>
      </c>
      <c r="Y29">
        <v>24</v>
      </c>
      <c r="Z29">
        <v>0</v>
      </c>
      <c r="AA29">
        <v>24</v>
      </c>
      <c r="AB29">
        <v>36</v>
      </c>
      <c r="AC29">
        <v>47</v>
      </c>
      <c r="AD29">
        <v>47</v>
      </c>
    </row>
    <row r="30" spans="1:30" ht="16.5" thickBot="1" x14ac:dyDescent="0.3">
      <c r="A30" s="2" t="s">
        <v>20</v>
      </c>
      <c r="B30" s="6">
        <f t="shared" si="20"/>
        <v>6.0438799999999997</v>
      </c>
      <c r="C30" s="6">
        <f t="shared" si="21"/>
        <v>5.9694399999999996</v>
      </c>
      <c r="D30" s="6">
        <f t="shared" si="22"/>
        <v>5.8871099999999998</v>
      </c>
      <c r="E30" s="6">
        <f t="shared" si="23"/>
        <v>5.6208900000000002</v>
      </c>
      <c r="S30" t="s">
        <v>1</v>
      </c>
      <c r="T30" t="s">
        <v>42</v>
      </c>
      <c r="U30" t="s">
        <v>34</v>
      </c>
      <c r="V30">
        <v>1</v>
      </c>
      <c r="W30">
        <v>1</v>
      </c>
      <c r="X30">
        <v>1</v>
      </c>
      <c r="Y30">
        <v>1</v>
      </c>
      <c r="Z30">
        <v>1</v>
      </c>
      <c r="AA30">
        <v>0</v>
      </c>
      <c r="AB30">
        <v>0</v>
      </c>
      <c r="AC30">
        <v>0</v>
      </c>
      <c r="AD30">
        <v>0</v>
      </c>
    </row>
    <row r="31" spans="1:30" x14ac:dyDescent="0.25">
      <c r="S31" t="s">
        <v>1</v>
      </c>
      <c r="T31" t="s">
        <v>43</v>
      </c>
      <c r="U31">
        <v>1868.43</v>
      </c>
      <c r="V31">
        <v>603.98500000000001</v>
      </c>
      <c r="W31">
        <v>341.85500000000002</v>
      </c>
      <c r="X31">
        <v>462.43799999999999</v>
      </c>
      <c r="Y31">
        <v>192.298</v>
      </c>
      <c r="Z31">
        <v>267.85500000000002</v>
      </c>
      <c r="AA31">
        <v>0</v>
      </c>
      <c r="AB31">
        <v>0</v>
      </c>
      <c r="AC31">
        <v>0</v>
      </c>
      <c r="AD31">
        <v>0</v>
      </c>
    </row>
    <row r="32" spans="1:30" x14ac:dyDescent="0.25">
      <c r="S32" t="s">
        <v>1</v>
      </c>
      <c r="T32" t="s">
        <v>44</v>
      </c>
      <c r="U32" t="s">
        <v>34</v>
      </c>
      <c r="V32">
        <v>47</v>
      </c>
      <c r="W32">
        <v>45</v>
      </c>
      <c r="X32">
        <v>35</v>
      </c>
      <c r="Y32">
        <v>16</v>
      </c>
      <c r="Z32">
        <v>34</v>
      </c>
      <c r="AA32">
        <v>0</v>
      </c>
      <c r="AB32">
        <v>0</v>
      </c>
      <c r="AC32">
        <v>0</v>
      </c>
      <c r="AD32">
        <v>0</v>
      </c>
    </row>
    <row r="33" spans="19:30" x14ac:dyDescent="0.25">
      <c r="S33" t="s">
        <v>1</v>
      </c>
      <c r="T33" t="s">
        <v>45</v>
      </c>
      <c r="U33" t="s">
        <v>34</v>
      </c>
      <c r="V33">
        <v>0</v>
      </c>
      <c r="W33">
        <v>0</v>
      </c>
      <c r="X33">
        <v>0</v>
      </c>
      <c r="Y33">
        <v>2</v>
      </c>
      <c r="Z33">
        <v>0</v>
      </c>
      <c r="AA33">
        <v>0</v>
      </c>
      <c r="AB33">
        <v>0</v>
      </c>
      <c r="AC33">
        <v>0</v>
      </c>
      <c r="AD33">
        <v>0</v>
      </c>
    </row>
    <row r="34" spans="19:30" x14ac:dyDescent="0.25">
      <c r="S34" t="s">
        <v>1</v>
      </c>
      <c r="T34" t="s">
        <v>46</v>
      </c>
      <c r="U34" t="s">
        <v>34</v>
      </c>
      <c r="V34">
        <v>1</v>
      </c>
      <c r="W34">
        <v>1</v>
      </c>
      <c r="X34">
        <v>1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</row>
    <row r="35" spans="19:30" x14ac:dyDescent="0.25">
      <c r="S35" t="s">
        <v>1</v>
      </c>
      <c r="T35" t="s">
        <v>47</v>
      </c>
      <c r="U35">
        <v>1180.1600000000001</v>
      </c>
      <c r="V35">
        <v>154.08199999999999</v>
      </c>
      <c r="W35">
        <v>250.41300000000001</v>
      </c>
      <c r="X35">
        <v>194.82</v>
      </c>
      <c r="Y35">
        <v>580.84699999999998</v>
      </c>
      <c r="Z35">
        <v>0</v>
      </c>
      <c r="AA35">
        <v>0</v>
      </c>
      <c r="AB35">
        <v>0</v>
      </c>
      <c r="AC35">
        <v>0</v>
      </c>
      <c r="AD35">
        <v>0</v>
      </c>
    </row>
    <row r="36" spans="19:30" x14ac:dyDescent="0.25">
      <c r="S36" t="s">
        <v>1</v>
      </c>
      <c r="T36" t="s">
        <v>48</v>
      </c>
      <c r="U36" t="s">
        <v>34</v>
      </c>
      <c r="V36">
        <v>589</v>
      </c>
      <c r="W36">
        <v>619</v>
      </c>
      <c r="X36">
        <v>534</v>
      </c>
      <c r="Y36">
        <v>1270</v>
      </c>
      <c r="Z36">
        <v>0</v>
      </c>
      <c r="AA36">
        <v>0</v>
      </c>
      <c r="AB36">
        <v>0</v>
      </c>
      <c r="AC36">
        <v>0</v>
      </c>
      <c r="AD36">
        <v>0</v>
      </c>
    </row>
    <row r="37" spans="19:30" x14ac:dyDescent="0.25">
      <c r="S37" t="s">
        <v>1</v>
      </c>
      <c r="T37" t="s">
        <v>49</v>
      </c>
      <c r="U37" t="s">
        <v>34</v>
      </c>
      <c r="V37">
        <v>204</v>
      </c>
      <c r="W37">
        <v>77</v>
      </c>
      <c r="X37">
        <v>103</v>
      </c>
      <c r="Y37">
        <v>55</v>
      </c>
      <c r="Z37">
        <v>0</v>
      </c>
      <c r="AA37">
        <v>0</v>
      </c>
      <c r="AB37">
        <v>0</v>
      </c>
      <c r="AC37">
        <v>0</v>
      </c>
      <c r="AD37">
        <v>0</v>
      </c>
    </row>
    <row r="38" spans="19:30" x14ac:dyDescent="0.25">
      <c r="S38" t="s">
        <v>1</v>
      </c>
      <c r="T38" t="s">
        <v>50</v>
      </c>
      <c r="U38" t="s">
        <v>34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9:30" x14ac:dyDescent="0.25">
      <c r="S39" t="s">
        <v>1</v>
      </c>
      <c r="T39" t="s">
        <v>51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9:30" x14ac:dyDescent="0.25">
      <c r="S40" t="s">
        <v>1</v>
      </c>
      <c r="T40" t="s">
        <v>52</v>
      </c>
      <c r="U40" t="s">
        <v>34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</row>
    <row r="41" spans="19:30" x14ac:dyDescent="0.25">
      <c r="S41" t="s">
        <v>1</v>
      </c>
      <c r="T41" t="s">
        <v>53</v>
      </c>
      <c r="U41" t="s">
        <v>34</v>
      </c>
      <c r="V41">
        <v>0</v>
      </c>
      <c r="W41">
        <v>0</v>
      </c>
      <c r="X41">
        <v>0</v>
      </c>
      <c r="Y41">
        <v>17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9:30" x14ac:dyDescent="0.25">
      <c r="S42" t="s">
        <v>2</v>
      </c>
      <c r="T42" t="s">
        <v>33</v>
      </c>
      <c r="U42" t="s">
        <v>34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</row>
    <row r="43" spans="19:30" x14ac:dyDescent="0.25">
      <c r="S43" t="s">
        <v>2</v>
      </c>
      <c r="T43" t="s">
        <v>35</v>
      </c>
      <c r="U43" s="1">
        <v>5.9827199999999998E-12</v>
      </c>
      <c r="V43" s="1">
        <v>1.78372E-12</v>
      </c>
      <c r="W43" s="1">
        <v>2.0295799999999999E-12</v>
      </c>
      <c r="X43" s="1">
        <v>2.1694199999999999E-12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9:30" x14ac:dyDescent="0.25">
      <c r="S44" t="s">
        <v>2</v>
      </c>
      <c r="T44" t="s">
        <v>36</v>
      </c>
      <c r="U44" t="s">
        <v>34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</row>
    <row r="45" spans="19:30" x14ac:dyDescent="0.25">
      <c r="S45" t="s">
        <v>2</v>
      </c>
      <c r="T45" t="s">
        <v>37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9:30" x14ac:dyDescent="0.25">
      <c r="S46" t="s">
        <v>2</v>
      </c>
      <c r="T46" t="s">
        <v>38</v>
      </c>
      <c r="U46" t="s">
        <v>34</v>
      </c>
      <c r="V46">
        <v>0</v>
      </c>
      <c r="W46">
        <v>0</v>
      </c>
      <c r="X46">
        <v>0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</row>
    <row r="47" spans="19:30" x14ac:dyDescent="0.25">
      <c r="S47" t="s">
        <v>2</v>
      </c>
      <c r="T47" t="s">
        <v>39</v>
      </c>
      <c r="U47">
        <v>-6.8048400000000004</v>
      </c>
      <c r="V47">
        <v>0</v>
      </c>
      <c r="W47">
        <v>0</v>
      </c>
      <c r="X47">
        <v>0</v>
      </c>
      <c r="Y47">
        <v>-6.9838399999999998</v>
      </c>
      <c r="Z47">
        <v>0.17899300000000001</v>
      </c>
      <c r="AA47">
        <v>0</v>
      </c>
      <c r="AB47">
        <v>0</v>
      </c>
      <c r="AC47">
        <v>0</v>
      </c>
      <c r="AD47">
        <v>0</v>
      </c>
    </row>
    <row r="48" spans="19:30" x14ac:dyDescent="0.25">
      <c r="S48" t="s">
        <v>2</v>
      </c>
      <c r="T48" t="s">
        <v>40</v>
      </c>
      <c r="U48" t="s">
        <v>34</v>
      </c>
      <c r="V48">
        <v>0</v>
      </c>
      <c r="W48">
        <v>0</v>
      </c>
      <c r="X48">
        <v>0</v>
      </c>
      <c r="Y48">
        <v>16</v>
      </c>
      <c r="Z48">
        <v>34</v>
      </c>
      <c r="AA48">
        <v>0</v>
      </c>
      <c r="AB48">
        <v>0</v>
      </c>
      <c r="AC48">
        <v>0</v>
      </c>
      <c r="AD48">
        <v>0</v>
      </c>
    </row>
    <row r="49" spans="19:30" x14ac:dyDescent="0.25">
      <c r="S49" t="s">
        <v>2</v>
      </c>
      <c r="T49" t="s">
        <v>41</v>
      </c>
      <c r="U49" t="s">
        <v>34</v>
      </c>
      <c r="V49">
        <v>0</v>
      </c>
      <c r="W49">
        <v>0</v>
      </c>
      <c r="X49">
        <v>0</v>
      </c>
      <c r="Y49">
        <v>0</v>
      </c>
      <c r="Z49">
        <v>0</v>
      </c>
      <c r="AA49">
        <v>25</v>
      </c>
      <c r="AB49">
        <v>36</v>
      </c>
      <c r="AC49">
        <v>36</v>
      </c>
      <c r="AD49">
        <v>18</v>
      </c>
    </row>
    <row r="50" spans="19:30" x14ac:dyDescent="0.25">
      <c r="S50" t="s">
        <v>2</v>
      </c>
      <c r="T50" t="s">
        <v>42</v>
      </c>
      <c r="U50" t="s">
        <v>34</v>
      </c>
      <c r="V50">
        <v>1</v>
      </c>
      <c r="W50">
        <v>1</v>
      </c>
      <c r="X50">
        <v>1</v>
      </c>
      <c r="Y50">
        <v>1</v>
      </c>
      <c r="Z50">
        <v>1</v>
      </c>
      <c r="AA50">
        <v>0</v>
      </c>
      <c r="AB50">
        <v>0</v>
      </c>
      <c r="AC50">
        <v>0</v>
      </c>
      <c r="AD50">
        <v>0</v>
      </c>
    </row>
    <row r="51" spans="19:30" x14ac:dyDescent="0.25">
      <c r="S51" t="s">
        <v>2</v>
      </c>
      <c r="T51" t="s">
        <v>43</v>
      </c>
      <c r="U51">
        <v>1704.53</v>
      </c>
      <c r="V51">
        <v>521.9</v>
      </c>
      <c r="W51">
        <v>319.41199999999998</v>
      </c>
      <c r="X51">
        <v>426.27199999999999</v>
      </c>
      <c r="Y51">
        <v>190.14099999999999</v>
      </c>
      <c r="Z51">
        <v>246.80199999999999</v>
      </c>
      <c r="AA51">
        <v>0</v>
      </c>
      <c r="AB51">
        <v>0</v>
      </c>
      <c r="AC51">
        <v>0</v>
      </c>
      <c r="AD51">
        <v>0</v>
      </c>
    </row>
    <row r="52" spans="19:30" x14ac:dyDescent="0.25">
      <c r="S52" t="s">
        <v>2</v>
      </c>
      <c r="T52" t="s">
        <v>44</v>
      </c>
      <c r="U52" t="s">
        <v>34</v>
      </c>
      <c r="V52">
        <v>47</v>
      </c>
      <c r="W52">
        <v>45</v>
      </c>
      <c r="X52">
        <v>35</v>
      </c>
      <c r="Y52">
        <v>16</v>
      </c>
      <c r="Z52">
        <v>34</v>
      </c>
      <c r="AA52">
        <v>0</v>
      </c>
      <c r="AB52">
        <v>0</v>
      </c>
      <c r="AC52">
        <v>0</v>
      </c>
      <c r="AD52">
        <v>0</v>
      </c>
    </row>
    <row r="53" spans="19:30" x14ac:dyDescent="0.25">
      <c r="S53" t="s">
        <v>2</v>
      </c>
      <c r="T53" t="s">
        <v>45</v>
      </c>
      <c r="U53" t="s">
        <v>34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</row>
    <row r="54" spans="19:30" x14ac:dyDescent="0.25">
      <c r="S54" t="s">
        <v>2</v>
      </c>
      <c r="T54" t="s">
        <v>46</v>
      </c>
      <c r="U54" t="s">
        <v>34</v>
      </c>
      <c r="V54">
        <v>1</v>
      </c>
      <c r="W54">
        <v>1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9:30" x14ac:dyDescent="0.25">
      <c r="S55" t="s">
        <v>2</v>
      </c>
      <c r="T55" t="s">
        <v>47</v>
      </c>
      <c r="U55">
        <v>1100.23</v>
      </c>
      <c r="V55">
        <v>170.357</v>
      </c>
      <c r="W55">
        <v>235.244</v>
      </c>
      <c r="X55">
        <v>187.35900000000001</v>
      </c>
      <c r="Y55">
        <v>507.26499999999999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9:30" x14ac:dyDescent="0.25">
      <c r="S56" t="s">
        <v>2</v>
      </c>
      <c r="T56" t="s">
        <v>48</v>
      </c>
      <c r="U56" t="s">
        <v>34</v>
      </c>
      <c r="V56">
        <v>588</v>
      </c>
      <c r="W56">
        <v>619</v>
      </c>
      <c r="X56">
        <v>534</v>
      </c>
      <c r="Y56">
        <v>1194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9:30" x14ac:dyDescent="0.25">
      <c r="S57" t="s">
        <v>2</v>
      </c>
      <c r="T57" t="s">
        <v>49</v>
      </c>
      <c r="U57" t="s">
        <v>34</v>
      </c>
      <c r="V57">
        <v>15</v>
      </c>
      <c r="W57">
        <v>15</v>
      </c>
      <c r="X57">
        <v>14</v>
      </c>
      <c r="Y57">
        <v>15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9:30" x14ac:dyDescent="0.25">
      <c r="S58" t="s">
        <v>2</v>
      </c>
      <c r="T58" t="s">
        <v>50</v>
      </c>
      <c r="U58" t="s">
        <v>34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0</v>
      </c>
    </row>
    <row r="59" spans="19:30" x14ac:dyDescent="0.25">
      <c r="S59" t="s">
        <v>2</v>
      </c>
      <c r="T59" t="s">
        <v>51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9:30" x14ac:dyDescent="0.25">
      <c r="S60" t="s">
        <v>2</v>
      </c>
      <c r="T60" t="s">
        <v>52</v>
      </c>
      <c r="U60" t="s">
        <v>34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</row>
    <row r="61" spans="19:30" x14ac:dyDescent="0.25">
      <c r="S61" t="s">
        <v>2</v>
      </c>
      <c r="T61" t="s">
        <v>53</v>
      </c>
      <c r="U61" t="s">
        <v>34</v>
      </c>
      <c r="V61">
        <v>0</v>
      </c>
      <c r="W61">
        <v>0</v>
      </c>
      <c r="X61">
        <v>0</v>
      </c>
      <c r="Y61">
        <v>15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9:30" x14ac:dyDescent="0.25">
      <c r="S62" t="s">
        <v>3</v>
      </c>
      <c r="T62" t="s">
        <v>33</v>
      </c>
      <c r="U62" t="s">
        <v>34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</row>
    <row r="63" spans="19:30" x14ac:dyDescent="0.25">
      <c r="S63" t="s">
        <v>3</v>
      </c>
      <c r="T63" t="s">
        <v>35</v>
      </c>
      <c r="U63" s="1">
        <v>3.9868900000000002E-12</v>
      </c>
      <c r="V63" s="1">
        <v>1.1945099999999999E-12</v>
      </c>
      <c r="W63" s="1">
        <v>1.3479999999999999E-12</v>
      </c>
      <c r="X63" s="1">
        <v>1.4443900000000001E-12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9:30" x14ac:dyDescent="0.25">
      <c r="S64" t="s">
        <v>3</v>
      </c>
      <c r="T64" t="s">
        <v>36</v>
      </c>
      <c r="U64" t="s">
        <v>34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</row>
    <row r="65" spans="19:30" x14ac:dyDescent="0.25">
      <c r="S65" t="s">
        <v>3</v>
      </c>
      <c r="T65" t="s">
        <v>37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9:30" x14ac:dyDescent="0.25">
      <c r="S66" t="s">
        <v>3</v>
      </c>
      <c r="T66" t="s">
        <v>38</v>
      </c>
      <c r="U66" t="s">
        <v>34</v>
      </c>
      <c r="V66">
        <v>0</v>
      </c>
      <c r="W66">
        <v>0</v>
      </c>
      <c r="X66">
        <v>0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</row>
    <row r="67" spans="19:30" x14ac:dyDescent="0.25">
      <c r="S67" t="s">
        <v>3</v>
      </c>
      <c r="T67" t="s">
        <v>39</v>
      </c>
      <c r="U67">
        <v>-8.0302199999999999</v>
      </c>
      <c r="V67">
        <v>0</v>
      </c>
      <c r="W67">
        <v>0</v>
      </c>
      <c r="X67">
        <v>0</v>
      </c>
      <c r="Y67">
        <v>-7.1863999999999999</v>
      </c>
      <c r="Z67">
        <v>-0.84382599999999996</v>
      </c>
      <c r="AA67">
        <v>0</v>
      </c>
      <c r="AB67">
        <v>0</v>
      </c>
      <c r="AC67">
        <v>0</v>
      </c>
      <c r="AD67">
        <v>0</v>
      </c>
    </row>
    <row r="68" spans="19:30" x14ac:dyDescent="0.25">
      <c r="S68" t="s">
        <v>3</v>
      </c>
      <c r="T68" t="s">
        <v>40</v>
      </c>
      <c r="U68" t="s">
        <v>34</v>
      </c>
      <c r="V68">
        <v>0</v>
      </c>
      <c r="W68">
        <v>0</v>
      </c>
      <c r="X68">
        <v>0</v>
      </c>
      <c r="Y68">
        <v>16</v>
      </c>
      <c r="Z68">
        <v>34</v>
      </c>
      <c r="AA68">
        <v>0</v>
      </c>
      <c r="AB68">
        <v>0</v>
      </c>
      <c r="AC68">
        <v>0</v>
      </c>
      <c r="AD68">
        <v>0</v>
      </c>
    </row>
    <row r="69" spans="19:30" x14ac:dyDescent="0.25">
      <c r="S69" t="s">
        <v>3</v>
      </c>
      <c r="T69" t="s">
        <v>41</v>
      </c>
      <c r="U69" t="s">
        <v>34</v>
      </c>
      <c r="V69">
        <v>0</v>
      </c>
      <c r="W69">
        <v>0</v>
      </c>
      <c r="X69">
        <v>0</v>
      </c>
      <c r="Y69">
        <v>0</v>
      </c>
      <c r="Z69">
        <v>0</v>
      </c>
      <c r="AA69">
        <v>25</v>
      </c>
      <c r="AB69">
        <v>36</v>
      </c>
      <c r="AC69">
        <v>36</v>
      </c>
      <c r="AD69">
        <v>18</v>
      </c>
    </row>
    <row r="70" spans="19:30" x14ac:dyDescent="0.25">
      <c r="S70" t="s">
        <v>3</v>
      </c>
      <c r="T70" t="s">
        <v>42</v>
      </c>
      <c r="U70" t="s">
        <v>34</v>
      </c>
      <c r="V70">
        <v>1</v>
      </c>
      <c r="W70">
        <v>1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</row>
    <row r="71" spans="19:30" x14ac:dyDescent="0.25">
      <c r="S71" t="s">
        <v>3</v>
      </c>
      <c r="T71" t="s">
        <v>43</v>
      </c>
      <c r="U71">
        <v>1697.31</v>
      </c>
      <c r="V71">
        <v>517.39200000000005</v>
      </c>
      <c r="W71">
        <v>322.76</v>
      </c>
      <c r="X71">
        <v>430.46499999999997</v>
      </c>
      <c r="Y71">
        <v>180.01499999999999</v>
      </c>
      <c r="Z71">
        <v>246.68199999999999</v>
      </c>
      <c r="AA71">
        <v>0</v>
      </c>
      <c r="AB71">
        <v>0</v>
      </c>
      <c r="AC71">
        <v>0</v>
      </c>
      <c r="AD71">
        <v>0</v>
      </c>
    </row>
    <row r="72" spans="19:30" x14ac:dyDescent="0.25">
      <c r="S72" t="s">
        <v>3</v>
      </c>
      <c r="T72" t="s">
        <v>44</v>
      </c>
      <c r="U72" t="s">
        <v>34</v>
      </c>
      <c r="V72">
        <v>47</v>
      </c>
      <c r="W72">
        <v>45</v>
      </c>
      <c r="X72">
        <v>35</v>
      </c>
      <c r="Y72">
        <v>16</v>
      </c>
      <c r="Z72">
        <v>34</v>
      </c>
      <c r="AA72">
        <v>0</v>
      </c>
      <c r="AB72">
        <v>0</v>
      </c>
      <c r="AC72">
        <v>0</v>
      </c>
      <c r="AD72">
        <v>0</v>
      </c>
    </row>
    <row r="73" spans="19:30" x14ac:dyDescent="0.25">
      <c r="S73" t="s">
        <v>3</v>
      </c>
      <c r="T73" t="s">
        <v>45</v>
      </c>
      <c r="U73" t="s">
        <v>34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</row>
    <row r="74" spans="19:30" x14ac:dyDescent="0.25">
      <c r="S74" t="s">
        <v>3</v>
      </c>
      <c r="T74" t="s">
        <v>46</v>
      </c>
      <c r="U74" t="s">
        <v>34</v>
      </c>
      <c r="V74">
        <v>1</v>
      </c>
      <c r="W74">
        <v>1</v>
      </c>
      <c r="X74">
        <v>1</v>
      </c>
      <c r="Y74">
        <v>1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9:30" x14ac:dyDescent="0.25">
      <c r="S75" t="s">
        <v>3</v>
      </c>
      <c r="T75" t="s">
        <v>47</v>
      </c>
      <c r="U75">
        <v>1030.48</v>
      </c>
      <c r="V75">
        <v>163.84100000000001</v>
      </c>
      <c r="W75">
        <v>212.29599999999999</v>
      </c>
      <c r="X75">
        <v>173.749</v>
      </c>
      <c r="Y75">
        <v>480.59199999999998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9:30" x14ac:dyDescent="0.25">
      <c r="S76" t="s">
        <v>3</v>
      </c>
      <c r="T76" t="s">
        <v>48</v>
      </c>
      <c r="U76" t="s">
        <v>34</v>
      </c>
      <c r="V76">
        <v>588</v>
      </c>
      <c r="W76">
        <v>619</v>
      </c>
      <c r="X76">
        <v>534</v>
      </c>
      <c r="Y76">
        <v>1194</v>
      </c>
      <c r="Z76">
        <v>0</v>
      </c>
      <c r="AA76">
        <v>0</v>
      </c>
      <c r="AB76">
        <v>0</v>
      </c>
      <c r="AC76">
        <v>0</v>
      </c>
      <c r="AD76">
        <v>0</v>
      </c>
    </row>
    <row r="77" spans="19:30" x14ac:dyDescent="0.25">
      <c r="S77" t="s">
        <v>3</v>
      </c>
      <c r="T77" t="s">
        <v>49</v>
      </c>
      <c r="U77" t="s">
        <v>34</v>
      </c>
      <c r="V77">
        <v>15</v>
      </c>
      <c r="W77">
        <v>15</v>
      </c>
      <c r="X77">
        <v>14</v>
      </c>
      <c r="Y77">
        <v>15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9:30" x14ac:dyDescent="0.25">
      <c r="S78" t="s">
        <v>3</v>
      </c>
      <c r="T78" t="s">
        <v>50</v>
      </c>
      <c r="U78" t="s">
        <v>34</v>
      </c>
      <c r="V78">
        <v>0</v>
      </c>
      <c r="W78">
        <v>0</v>
      </c>
      <c r="X78">
        <v>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9:30" x14ac:dyDescent="0.25">
      <c r="S79" t="s">
        <v>3</v>
      </c>
      <c r="T79" t="s">
        <v>51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9:30" x14ac:dyDescent="0.25">
      <c r="S80" t="s">
        <v>3</v>
      </c>
      <c r="T80" t="s">
        <v>52</v>
      </c>
      <c r="U80" t="s">
        <v>34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</row>
    <row r="81" spans="19:30" x14ac:dyDescent="0.25">
      <c r="S81" t="s">
        <v>3</v>
      </c>
      <c r="T81" t="s">
        <v>53</v>
      </c>
      <c r="U81" t="s">
        <v>34</v>
      </c>
      <c r="V81">
        <v>0</v>
      </c>
      <c r="W81">
        <v>0</v>
      </c>
      <c r="X81">
        <v>0</v>
      </c>
      <c r="Y81">
        <v>15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9:30" x14ac:dyDescent="0.25">
      <c r="S82" t="s">
        <v>4</v>
      </c>
      <c r="T82" t="s">
        <v>33</v>
      </c>
      <c r="U82" t="s">
        <v>34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</row>
    <row r="83" spans="19:30" x14ac:dyDescent="0.25">
      <c r="S83" t="s">
        <v>4</v>
      </c>
      <c r="T83" t="s">
        <v>35</v>
      </c>
      <c r="U83" s="1">
        <v>1.66999E-12</v>
      </c>
      <c r="V83" s="1">
        <v>4.7941900000000002E-13</v>
      </c>
      <c r="W83" s="1">
        <v>5.8058899999999998E-13</v>
      </c>
      <c r="X83" s="1">
        <v>6.0998600000000002E-13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9:30" x14ac:dyDescent="0.25">
      <c r="S84" t="s">
        <v>4</v>
      </c>
      <c r="T84" t="s">
        <v>36</v>
      </c>
      <c r="U84" t="s">
        <v>34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</row>
    <row r="85" spans="19:30" x14ac:dyDescent="0.25">
      <c r="S85" t="s">
        <v>4</v>
      </c>
      <c r="T85" t="s">
        <v>37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9:30" x14ac:dyDescent="0.25">
      <c r="S86" t="s">
        <v>4</v>
      </c>
      <c r="T86" t="s">
        <v>38</v>
      </c>
      <c r="U86" t="s">
        <v>34</v>
      </c>
      <c r="V86">
        <v>0</v>
      </c>
      <c r="W86">
        <v>0</v>
      </c>
      <c r="X86">
        <v>0</v>
      </c>
      <c r="Y86">
        <v>1</v>
      </c>
      <c r="Z86">
        <v>1</v>
      </c>
      <c r="AA86">
        <v>0</v>
      </c>
      <c r="AB86">
        <v>0</v>
      </c>
      <c r="AC86">
        <v>0</v>
      </c>
      <c r="AD86">
        <v>0</v>
      </c>
    </row>
    <row r="87" spans="19:30" x14ac:dyDescent="0.25">
      <c r="S87" t="s">
        <v>4</v>
      </c>
      <c r="T87" t="s">
        <v>39</v>
      </c>
      <c r="U87">
        <v>3.8146800000000001</v>
      </c>
      <c r="V87">
        <v>0</v>
      </c>
      <c r="W87">
        <v>0</v>
      </c>
      <c r="X87">
        <v>0</v>
      </c>
      <c r="Y87">
        <v>-5.2492200000000002</v>
      </c>
      <c r="Z87">
        <v>9.0639000000000003</v>
      </c>
      <c r="AA87">
        <v>0</v>
      </c>
      <c r="AB87">
        <v>0</v>
      </c>
      <c r="AC87">
        <v>0</v>
      </c>
      <c r="AD87">
        <v>0</v>
      </c>
    </row>
    <row r="88" spans="19:30" x14ac:dyDescent="0.25">
      <c r="S88" t="s">
        <v>4</v>
      </c>
      <c r="T88" t="s">
        <v>40</v>
      </c>
      <c r="U88" t="s">
        <v>34</v>
      </c>
      <c r="V88">
        <v>0</v>
      </c>
      <c r="W88">
        <v>0</v>
      </c>
      <c r="X88">
        <v>0</v>
      </c>
      <c r="Y88">
        <v>16</v>
      </c>
      <c r="Z88">
        <v>34</v>
      </c>
      <c r="AA88">
        <v>0</v>
      </c>
      <c r="AB88">
        <v>0</v>
      </c>
      <c r="AC88">
        <v>0</v>
      </c>
      <c r="AD88">
        <v>0</v>
      </c>
    </row>
    <row r="89" spans="19:30" x14ac:dyDescent="0.25">
      <c r="S89" t="s">
        <v>4</v>
      </c>
      <c r="T89" t="s">
        <v>41</v>
      </c>
      <c r="U89" t="s">
        <v>34</v>
      </c>
      <c r="V89">
        <v>0</v>
      </c>
      <c r="W89">
        <v>0</v>
      </c>
      <c r="X89">
        <v>0</v>
      </c>
      <c r="Y89">
        <v>0</v>
      </c>
      <c r="Z89">
        <v>0</v>
      </c>
      <c r="AA89">
        <v>25</v>
      </c>
      <c r="AB89">
        <v>36</v>
      </c>
      <c r="AC89">
        <v>36</v>
      </c>
      <c r="AD89">
        <v>18</v>
      </c>
    </row>
    <row r="90" spans="19:30" x14ac:dyDescent="0.25">
      <c r="S90" t="s">
        <v>4</v>
      </c>
      <c r="T90" t="s">
        <v>42</v>
      </c>
      <c r="U90" t="s">
        <v>34</v>
      </c>
      <c r="V90">
        <v>1</v>
      </c>
      <c r="W90">
        <v>1</v>
      </c>
      <c r="X90">
        <v>1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</row>
    <row r="91" spans="19:30" x14ac:dyDescent="0.25">
      <c r="S91" t="s">
        <v>4</v>
      </c>
      <c r="T91" t="s">
        <v>43</v>
      </c>
      <c r="U91">
        <v>1644.35</v>
      </c>
      <c r="V91">
        <v>527.428</v>
      </c>
      <c r="W91">
        <v>335.012</v>
      </c>
      <c r="X91">
        <v>349.24</v>
      </c>
      <c r="Y91">
        <v>185.14099999999999</v>
      </c>
      <c r="Z91">
        <v>247.52500000000001</v>
      </c>
      <c r="AA91">
        <v>0</v>
      </c>
      <c r="AB91">
        <v>0</v>
      </c>
      <c r="AC91">
        <v>0</v>
      </c>
      <c r="AD91">
        <v>0</v>
      </c>
    </row>
    <row r="92" spans="19:30" x14ac:dyDescent="0.25">
      <c r="S92" t="s">
        <v>4</v>
      </c>
      <c r="T92" t="s">
        <v>44</v>
      </c>
      <c r="U92" t="s">
        <v>34</v>
      </c>
      <c r="V92">
        <v>47</v>
      </c>
      <c r="W92">
        <v>45</v>
      </c>
      <c r="X92">
        <v>35</v>
      </c>
      <c r="Y92">
        <v>16</v>
      </c>
      <c r="Z92">
        <v>34</v>
      </c>
      <c r="AA92">
        <v>0</v>
      </c>
      <c r="AB92">
        <v>0</v>
      </c>
      <c r="AC92">
        <v>0</v>
      </c>
      <c r="AD92">
        <v>0</v>
      </c>
    </row>
    <row r="93" spans="19:30" x14ac:dyDescent="0.25">
      <c r="S93" t="s">
        <v>4</v>
      </c>
      <c r="T93" t="s">
        <v>45</v>
      </c>
      <c r="U93" t="s">
        <v>34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</row>
    <row r="94" spans="19:30" x14ac:dyDescent="0.25">
      <c r="S94" t="s">
        <v>4</v>
      </c>
      <c r="T94" t="s">
        <v>46</v>
      </c>
      <c r="U94" t="s">
        <v>34</v>
      </c>
      <c r="V94">
        <v>1</v>
      </c>
      <c r="W94">
        <v>1</v>
      </c>
      <c r="X94">
        <v>1</v>
      </c>
      <c r="Y94">
        <v>1</v>
      </c>
      <c r="Z94">
        <v>0</v>
      </c>
      <c r="AA94">
        <v>0</v>
      </c>
      <c r="AB94">
        <v>0</v>
      </c>
      <c r="AC94">
        <v>0</v>
      </c>
      <c r="AD94">
        <v>0</v>
      </c>
    </row>
    <row r="95" spans="19:30" x14ac:dyDescent="0.25">
      <c r="S95" t="s">
        <v>4</v>
      </c>
      <c r="T95" t="s">
        <v>47</v>
      </c>
      <c r="U95">
        <v>1037.08</v>
      </c>
      <c r="V95">
        <v>162.32599999999999</v>
      </c>
      <c r="W95">
        <v>216.697</v>
      </c>
      <c r="X95">
        <v>176.589</v>
      </c>
      <c r="Y95">
        <v>481.471</v>
      </c>
      <c r="Z95">
        <v>0</v>
      </c>
      <c r="AA95">
        <v>0</v>
      </c>
      <c r="AB95">
        <v>0</v>
      </c>
      <c r="AC95">
        <v>0</v>
      </c>
      <c r="AD95">
        <v>0</v>
      </c>
    </row>
    <row r="96" spans="19:30" x14ac:dyDescent="0.25">
      <c r="S96" t="s">
        <v>4</v>
      </c>
      <c r="T96" t="s">
        <v>48</v>
      </c>
      <c r="U96" t="s">
        <v>34</v>
      </c>
      <c r="V96">
        <v>588</v>
      </c>
      <c r="W96">
        <v>619</v>
      </c>
      <c r="X96">
        <v>534</v>
      </c>
      <c r="Y96">
        <v>1194</v>
      </c>
      <c r="Z96">
        <v>0</v>
      </c>
      <c r="AA96">
        <v>0</v>
      </c>
      <c r="AB96">
        <v>0</v>
      </c>
      <c r="AC96">
        <v>0</v>
      </c>
      <c r="AD96">
        <v>0</v>
      </c>
    </row>
    <row r="97" spans="19:30" x14ac:dyDescent="0.25">
      <c r="S97" t="s">
        <v>4</v>
      </c>
      <c r="T97" t="s">
        <v>49</v>
      </c>
      <c r="U97" t="s">
        <v>34</v>
      </c>
      <c r="V97">
        <v>15</v>
      </c>
      <c r="W97">
        <v>15</v>
      </c>
      <c r="X97">
        <v>14</v>
      </c>
      <c r="Y97">
        <v>15</v>
      </c>
      <c r="Z97">
        <v>0</v>
      </c>
      <c r="AA97">
        <v>0</v>
      </c>
      <c r="AB97">
        <v>0</v>
      </c>
      <c r="AC97">
        <v>0</v>
      </c>
      <c r="AD97">
        <v>0</v>
      </c>
    </row>
    <row r="98" spans="19:30" x14ac:dyDescent="0.25">
      <c r="S98" t="s">
        <v>4</v>
      </c>
      <c r="T98" t="s">
        <v>50</v>
      </c>
      <c r="U98" t="s">
        <v>34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9:30" x14ac:dyDescent="0.25">
      <c r="S99" t="s">
        <v>4</v>
      </c>
      <c r="T99" t="s">
        <v>51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</row>
    <row r="100" spans="19:30" x14ac:dyDescent="0.25">
      <c r="S100" t="s">
        <v>4</v>
      </c>
      <c r="T100" t="s">
        <v>52</v>
      </c>
      <c r="U100" t="s">
        <v>34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</row>
    <row r="101" spans="19:30" x14ac:dyDescent="0.25">
      <c r="S101" t="s">
        <v>4</v>
      </c>
      <c r="T101" t="s">
        <v>53</v>
      </c>
      <c r="U101" t="s">
        <v>34</v>
      </c>
      <c r="V101">
        <v>0</v>
      </c>
      <c r="W101">
        <v>0</v>
      </c>
      <c r="X101">
        <v>0</v>
      </c>
      <c r="Y101">
        <v>15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9:30" x14ac:dyDescent="0.25">
      <c r="S102" t="s">
        <v>54</v>
      </c>
      <c r="T102" t="s">
        <v>33</v>
      </c>
      <c r="U102" t="s">
        <v>34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</row>
    <row r="103" spans="19:30" x14ac:dyDescent="0.25">
      <c r="S103" t="s">
        <v>54</v>
      </c>
      <c r="T103" t="s">
        <v>35</v>
      </c>
      <c r="U103" s="1">
        <v>1.39869E-12</v>
      </c>
      <c r="V103" s="1">
        <v>4.0113499999999999E-13</v>
      </c>
      <c r="W103" s="1">
        <v>4.8648299999999998E-13</v>
      </c>
      <c r="X103" s="1">
        <v>5.1107200000000001E-13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</row>
    <row r="104" spans="19:30" x14ac:dyDescent="0.25">
      <c r="S104" t="s">
        <v>54</v>
      </c>
      <c r="T104" t="s">
        <v>36</v>
      </c>
      <c r="U104" t="s">
        <v>34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</row>
    <row r="105" spans="19:30" x14ac:dyDescent="0.25">
      <c r="S105" t="s">
        <v>54</v>
      </c>
      <c r="T105" t="s">
        <v>37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</row>
    <row r="106" spans="19:30" x14ac:dyDescent="0.25">
      <c r="S106" t="s">
        <v>54</v>
      </c>
      <c r="T106" t="s">
        <v>38</v>
      </c>
      <c r="U106" t="s">
        <v>34</v>
      </c>
      <c r="V106">
        <v>0</v>
      </c>
      <c r="W106">
        <v>0</v>
      </c>
      <c r="X106">
        <v>0</v>
      </c>
      <c r="Y106">
        <v>1</v>
      </c>
      <c r="Z106">
        <v>1</v>
      </c>
      <c r="AA106">
        <v>0</v>
      </c>
      <c r="AB106">
        <v>0</v>
      </c>
      <c r="AC106">
        <v>0</v>
      </c>
      <c r="AD106">
        <v>0</v>
      </c>
    </row>
    <row r="107" spans="19:30" x14ac:dyDescent="0.25">
      <c r="S107" t="s">
        <v>54</v>
      </c>
      <c r="T107" t="s">
        <v>39</v>
      </c>
      <c r="U107">
        <v>4.6839700000000004</v>
      </c>
      <c r="V107">
        <v>0</v>
      </c>
      <c r="W107">
        <v>0</v>
      </c>
      <c r="X107">
        <v>0</v>
      </c>
      <c r="Y107">
        <v>-5.1380100000000004</v>
      </c>
      <c r="Z107">
        <v>9.8219700000000003</v>
      </c>
      <c r="AA107">
        <v>0</v>
      </c>
      <c r="AB107">
        <v>0</v>
      </c>
      <c r="AC107">
        <v>0</v>
      </c>
      <c r="AD107">
        <v>0</v>
      </c>
    </row>
    <row r="108" spans="19:30" x14ac:dyDescent="0.25">
      <c r="S108" t="s">
        <v>54</v>
      </c>
      <c r="T108" t="s">
        <v>40</v>
      </c>
      <c r="U108" t="s">
        <v>34</v>
      </c>
      <c r="V108">
        <v>0</v>
      </c>
      <c r="W108">
        <v>0</v>
      </c>
      <c r="X108">
        <v>0</v>
      </c>
      <c r="Y108">
        <v>16</v>
      </c>
      <c r="Z108">
        <v>34</v>
      </c>
      <c r="AA108">
        <v>0</v>
      </c>
      <c r="AB108">
        <v>0</v>
      </c>
      <c r="AC108">
        <v>0</v>
      </c>
      <c r="AD108">
        <v>0</v>
      </c>
    </row>
    <row r="109" spans="19:30" x14ac:dyDescent="0.25">
      <c r="S109" t="s">
        <v>54</v>
      </c>
      <c r="T109" t="s">
        <v>41</v>
      </c>
      <c r="U109" t="s">
        <v>34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25</v>
      </c>
      <c r="AB109">
        <v>36</v>
      </c>
      <c r="AC109">
        <v>36</v>
      </c>
      <c r="AD109">
        <v>18</v>
      </c>
    </row>
    <row r="110" spans="19:30" x14ac:dyDescent="0.25">
      <c r="S110" t="s">
        <v>54</v>
      </c>
      <c r="T110" t="s">
        <v>42</v>
      </c>
      <c r="U110" t="s">
        <v>34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</row>
    <row r="111" spans="19:30" x14ac:dyDescent="0.25">
      <c r="S111" t="s">
        <v>54</v>
      </c>
      <c r="T111" t="s">
        <v>43</v>
      </c>
      <c r="U111">
        <v>1484.14</v>
      </c>
      <c r="V111">
        <v>487.39600000000002</v>
      </c>
      <c r="W111">
        <v>291.67599999999999</v>
      </c>
      <c r="X111">
        <v>324.06</v>
      </c>
      <c r="Y111">
        <v>177.339</v>
      </c>
      <c r="Z111">
        <v>203.67099999999999</v>
      </c>
      <c r="AA111">
        <v>0</v>
      </c>
      <c r="AB111">
        <v>0</v>
      </c>
      <c r="AC111">
        <v>0</v>
      </c>
      <c r="AD111">
        <v>0</v>
      </c>
    </row>
    <row r="112" spans="19:30" x14ac:dyDescent="0.25">
      <c r="S112" t="s">
        <v>54</v>
      </c>
      <c r="T112" t="s">
        <v>44</v>
      </c>
      <c r="U112" t="s">
        <v>34</v>
      </c>
      <c r="V112">
        <v>47</v>
      </c>
      <c r="W112">
        <v>45</v>
      </c>
      <c r="X112">
        <v>35</v>
      </c>
      <c r="Y112">
        <v>16</v>
      </c>
      <c r="Z112">
        <v>34</v>
      </c>
      <c r="AA112">
        <v>0</v>
      </c>
      <c r="AB112">
        <v>0</v>
      </c>
      <c r="AC112">
        <v>0</v>
      </c>
      <c r="AD112">
        <v>0</v>
      </c>
    </row>
    <row r="113" spans="19:30" x14ac:dyDescent="0.25">
      <c r="S113" t="s">
        <v>54</v>
      </c>
      <c r="T113" t="s">
        <v>45</v>
      </c>
      <c r="U113" t="s">
        <v>34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9:30" x14ac:dyDescent="0.25">
      <c r="S114" t="s">
        <v>54</v>
      </c>
      <c r="T114" t="s">
        <v>46</v>
      </c>
      <c r="U114" t="s">
        <v>34</v>
      </c>
      <c r="V114">
        <v>1</v>
      </c>
      <c r="W114">
        <v>1</v>
      </c>
      <c r="X114">
        <v>1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9:30" x14ac:dyDescent="0.25">
      <c r="S115" t="s">
        <v>54</v>
      </c>
      <c r="T115" t="s">
        <v>47</v>
      </c>
      <c r="U115">
        <v>831.90899999999999</v>
      </c>
      <c r="V115">
        <v>129.48500000000001</v>
      </c>
      <c r="W115">
        <v>166.511</v>
      </c>
      <c r="X115">
        <v>136.97499999999999</v>
      </c>
      <c r="Y115">
        <v>398.93799999999999</v>
      </c>
      <c r="Z115">
        <v>0</v>
      </c>
      <c r="AA115">
        <v>0</v>
      </c>
      <c r="AB115">
        <v>0</v>
      </c>
      <c r="AC115">
        <v>0</v>
      </c>
      <c r="AD115">
        <v>0</v>
      </c>
    </row>
    <row r="116" spans="19:30" x14ac:dyDescent="0.25">
      <c r="S116" t="s">
        <v>54</v>
      </c>
      <c r="T116" t="s">
        <v>48</v>
      </c>
      <c r="U116" t="s">
        <v>34</v>
      </c>
      <c r="V116">
        <v>369</v>
      </c>
      <c r="W116">
        <v>360</v>
      </c>
      <c r="X116">
        <v>317</v>
      </c>
      <c r="Y116">
        <v>646</v>
      </c>
      <c r="Z116">
        <v>0</v>
      </c>
      <c r="AA116">
        <v>0</v>
      </c>
      <c r="AB116">
        <v>0</v>
      </c>
      <c r="AC116">
        <v>0</v>
      </c>
      <c r="AD116">
        <v>0</v>
      </c>
    </row>
    <row r="117" spans="19:30" x14ac:dyDescent="0.25">
      <c r="S117" t="s">
        <v>54</v>
      </c>
      <c r="T117" t="s">
        <v>49</v>
      </c>
      <c r="U117" t="s">
        <v>34</v>
      </c>
      <c r="V117">
        <v>15</v>
      </c>
      <c r="W117">
        <v>15</v>
      </c>
      <c r="X117">
        <v>14</v>
      </c>
      <c r="Y117">
        <v>15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9:30" x14ac:dyDescent="0.25">
      <c r="S118" t="s">
        <v>54</v>
      </c>
      <c r="T118" t="s">
        <v>50</v>
      </c>
      <c r="U118" t="s">
        <v>34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9:30" x14ac:dyDescent="0.25">
      <c r="S119" t="s">
        <v>54</v>
      </c>
      <c r="T119" t="s">
        <v>51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</row>
    <row r="120" spans="19:30" x14ac:dyDescent="0.25">
      <c r="S120" t="s">
        <v>54</v>
      </c>
      <c r="T120" t="s">
        <v>52</v>
      </c>
      <c r="U120" t="s">
        <v>34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9:30" x14ac:dyDescent="0.25">
      <c r="S121" t="s">
        <v>54</v>
      </c>
      <c r="T121" t="s">
        <v>53</v>
      </c>
      <c r="U121" t="s">
        <v>34</v>
      </c>
      <c r="V121">
        <v>0</v>
      </c>
      <c r="W121">
        <v>0</v>
      </c>
      <c r="X121">
        <v>0</v>
      </c>
      <c r="Y121">
        <v>15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9:30" x14ac:dyDescent="0.25">
      <c r="S122" t="s">
        <v>55</v>
      </c>
      <c r="T122" t="s">
        <v>33</v>
      </c>
      <c r="U122" t="s">
        <v>34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</row>
    <row r="123" spans="19:30" x14ac:dyDescent="0.25">
      <c r="S123" t="s">
        <v>55</v>
      </c>
      <c r="T123" t="s">
        <v>35</v>
      </c>
      <c r="U123" s="1">
        <v>1.3535599999999999E-12</v>
      </c>
      <c r="V123" s="1">
        <v>3.8694700000000002E-13</v>
      </c>
      <c r="W123" s="1">
        <v>4.7222699999999998E-13</v>
      </c>
      <c r="X123" s="1">
        <v>4.9439100000000005E-13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</row>
    <row r="124" spans="19:30" x14ac:dyDescent="0.25">
      <c r="S124" t="s">
        <v>55</v>
      </c>
      <c r="T124" t="s">
        <v>36</v>
      </c>
      <c r="U124" t="s">
        <v>34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</row>
    <row r="125" spans="19:30" x14ac:dyDescent="0.25">
      <c r="S125" t="s">
        <v>55</v>
      </c>
      <c r="T125" t="s">
        <v>37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</row>
    <row r="126" spans="19:30" x14ac:dyDescent="0.25">
      <c r="S126" t="s">
        <v>55</v>
      </c>
      <c r="T126" t="s">
        <v>38</v>
      </c>
      <c r="U126" t="s">
        <v>34</v>
      </c>
      <c r="V126">
        <v>0</v>
      </c>
      <c r="W126">
        <v>0</v>
      </c>
      <c r="X126">
        <v>0</v>
      </c>
      <c r="Y126">
        <v>1</v>
      </c>
      <c r="Z126">
        <v>1</v>
      </c>
      <c r="AA126">
        <v>0</v>
      </c>
      <c r="AB126">
        <v>0</v>
      </c>
      <c r="AC126">
        <v>0</v>
      </c>
      <c r="AD126">
        <v>0</v>
      </c>
    </row>
    <row r="127" spans="19:30" x14ac:dyDescent="0.25">
      <c r="S127" t="s">
        <v>55</v>
      </c>
      <c r="T127" t="s">
        <v>39</v>
      </c>
      <c r="U127">
        <v>5.6375900000000003</v>
      </c>
      <c r="V127">
        <v>0</v>
      </c>
      <c r="W127">
        <v>0</v>
      </c>
      <c r="X127">
        <v>0</v>
      </c>
      <c r="Y127">
        <v>-5.2166699999999997</v>
      </c>
      <c r="Z127">
        <v>10.8543</v>
      </c>
      <c r="AA127">
        <v>0</v>
      </c>
      <c r="AB127">
        <v>0</v>
      </c>
      <c r="AC127">
        <v>0</v>
      </c>
      <c r="AD127">
        <v>0</v>
      </c>
    </row>
    <row r="128" spans="19:30" x14ac:dyDescent="0.25">
      <c r="S128" t="s">
        <v>55</v>
      </c>
      <c r="T128" t="s">
        <v>40</v>
      </c>
      <c r="U128" t="s">
        <v>34</v>
      </c>
      <c r="V128">
        <v>0</v>
      </c>
      <c r="W128">
        <v>0</v>
      </c>
      <c r="X128">
        <v>0</v>
      </c>
      <c r="Y128">
        <v>16</v>
      </c>
      <c r="Z128">
        <v>34</v>
      </c>
      <c r="AA128">
        <v>0</v>
      </c>
      <c r="AB128">
        <v>0</v>
      </c>
      <c r="AC128">
        <v>0</v>
      </c>
      <c r="AD128">
        <v>0</v>
      </c>
    </row>
    <row r="129" spans="19:30" x14ac:dyDescent="0.25">
      <c r="S129" t="s">
        <v>55</v>
      </c>
      <c r="T129" t="s">
        <v>41</v>
      </c>
      <c r="U129" t="s">
        <v>34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25</v>
      </c>
      <c r="AB129">
        <v>36</v>
      </c>
      <c r="AC129">
        <v>36</v>
      </c>
      <c r="AD129">
        <v>18</v>
      </c>
    </row>
    <row r="130" spans="19:30" x14ac:dyDescent="0.25">
      <c r="S130" t="s">
        <v>55</v>
      </c>
      <c r="T130" t="s">
        <v>42</v>
      </c>
      <c r="U130" t="s">
        <v>34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</row>
    <row r="131" spans="19:30" x14ac:dyDescent="0.25">
      <c r="S131" t="s">
        <v>55</v>
      </c>
      <c r="T131" t="s">
        <v>43</v>
      </c>
      <c r="U131">
        <v>1313.35</v>
      </c>
      <c r="V131">
        <v>437.61399999999998</v>
      </c>
      <c r="W131">
        <v>250.06399999999999</v>
      </c>
      <c r="X131">
        <v>295.79199999999997</v>
      </c>
      <c r="Y131">
        <v>156.59100000000001</v>
      </c>
      <c r="Z131">
        <v>173.28800000000001</v>
      </c>
      <c r="AA131">
        <v>0</v>
      </c>
      <c r="AB131">
        <v>0</v>
      </c>
      <c r="AC131">
        <v>0</v>
      </c>
      <c r="AD131">
        <v>0</v>
      </c>
    </row>
    <row r="132" spans="19:30" x14ac:dyDescent="0.25">
      <c r="S132" t="s">
        <v>55</v>
      </c>
      <c r="T132" t="s">
        <v>44</v>
      </c>
      <c r="U132" t="s">
        <v>34</v>
      </c>
      <c r="V132">
        <v>47</v>
      </c>
      <c r="W132">
        <v>45</v>
      </c>
      <c r="X132">
        <v>35</v>
      </c>
      <c r="Y132">
        <v>16</v>
      </c>
      <c r="Z132">
        <v>34</v>
      </c>
      <c r="AA132">
        <v>0</v>
      </c>
      <c r="AB132">
        <v>0</v>
      </c>
      <c r="AC132">
        <v>0</v>
      </c>
      <c r="AD132">
        <v>0</v>
      </c>
    </row>
    <row r="133" spans="19:30" x14ac:dyDescent="0.25">
      <c r="S133" t="s">
        <v>55</v>
      </c>
      <c r="T133" t="s">
        <v>45</v>
      </c>
      <c r="U133" t="s">
        <v>34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9:30" x14ac:dyDescent="0.25">
      <c r="S134" t="s">
        <v>55</v>
      </c>
      <c r="T134" t="s">
        <v>46</v>
      </c>
      <c r="U134" t="s">
        <v>34</v>
      </c>
      <c r="V134">
        <v>1</v>
      </c>
      <c r="W134">
        <v>1</v>
      </c>
      <c r="X134">
        <v>1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</row>
    <row r="135" spans="19:30" x14ac:dyDescent="0.25">
      <c r="S135" t="s">
        <v>55</v>
      </c>
      <c r="T135" t="s">
        <v>47</v>
      </c>
      <c r="U135">
        <v>639.21799999999996</v>
      </c>
      <c r="V135">
        <v>94.1755</v>
      </c>
      <c r="W135">
        <v>120.583</v>
      </c>
      <c r="X135">
        <v>96.679000000000002</v>
      </c>
      <c r="Y135">
        <v>327.78100000000001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9:30" x14ac:dyDescent="0.25">
      <c r="S136" t="s">
        <v>55</v>
      </c>
      <c r="T136" t="s">
        <v>48</v>
      </c>
      <c r="U136" t="s">
        <v>34</v>
      </c>
      <c r="V136">
        <v>178</v>
      </c>
      <c r="W136">
        <v>169</v>
      </c>
      <c r="X136">
        <v>153</v>
      </c>
      <c r="Y136">
        <v>278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9:30" x14ac:dyDescent="0.25">
      <c r="S137" t="s">
        <v>55</v>
      </c>
      <c r="T137" t="s">
        <v>49</v>
      </c>
      <c r="U137" t="s">
        <v>34</v>
      </c>
      <c r="V137">
        <v>15</v>
      </c>
      <c r="W137">
        <v>15</v>
      </c>
      <c r="X137">
        <v>14</v>
      </c>
      <c r="Y137">
        <v>15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9:30" x14ac:dyDescent="0.25">
      <c r="S138" t="s">
        <v>55</v>
      </c>
      <c r="T138" t="s">
        <v>50</v>
      </c>
      <c r="U138" t="s">
        <v>34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</row>
    <row r="139" spans="19:30" x14ac:dyDescent="0.25">
      <c r="S139" t="s">
        <v>55</v>
      </c>
      <c r="T139" t="s">
        <v>51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9:30" x14ac:dyDescent="0.25">
      <c r="S140" t="s">
        <v>55</v>
      </c>
      <c r="T140" t="s">
        <v>52</v>
      </c>
      <c r="U140" t="s">
        <v>34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</row>
    <row r="141" spans="19:30" x14ac:dyDescent="0.25">
      <c r="S141" t="s">
        <v>55</v>
      </c>
      <c r="T141" t="s">
        <v>53</v>
      </c>
      <c r="U141" t="s">
        <v>34</v>
      </c>
      <c r="V141">
        <v>0</v>
      </c>
      <c r="W141">
        <v>0</v>
      </c>
      <c r="X141">
        <v>0</v>
      </c>
      <c r="Y141">
        <v>15</v>
      </c>
      <c r="Z141">
        <v>0</v>
      </c>
      <c r="AA141">
        <v>0</v>
      </c>
      <c r="AB141">
        <v>0</v>
      </c>
      <c r="AC141">
        <v>0</v>
      </c>
      <c r="AD141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Pete.Hulson</dc:creator>
  <cp:lastModifiedBy>Pete.Hulson</cp:lastModifiedBy>
  <dcterms:created xsi:type="dcterms:W3CDTF">2024-09-07T18:39:26Z</dcterms:created>
  <dcterms:modified xsi:type="dcterms:W3CDTF">2024-09-07T19:48:56Z</dcterms:modified>
</cp:coreProperties>
</file>