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A - PH Stuff\2022 Assmnts\PCod\goa_pcod\SAFE\Other materials\"/>
    </mc:Choice>
  </mc:AlternateContent>
  <bookViews>
    <workbookView xWindow="2500" yWindow="0" windowWidth="23040" windowHeight="11240"/>
  </bookViews>
  <sheets>
    <sheet name="Chart1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3" i="1" l="1"/>
  <c r="E41" i="1" l="1"/>
  <c r="E11" i="1" l="1"/>
  <c r="E14" i="1"/>
  <c r="E17" i="1"/>
  <c r="E20" i="1"/>
  <c r="E23" i="1"/>
  <c r="E25" i="1"/>
  <c r="E27" i="1"/>
  <c r="E29" i="1"/>
  <c r="E31" i="1"/>
  <c r="E33" i="1"/>
  <c r="E35" i="1"/>
  <c r="E37" i="1"/>
  <c r="E39" i="1"/>
  <c r="E8" i="1"/>
</calcChain>
</file>

<file path=xl/sharedStrings.xml><?xml version="1.0" encoding="utf-8"?>
<sst xmlns="http://schemas.openxmlformats.org/spreadsheetml/2006/main" count="5" uniqueCount="5">
  <si>
    <t>BTS</t>
  </si>
  <si>
    <t>cv</t>
  </si>
  <si>
    <t>2020 M19.1</t>
  </si>
  <si>
    <t>2021 M19.1</t>
  </si>
  <si>
    <t>2022 M19.1a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</si>
</sst>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1" applyNumberFormat="1" applyFont="1" applyFill="1" applyBorder="1"/>
    <xf numFmtId="3" fontId="2" fillId="0" borderId="0" xfId="0" applyNumberFormat="1" applyFont="1"/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64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Bottom trawl survey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Sheet1!$E$8:$E$45</c:f>
                <c:numCache>
                  <c:formatCode>General</c:formatCode>
                  <c:ptCount val="38"/>
                  <c:pt idx="0">
                    <c:v>103670.70336</c:v>
                  </c:pt>
                  <c:pt idx="3">
                    <c:v>65804.834199999998</c:v>
                  </c:pt>
                  <c:pt idx="6">
                    <c:v>81690.448000000004</c:v>
                  </c:pt>
                  <c:pt idx="9">
                    <c:v>93986.343359999999</c:v>
                  </c:pt>
                  <c:pt idx="12">
                    <c:v>138176.42103999999</c:v>
                  </c:pt>
                  <c:pt idx="15">
                    <c:v>49847.266840000004</c:v>
                  </c:pt>
                  <c:pt idx="17">
                    <c:v>67154.817520000011</c:v>
                  </c:pt>
                  <c:pt idx="19">
                    <c:v>57124.976159999998</c:v>
                  </c:pt>
                  <c:pt idx="21">
                    <c:v>102683.91</c:v>
                  </c:pt>
                  <c:pt idx="23">
                    <c:v>41385.762599999995</c:v>
                  </c:pt>
                  <c:pt idx="25">
                    <c:v>287663.21220000001</c:v>
                  </c:pt>
                  <c:pt idx="27">
                    <c:v>87390.078999999998</c:v>
                  </c:pt>
                  <c:pt idx="29">
                    <c:v>96269.543440000009</c:v>
                  </c:pt>
                  <c:pt idx="31">
                    <c:v>34309.576560000001</c:v>
                  </c:pt>
                  <c:pt idx="33">
                    <c:v>26929.96096</c:v>
                  </c:pt>
                  <c:pt idx="35">
                    <c:v>77585.929680000001</c:v>
                  </c:pt>
                  <c:pt idx="37">
                    <c:v>30082.926719999999</c:v>
                  </c:pt>
                </c:numCache>
              </c:numRef>
            </c:plus>
            <c:minus>
              <c:numRef>
                <c:f>Sheet1!$E$8:$E$45</c:f>
                <c:numCache>
                  <c:formatCode>General</c:formatCode>
                  <c:ptCount val="38"/>
                  <c:pt idx="0">
                    <c:v>103670.70336</c:v>
                  </c:pt>
                  <c:pt idx="3">
                    <c:v>65804.834199999998</c:v>
                  </c:pt>
                  <c:pt idx="6">
                    <c:v>81690.448000000004</c:v>
                  </c:pt>
                  <c:pt idx="9">
                    <c:v>93986.343359999999</c:v>
                  </c:pt>
                  <c:pt idx="12">
                    <c:v>138176.42103999999</c:v>
                  </c:pt>
                  <c:pt idx="15">
                    <c:v>49847.266840000004</c:v>
                  </c:pt>
                  <c:pt idx="17">
                    <c:v>67154.817520000011</c:v>
                  </c:pt>
                  <c:pt idx="19">
                    <c:v>57124.976159999998</c:v>
                  </c:pt>
                  <c:pt idx="21">
                    <c:v>102683.91</c:v>
                  </c:pt>
                  <c:pt idx="23">
                    <c:v>41385.762599999995</c:v>
                  </c:pt>
                  <c:pt idx="25">
                    <c:v>287663.21220000001</c:v>
                  </c:pt>
                  <c:pt idx="27">
                    <c:v>87390.078999999998</c:v>
                  </c:pt>
                  <c:pt idx="29">
                    <c:v>96269.543440000009</c:v>
                  </c:pt>
                  <c:pt idx="31">
                    <c:v>34309.576560000001</c:v>
                  </c:pt>
                  <c:pt idx="33">
                    <c:v>26929.96096</c:v>
                  </c:pt>
                  <c:pt idx="35">
                    <c:v>77585.929680000001</c:v>
                  </c:pt>
                  <c:pt idx="37">
                    <c:v>30082.926719999999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Sheet1!$B$8:$B$47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xVal>
          <c:yVal>
            <c:numRef>
              <c:f>Sheet1!$C$8:$C$45</c:f>
              <c:numCache>
                <c:formatCode>General</c:formatCode>
                <c:ptCount val="38"/>
                <c:pt idx="0" formatCode="#,##0">
                  <c:v>550971</c:v>
                </c:pt>
                <c:pt idx="3" formatCode="#,##0">
                  <c:v>394987</c:v>
                </c:pt>
                <c:pt idx="6" formatCode="#,##0">
                  <c:v>416788</c:v>
                </c:pt>
                <c:pt idx="9" formatCode="#,##0">
                  <c:v>409848</c:v>
                </c:pt>
                <c:pt idx="12" formatCode="#,##0">
                  <c:v>538154</c:v>
                </c:pt>
                <c:pt idx="15" formatCode="#,##0">
                  <c:v>306413</c:v>
                </c:pt>
                <c:pt idx="17" formatCode="#,##0">
                  <c:v>257614</c:v>
                </c:pt>
                <c:pt idx="19" formatCode="#,##0">
                  <c:v>297402</c:v>
                </c:pt>
                <c:pt idx="21" formatCode="#,##0">
                  <c:v>308175</c:v>
                </c:pt>
                <c:pt idx="23" formatCode="#,##0">
                  <c:v>232035</c:v>
                </c:pt>
                <c:pt idx="25" formatCode="#,##0">
                  <c:v>752651</c:v>
                </c:pt>
                <c:pt idx="27" formatCode="#,##0">
                  <c:v>500975</c:v>
                </c:pt>
                <c:pt idx="29" formatCode="#,##0">
                  <c:v>506362</c:v>
                </c:pt>
                <c:pt idx="31" formatCode="#,##0">
                  <c:v>253694</c:v>
                </c:pt>
                <c:pt idx="33" formatCode="#,##0">
                  <c:v>107342</c:v>
                </c:pt>
                <c:pt idx="35" formatCode="#,##0">
                  <c:v>181581</c:v>
                </c:pt>
                <c:pt idx="37" formatCode="0.00">
                  <c:v>174414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3-40A8-B87A-9B846413605F}"/>
            </c:ext>
          </c:extLst>
        </c:ser>
        <c:ser>
          <c:idx val="3"/>
          <c:order val="1"/>
          <c:tx>
            <c:strRef>
              <c:f>Sheet1!$G$7</c:f>
              <c:strCache>
                <c:ptCount val="1"/>
                <c:pt idx="0">
                  <c:v>2016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  <a:alpha val="28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Sheet1!$B$8:$B$42</c:f>
              <c:numCache>
                <c:formatCode>General</c:formatCode>
                <c:ptCount val="35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Sheet1!$G$8:$G$42</c:f>
              <c:numCache>
                <c:formatCode>General</c:formatCode>
                <c:ptCount val="35"/>
                <c:pt idx="0">
                  <c:v>603739</c:v>
                </c:pt>
                <c:pt idx="1">
                  <c:v>599694</c:v>
                </c:pt>
                <c:pt idx="2">
                  <c:v>612895</c:v>
                </c:pt>
                <c:pt idx="3">
                  <c:v>621265</c:v>
                </c:pt>
                <c:pt idx="4">
                  <c:v>619373</c:v>
                </c:pt>
                <c:pt idx="5">
                  <c:v>612623</c:v>
                </c:pt>
                <c:pt idx="6">
                  <c:v>593471</c:v>
                </c:pt>
                <c:pt idx="7">
                  <c:v>556167</c:v>
                </c:pt>
                <c:pt idx="8">
                  <c:v>524325</c:v>
                </c:pt>
                <c:pt idx="9">
                  <c:v>489950</c:v>
                </c:pt>
                <c:pt idx="10">
                  <c:v>470469</c:v>
                </c:pt>
                <c:pt idx="11">
                  <c:v>449681</c:v>
                </c:pt>
                <c:pt idx="12">
                  <c:v>406914</c:v>
                </c:pt>
                <c:pt idx="13">
                  <c:v>368646</c:v>
                </c:pt>
                <c:pt idx="14">
                  <c:v>333544</c:v>
                </c:pt>
                <c:pt idx="15">
                  <c:v>305148</c:v>
                </c:pt>
                <c:pt idx="16">
                  <c:v>276574</c:v>
                </c:pt>
                <c:pt idx="17">
                  <c:v>270051</c:v>
                </c:pt>
                <c:pt idx="18">
                  <c:v>277913</c:v>
                </c:pt>
                <c:pt idx="19">
                  <c:v>277654</c:v>
                </c:pt>
                <c:pt idx="20">
                  <c:v>259534</c:v>
                </c:pt>
                <c:pt idx="21">
                  <c:v>233872</c:v>
                </c:pt>
                <c:pt idx="22">
                  <c:v>221732</c:v>
                </c:pt>
                <c:pt idx="23">
                  <c:v>226330</c:v>
                </c:pt>
                <c:pt idx="24">
                  <c:v>246996</c:v>
                </c:pt>
                <c:pt idx="25">
                  <c:v>275136</c:v>
                </c:pt>
                <c:pt idx="26">
                  <c:v>313368</c:v>
                </c:pt>
                <c:pt idx="27">
                  <c:v>320566</c:v>
                </c:pt>
                <c:pt idx="28">
                  <c:v>312171</c:v>
                </c:pt>
                <c:pt idx="29">
                  <c:v>318688</c:v>
                </c:pt>
                <c:pt idx="30">
                  <c:v>350882</c:v>
                </c:pt>
                <c:pt idx="31">
                  <c:v>369351</c:v>
                </c:pt>
                <c:pt idx="32">
                  <c:v>373364</c:v>
                </c:pt>
                <c:pt idx="33">
                  <c:v>362825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23-40A8-B87A-9B846413605F}"/>
            </c:ext>
          </c:extLst>
        </c:ser>
        <c:ser>
          <c:idx val="9"/>
          <c:order val="2"/>
          <c:tx>
            <c:strRef>
              <c:f>Sheet1!$H$7</c:f>
              <c:strCache>
                <c:ptCount val="1"/>
                <c:pt idx="0">
                  <c:v>2017</c:v>
                </c:pt>
              </c:strCache>
            </c:strRef>
          </c:tx>
          <c:spPr>
            <a:ln w="34925" cap="rnd">
              <a:solidFill>
                <a:schemeClr val="bg1">
                  <a:lumMod val="50000"/>
                  <a:alpha val="43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Sheet1!$B$8:$B$42</c:f>
              <c:numCache>
                <c:formatCode>General</c:formatCode>
                <c:ptCount val="35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Sheet1!$H$8:$H$42</c:f>
              <c:numCache>
                <c:formatCode>General</c:formatCode>
                <c:ptCount val="35"/>
                <c:pt idx="0">
                  <c:v>390111</c:v>
                </c:pt>
                <c:pt idx="1">
                  <c:v>437570</c:v>
                </c:pt>
                <c:pt idx="2">
                  <c:v>498142</c:v>
                </c:pt>
                <c:pt idx="3">
                  <c:v>545113</c:v>
                </c:pt>
                <c:pt idx="4">
                  <c:v>571546</c:v>
                </c:pt>
                <c:pt idx="5">
                  <c:v>585807</c:v>
                </c:pt>
                <c:pt idx="6">
                  <c:v>583842</c:v>
                </c:pt>
                <c:pt idx="7">
                  <c:v>561866</c:v>
                </c:pt>
                <c:pt idx="8">
                  <c:v>542976</c:v>
                </c:pt>
                <c:pt idx="9">
                  <c:v>516782</c:v>
                </c:pt>
                <c:pt idx="10">
                  <c:v>499037</c:v>
                </c:pt>
                <c:pt idx="11">
                  <c:v>475559</c:v>
                </c:pt>
                <c:pt idx="12">
                  <c:v>429292</c:v>
                </c:pt>
                <c:pt idx="13">
                  <c:v>387522</c:v>
                </c:pt>
                <c:pt idx="14">
                  <c:v>349739</c:v>
                </c:pt>
                <c:pt idx="15">
                  <c:v>320235</c:v>
                </c:pt>
                <c:pt idx="16">
                  <c:v>292186</c:v>
                </c:pt>
                <c:pt idx="17">
                  <c:v>286165</c:v>
                </c:pt>
                <c:pt idx="18">
                  <c:v>293722</c:v>
                </c:pt>
                <c:pt idx="19">
                  <c:v>292752</c:v>
                </c:pt>
                <c:pt idx="20">
                  <c:v>273713</c:v>
                </c:pt>
                <c:pt idx="21">
                  <c:v>247481</c:v>
                </c:pt>
                <c:pt idx="22">
                  <c:v>237086</c:v>
                </c:pt>
                <c:pt idx="23">
                  <c:v>246629</c:v>
                </c:pt>
                <c:pt idx="24">
                  <c:v>273757</c:v>
                </c:pt>
                <c:pt idx="25">
                  <c:v>307285</c:v>
                </c:pt>
                <c:pt idx="26">
                  <c:v>344435</c:v>
                </c:pt>
                <c:pt idx="27">
                  <c:v>345269</c:v>
                </c:pt>
                <c:pt idx="28">
                  <c:v>327174</c:v>
                </c:pt>
                <c:pt idx="29">
                  <c:v>316926</c:v>
                </c:pt>
                <c:pt idx="30">
                  <c:v>323692</c:v>
                </c:pt>
                <c:pt idx="31">
                  <c:v>312414</c:v>
                </c:pt>
                <c:pt idx="32">
                  <c:v>227748</c:v>
                </c:pt>
                <c:pt idx="33">
                  <c:v>154727</c:v>
                </c:pt>
                <c:pt idx="34">
                  <c:v>132723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23-40A8-B87A-9B846413605F}"/>
            </c:ext>
          </c:extLst>
        </c:ser>
        <c:ser>
          <c:idx val="6"/>
          <c:order val="3"/>
          <c:tx>
            <c:strRef>
              <c:f>Sheet1!$I$7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  <a:alpha val="48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Sheet1!$B$8:$B$44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Sheet1!$I$8:$I$44</c:f>
              <c:numCache>
                <c:formatCode>General</c:formatCode>
                <c:ptCount val="37"/>
                <c:pt idx="0">
                  <c:v>758519</c:v>
                </c:pt>
                <c:pt idx="1">
                  <c:v>798787</c:v>
                </c:pt>
                <c:pt idx="2">
                  <c:v>837433</c:v>
                </c:pt>
                <c:pt idx="3">
                  <c:v>871227</c:v>
                </c:pt>
                <c:pt idx="4">
                  <c:v>873994</c:v>
                </c:pt>
                <c:pt idx="5">
                  <c:v>857974</c:v>
                </c:pt>
                <c:pt idx="6">
                  <c:v>823846</c:v>
                </c:pt>
                <c:pt idx="7">
                  <c:v>776061</c:v>
                </c:pt>
                <c:pt idx="8">
                  <c:v>743411</c:v>
                </c:pt>
                <c:pt idx="9">
                  <c:v>705219</c:v>
                </c:pt>
                <c:pt idx="10">
                  <c:v>667998</c:v>
                </c:pt>
                <c:pt idx="11">
                  <c:v>613486</c:v>
                </c:pt>
                <c:pt idx="12">
                  <c:v>533819</c:v>
                </c:pt>
                <c:pt idx="13">
                  <c:v>470311</c:v>
                </c:pt>
                <c:pt idx="14">
                  <c:v>418822</c:v>
                </c:pt>
                <c:pt idx="15">
                  <c:v>379079</c:v>
                </c:pt>
                <c:pt idx="16">
                  <c:v>338390</c:v>
                </c:pt>
                <c:pt idx="17">
                  <c:v>325728</c:v>
                </c:pt>
                <c:pt idx="18">
                  <c:v>334660</c:v>
                </c:pt>
                <c:pt idx="19">
                  <c:v>336484</c:v>
                </c:pt>
                <c:pt idx="20">
                  <c:v>317059</c:v>
                </c:pt>
                <c:pt idx="21">
                  <c:v>288103</c:v>
                </c:pt>
                <c:pt idx="22">
                  <c:v>272454</c:v>
                </c:pt>
                <c:pt idx="23">
                  <c:v>281250</c:v>
                </c:pt>
                <c:pt idx="24">
                  <c:v>316237</c:v>
                </c:pt>
                <c:pt idx="25">
                  <c:v>364318</c:v>
                </c:pt>
                <c:pt idx="26">
                  <c:v>421953</c:v>
                </c:pt>
                <c:pt idx="27">
                  <c:v>441055</c:v>
                </c:pt>
                <c:pt idx="28">
                  <c:v>442457</c:v>
                </c:pt>
                <c:pt idx="29">
                  <c:v>467634</c:v>
                </c:pt>
                <c:pt idx="30">
                  <c:v>541959</c:v>
                </c:pt>
                <c:pt idx="31">
                  <c:v>413621</c:v>
                </c:pt>
                <c:pt idx="32">
                  <c:v>278457</c:v>
                </c:pt>
                <c:pt idx="33">
                  <c:v>166636</c:v>
                </c:pt>
                <c:pt idx="34">
                  <c:v>146433</c:v>
                </c:pt>
                <c:pt idx="35">
                  <c:v>183503</c:v>
                </c:pt>
                <c:pt idx="36">
                  <c:v>255504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23-40A8-B87A-9B846413605F}"/>
            </c:ext>
          </c:extLst>
        </c:ser>
        <c:ser>
          <c:idx val="1"/>
          <c:order val="4"/>
          <c:tx>
            <c:strRef>
              <c:f>Sheet1!$J$7</c:f>
              <c:strCache>
                <c:ptCount val="1"/>
                <c:pt idx="0">
                  <c:v>2019</c:v>
                </c:pt>
              </c:strCache>
            </c:strRef>
          </c:tx>
          <c:spPr>
            <a:ln w="25400" cap="rnd">
              <a:solidFill>
                <a:schemeClr val="tx1">
                  <a:lumMod val="50000"/>
                  <a:lumOff val="50000"/>
                  <a:alpha val="36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Sheet1!$B$8:$B$44</c:f>
              <c:numCache>
                <c:formatCode>General</c:formatCode>
                <c:ptCount val="37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</c:numCache>
            </c:numRef>
          </c:xVal>
          <c:yVal>
            <c:numRef>
              <c:f>Sheet1!$J$8:$J$44</c:f>
              <c:numCache>
                <c:formatCode>_(* #,##0_);_(* \(#,##0\);_(* "-"??_);_(@_)</c:formatCode>
                <c:ptCount val="37"/>
                <c:pt idx="0">
                  <c:v>612364</c:v>
                </c:pt>
                <c:pt idx="1">
                  <c:v>664827</c:v>
                </c:pt>
                <c:pt idx="2">
                  <c:v>715967</c:v>
                </c:pt>
                <c:pt idx="3">
                  <c:v>764445</c:v>
                </c:pt>
                <c:pt idx="4">
                  <c:v>778122</c:v>
                </c:pt>
                <c:pt idx="5">
                  <c:v>777175</c:v>
                </c:pt>
                <c:pt idx="6">
                  <c:v>759213</c:v>
                </c:pt>
                <c:pt idx="7">
                  <c:v>717933</c:v>
                </c:pt>
                <c:pt idx="8">
                  <c:v>689490</c:v>
                </c:pt>
                <c:pt idx="9">
                  <c:v>654597</c:v>
                </c:pt>
                <c:pt idx="10">
                  <c:v>627867</c:v>
                </c:pt>
                <c:pt idx="11">
                  <c:v>588782</c:v>
                </c:pt>
                <c:pt idx="12">
                  <c:v>518686</c:v>
                </c:pt>
                <c:pt idx="13">
                  <c:v>461210</c:v>
                </c:pt>
                <c:pt idx="14">
                  <c:v>413127</c:v>
                </c:pt>
                <c:pt idx="15">
                  <c:v>375787</c:v>
                </c:pt>
                <c:pt idx="16">
                  <c:v>335702</c:v>
                </c:pt>
                <c:pt idx="17">
                  <c:v>318708</c:v>
                </c:pt>
                <c:pt idx="18">
                  <c:v>324404</c:v>
                </c:pt>
                <c:pt idx="19">
                  <c:v>325922</c:v>
                </c:pt>
                <c:pt idx="20">
                  <c:v>307850</c:v>
                </c:pt>
                <c:pt idx="21">
                  <c:v>280816</c:v>
                </c:pt>
                <c:pt idx="22">
                  <c:v>264538</c:v>
                </c:pt>
                <c:pt idx="23">
                  <c:v>268873</c:v>
                </c:pt>
                <c:pt idx="24">
                  <c:v>299342</c:v>
                </c:pt>
                <c:pt idx="25">
                  <c:v>342596</c:v>
                </c:pt>
                <c:pt idx="26">
                  <c:v>401264</c:v>
                </c:pt>
                <c:pt idx="27">
                  <c:v>425866</c:v>
                </c:pt>
                <c:pt idx="28">
                  <c:v>428225</c:v>
                </c:pt>
                <c:pt idx="29">
                  <c:v>445224</c:v>
                </c:pt>
                <c:pt idx="30">
                  <c:v>498565</c:v>
                </c:pt>
                <c:pt idx="31">
                  <c:v>381875</c:v>
                </c:pt>
                <c:pt idx="32">
                  <c:v>257969</c:v>
                </c:pt>
                <c:pt idx="33">
                  <c:v>155394</c:v>
                </c:pt>
                <c:pt idx="34">
                  <c:v>127165</c:v>
                </c:pt>
                <c:pt idx="35">
                  <c:v>141458</c:v>
                </c:pt>
                <c:pt idx="36">
                  <c:v>170124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823-40A8-B87A-9B846413605F}"/>
            </c:ext>
          </c:extLst>
        </c:ser>
        <c:ser>
          <c:idx val="2"/>
          <c:order val="5"/>
          <c:tx>
            <c:strRef>
              <c:f>Sheet1!$K$7</c:f>
              <c:strCache>
                <c:ptCount val="1"/>
                <c:pt idx="0">
                  <c:v>2020 M19.1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Sheet1!$B$8:$B$45</c:f>
              <c:numCache>
                <c:formatCode>General</c:formatCode>
                <c:ptCount val="38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</c:numCache>
            </c:numRef>
          </c:xVal>
          <c:yVal>
            <c:numRef>
              <c:f>Sheet1!$K$8:$K$45</c:f>
              <c:numCache>
                <c:formatCode>General</c:formatCode>
                <c:ptCount val="38"/>
                <c:pt idx="0">
                  <c:v>651063</c:v>
                </c:pt>
                <c:pt idx="1">
                  <c:v>690522</c:v>
                </c:pt>
                <c:pt idx="2">
                  <c:v>742523</c:v>
                </c:pt>
                <c:pt idx="3">
                  <c:v>787267</c:v>
                </c:pt>
                <c:pt idx="4">
                  <c:v>794280</c:v>
                </c:pt>
                <c:pt idx="5">
                  <c:v>787561</c:v>
                </c:pt>
                <c:pt idx="6">
                  <c:v>769439</c:v>
                </c:pt>
                <c:pt idx="7">
                  <c:v>736250</c:v>
                </c:pt>
                <c:pt idx="8">
                  <c:v>707463</c:v>
                </c:pt>
                <c:pt idx="9">
                  <c:v>665035</c:v>
                </c:pt>
                <c:pt idx="10">
                  <c:v>628624</c:v>
                </c:pt>
                <c:pt idx="11">
                  <c:v>585143</c:v>
                </c:pt>
                <c:pt idx="12">
                  <c:v>519793</c:v>
                </c:pt>
                <c:pt idx="13">
                  <c:v>465313</c:v>
                </c:pt>
                <c:pt idx="14">
                  <c:v>416933</c:v>
                </c:pt>
                <c:pt idx="15">
                  <c:v>377406</c:v>
                </c:pt>
                <c:pt idx="16">
                  <c:v>338761</c:v>
                </c:pt>
                <c:pt idx="17">
                  <c:v>324757</c:v>
                </c:pt>
                <c:pt idx="18">
                  <c:v>328461</c:v>
                </c:pt>
                <c:pt idx="19">
                  <c:v>323780</c:v>
                </c:pt>
                <c:pt idx="20">
                  <c:v>300952</c:v>
                </c:pt>
                <c:pt idx="21">
                  <c:v>274389</c:v>
                </c:pt>
                <c:pt idx="22">
                  <c:v>266500</c:v>
                </c:pt>
                <c:pt idx="23">
                  <c:v>284405</c:v>
                </c:pt>
                <c:pt idx="24">
                  <c:v>321322</c:v>
                </c:pt>
                <c:pt idx="25">
                  <c:v>365206</c:v>
                </c:pt>
                <c:pt idx="26">
                  <c:v>412065</c:v>
                </c:pt>
                <c:pt idx="27">
                  <c:v>425550</c:v>
                </c:pt>
                <c:pt idx="28">
                  <c:v>431913</c:v>
                </c:pt>
                <c:pt idx="29">
                  <c:v>475139</c:v>
                </c:pt>
                <c:pt idx="30">
                  <c:v>553456</c:v>
                </c:pt>
                <c:pt idx="31">
                  <c:v>408888</c:v>
                </c:pt>
                <c:pt idx="32">
                  <c:v>266608</c:v>
                </c:pt>
                <c:pt idx="33">
                  <c:v>157240</c:v>
                </c:pt>
                <c:pt idx="34">
                  <c:v>131650</c:v>
                </c:pt>
                <c:pt idx="35">
                  <c:v>149969</c:v>
                </c:pt>
                <c:pt idx="36">
                  <c:v>186666</c:v>
                </c:pt>
                <c:pt idx="37">
                  <c:v>247415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823-40A8-B87A-9B846413605F}"/>
            </c:ext>
          </c:extLst>
        </c:ser>
        <c:ser>
          <c:idx val="4"/>
          <c:order val="6"/>
          <c:tx>
            <c:strRef>
              <c:f>Sheet1!$L$7</c:f>
              <c:strCache>
                <c:ptCount val="1"/>
                <c:pt idx="0">
                  <c:v>2021 M19.1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Sheet1!$B$8:$B$46</c:f>
              <c:numCache>
                <c:formatCode>General</c:formatCode>
                <c:ptCount val="39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</c:numCache>
            </c:numRef>
          </c:xVal>
          <c:yVal>
            <c:numRef>
              <c:f>Sheet1!$L$8:$L$46</c:f>
              <c:numCache>
                <c:formatCode>General</c:formatCode>
                <c:ptCount val="39"/>
                <c:pt idx="0">
                  <c:v>632697</c:v>
                </c:pt>
                <c:pt idx="1">
                  <c:v>683824</c:v>
                </c:pt>
                <c:pt idx="2">
                  <c:v>732867</c:v>
                </c:pt>
                <c:pt idx="3">
                  <c:v>782490</c:v>
                </c:pt>
                <c:pt idx="4">
                  <c:v>798727</c:v>
                </c:pt>
                <c:pt idx="5">
                  <c:v>794743</c:v>
                </c:pt>
                <c:pt idx="6">
                  <c:v>772193</c:v>
                </c:pt>
                <c:pt idx="7">
                  <c:v>731935</c:v>
                </c:pt>
                <c:pt idx="8">
                  <c:v>702773</c:v>
                </c:pt>
                <c:pt idx="9">
                  <c:v>666905</c:v>
                </c:pt>
                <c:pt idx="10">
                  <c:v>636597</c:v>
                </c:pt>
                <c:pt idx="11">
                  <c:v>594030</c:v>
                </c:pt>
                <c:pt idx="12">
                  <c:v>521432</c:v>
                </c:pt>
                <c:pt idx="13">
                  <c:v>462156</c:v>
                </c:pt>
                <c:pt idx="14">
                  <c:v>411385</c:v>
                </c:pt>
                <c:pt idx="15">
                  <c:v>371229</c:v>
                </c:pt>
                <c:pt idx="16">
                  <c:v>329155</c:v>
                </c:pt>
                <c:pt idx="17">
                  <c:v>310120</c:v>
                </c:pt>
                <c:pt idx="18">
                  <c:v>314352</c:v>
                </c:pt>
                <c:pt idx="19">
                  <c:v>315306</c:v>
                </c:pt>
                <c:pt idx="20">
                  <c:v>296214</c:v>
                </c:pt>
                <c:pt idx="21">
                  <c:v>268601</c:v>
                </c:pt>
                <c:pt idx="22">
                  <c:v>255663</c:v>
                </c:pt>
                <c:pt idx="23">
                  <c:v>265118</c:v>
                </c:pt>
                <c:pt idx="24">
                  <c:v>300799</c:v>
                </c:pt>
                <c:pt idx="25">
                  <c:v>346125</c:v>
                </c:pt>
                <c:pt idx="26">
                  <c:v>400730</c:v>
                </c:pt>
                <c:pt idx="27">
                  <c:v>422163</c:v>
                </c:pt>
                <c:pt idx="28">
                  <c:v>430148</c:v>
                </c:pt>
                <c:pt idx="29">
                  <c:v>461599</c:v>
                </c:pt>
                <c:pt idx="30">
                  <c:v>544567</c:v>
                </c:pt>
                <c:pt idx="31">
                  <c:v>413710</c:v>
                </c:pt>
                <c:pt idx="32">
                  <c:v>274478</c:v>
                </c:pt>
                <c:pt idx="33">
                  <c:v>162220</c:v>
                </c:pt>
                <c:pt idx="34">
                  <c:v>136739</c:v>
                </c:pt>
                <c:pt idx="35">
                  <c:v>144511</c:v>
                </c:pt>
                <c:pt idx="36">
                  <c:v>155524</c:v>
                </c:pt>
                <c:pt idx="37">
                  <c:v>171976</c:v>
                </c:pt>
                <c:pt idx="38">
                  <c:v>178961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3-4D6F-AD96-3406D8564150}"/>
            </c:ext>
          </c:extLst>
        </c:ser>
        <c:ser>
          <c:idx val="5"/>
          <c:order val="7"/>
          <c:tx>
            <c:strRef>
              <c:f>Sheet1!$M$7</c:f>
              <c:strCache>
                <c:ptCount val="1"/>
                <c:pt idx="0">
                  <c:v>2022 M19.1a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Sheet1!$B$8:$B$47</c:f>
              <c:numCache>
                <c:formatCode>General</c:formatCode>
                <c:ptCount val="40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  <c:pt idx="35">
                  <c:v>2019</c:v>
                </c:pt>
                <c:pt idx="36">
                  <c:v>2020</c:v>
                </c:pt>
                <c:pt idx="37">
                  <c:v>2021</c:v>
                </c:pt>
                <c:pt idx="38">
                  <c:v>2022</c:v>
                </c:pt>
                <c:pt idx="39">
                  <c:v>2023</c:v>
                </c:pt>
              </c:numCache>
            </c:numRef>
          </c:xVal>
          <c:yVal>
            <c:numRef>
              <c:f>Sheet1!$M$8:$M$47</c:f>
              <c:numCache>
                <c:formatCode>General</c:formatCode>
                <c:ptCount val="40"/>
                <c:pt idx="0">
                  <c:v>570766</c:v>
                </c:pt>
                <c:pt idx="1">
                  <c:v>629649</c:v>
                </c:pt>
                <c:pt idx="2">
                  <c:v>688282</c:v>
                </c:pt>
                <c:pt idx="3">
                  <c:v>737809</c:v>
                </c:pt>
                <c:pt idx="4">
                  <c:v>758800</c:v>
                </c:pt>
                <c:pt idx="5">
                  <c:v>761416</c:v>
                </c:pt>
                <c:pt idx="6">
                  <c:v>746639</c:v>
                </c:pt>
                <c:pt idx="7">
                  <c:v>713259</c:v>
                </c:pt>
                <c:pt idx="8">
                  <c:v>691923</c:v>
                </c:pt>
                <c:pt idx="9">
                  <c:v>666335</c:v>
                </c:pt>
                <c:pt idx="10">
                  <c:v>646758</c:v>
                </c:pt>
                <c:pt idx="11">
                  <c:v>612981</c:v>
                </c:pt>
                <c:pt idx="12">
                  <c:v>548208</c:v>
                </c:pt>
                <c:pt idx="13">
                  <c:v>493721</c:v>
                </c:pt>
                <c:pt idx="14">
                  <c:v>438935</c:v>
                </c:pt>
                <c:pt idx="15">
                  <c:v>392705</c:v>
                </c:pt>
                <c:pt idx="16">
                  <c:v>340710</c:v>
                </c:pt>
                <c:pt idx="17">
                  <c:v>311860</c:v>
                </c:pt>
                <c:pt idx="18">
                  <c:v>307981</c:v>
                </c:pt>
                <c:pt idx="19">
                  <c:v>300900</c:v>
                </c:pt>
                <c:pt idx="20">
                  <c:v>285813</c:v>
                </c:pt>
                <c:pt idx="21">
                  <c:v>260949</c:v>
                </c:pt>
                <c:pt idx="22">
                  <c:v>248789</c:v>
                </c:pt>
                <c:pt idx="23">
                  <c:v>256856</c:v>
                </c:pt>
                <c:pt idx="24">
                  <c:v>290058</c:v>
                </c:pt>
                <c:pt idx="25">
                  <c:v>333418</c:v>
                </c:pt>
                <c:pt idx="26">
                  <c:v>386732</c:v>
                </c:pt>
                <c:pt idx="27">
                  <c:v>407856</c:v>
                </c:pt>
                <c:pt idx="28">
                  <c:v>414540</c:v>
                </c:pt>
                <c:pt idx="29">
                  <c:v>441572</c:v>
                </c:pt>
                <c:pt idx="30">
                  <c:v>518159</c:v>
                </c:pt>
                <c:pt idx="31">
                  <c:v>400775</c:v>
                </c:pt>
                <c:pt idx="32">
                  <c:v>272627</c:v>
                </c:pt>
                <c:pt idx="33">
                  <c:v>166160</c:v>
                </c:pt>
                <c:pt idx="34">
                  <c:v>143409</c:v>
                </c:pt>
                <c:pt idx="35">
                  <c:v>152663</c:v>
                </c:pt>
                <c:pt idx="36">
                  <c:v>158779</c:v>
                </c:pt>
                <c:pt idx="37">
                  <c:v>165795</c:v>
                </c:pt>
                <c:pt idx="38">
                  <c:v>163954</c:v>
                </c:pt>
                <c:pt idx="39">
                  <c:v>163477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7-49B6-9D97-CE995510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120"/>
        <c:axId val="5230512"/>
      </c:scatterChart>
      <c:valAx>
        <c:axId val="5230120"/>
        <c:scaling>
          <c:orientation val="minMax"/>
          <c:max val="2023"/>
          <c:min val="198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512"/>
        <c:crosses val="autoZero"/>
        <c:crossBetween val="midCat"/>
        <c:majorUnit val="2"/>
      </c:valAx>
      <c:valAx>
        <c:axId val="523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Total Biomass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6.7089143681595534E-2"/>
          <c:y val="0.91036900923478148"/>
          <c:w val="0.91274478742831067"/>
          <c:h val="8.9630990765218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984" cy="62823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5"/>
  <sheetViews>
    <sheetView topLeftCell="A6" workbookViewId="0">
      <selection activeCell="M8" sqref="M8:M47"/>
    </sheetView>
  </sheetViews>
  <sheetFormatPr defaultRowHeight="14.5" x14ac:dyDescent="0.35"/>
  <cols>
    <col min="2" max="2" width="11.54296875" bestFit="1" customWidth="1"/>
    <col min="3" max="3" width="11.453125" bestFit="1" customWidth="1"/>
    <col min="7" max="7" width="10.7265625" customWidth="1"/>
    <col min="8" max="8" width="10.7265625" style="2" customWidth="1"/>
    <col min="9" max="13" width="10.7265625" customWidth="1"/>
  </cols>
  <sheetData>
    <row r="1" spans="2:15" x14ac:dyDescent="0.35">
      <c r="H1" s="4"/>
    </row>
    <row r="2" spans="2:15" x14ac:dyDescent="0.35">
      <c r="H2" s="4"/>
    </row>
    <row r="3" spans="2:15" x14ac:dyDescent="0.35">
      <c r="H3" s="4"/>
    </row>
    <row r="4" spans="2:15" x14ac:dyDescent="0.35">
      <c r="H4" s="4"/>
    </row>
    <row r="5" spans="2:15" x14ac:dyDescent="0.35">
      <c r="H5" s="4"/>
    </row>
    <row r="6" spans="2:15" x14ac:dyDescent="0.35">
      <c r="H6" s="4"/>
    </row>
    <row r="7" spans="2:15" ht="15" thickBot="1" x14ac:dyDescent="0.4">
      <c r="C7" t="s">
        <v>0</v>
      </c>
      <c r="D7" t="s">
        <v>1</v>
      </c>
      <c r="F7">
        <v>2015</v>
      </c>
      <c r="G7">
        <v>2016</v>
      </c>
      <c r="H7" s="4">
        <v>2017</v>
      </c>
      <c r="I7">
        <v>2018</v>
      </c>
      <c r="J7">
        <v>2019</v>
      </c>
      <c r="K7" t="s">
        <v>2</v>
      </c>
      <c r="L7" t="s">
        <v>3</v>
      </c>
      <c r="M7" t="s">
        <v>4</v>
      </c>
    </row>
    <row r="8" spans="2:15" x14ac:dyDescent="0.35">
      <c r="B8">
        <v>1984</v>
      </c>
      <c r="C8" s="9">
        <v>550971</v>
      </c>
      <c r="D8" s="10">
        <v>9.6000000000000002E-2</v>
      </c>
      <c r="E8">
        <f>D8*1.96*C8</f>
        <v>103670.70336</v>
      </c>
      <c r="F8" s="1">
        <v>1192900</v>
      </c>
      <c r="G8">
        <v>603739</v>
      </c>
      <c r="H8" s="4">
        <v>390111</v>
      </c>
      <c r="I8">
        <v>758519</v>
      </c>
      <c r="J8" s="15">
        <v>612364</v>
      </c>
      <c r="K8">
        <v>651063</v>
      </c>
      <c r="L8">
        <v>632697</v>
      </c>
      <c r="M8">
        <v>570766</v>
      </c>
      <c r="N8" s="3"/>
      <c r="O8" s="3"/>
    </row>
    <row r="9" spans="2:15" x14ac:dyDescent="0.35">
      <c r="B9">
        <v>1985</v>
      </c>
      <c r="F9" s="1">
        <v>1123500</v>
      </c>
      <c r="G9">
        <v>599694</v>
      </c>
      <c r="H9" s="4">
        <v>437570</v>
      </c>
      <c r="I9">
        <v>798787</v>
      </c>
      <c r="J9" s="15">
        <v>664827</v>
      </c>
      <c r="K9">
        <v>690522</v>
      </c>
      <c r="L9">
        <v>683824</v>
      </c>
      <c r="M9">
        <v>629649</v>
      </c>
    </row>
    <row r="10" spans="2:15" x14ac:dyDescent="0.35">
      <c r="B10">
        <v>1986</v>
      </c>
      <c r="F10" s="1">
        <v>1074690</v>
      </c>
      <c r="G10">
        <v>612895</v>
      </c>
      <c r="H10" s="4">
        <v>498142</v>
      </c>
      <c r="I10">
        <v>837433</v>
      </c>
      <c r="J10" s="15">
        <v>715967</v>
      </c>
      <c r="K10">
        <v>742523</v>
      </c>
      <c r="L10">
        <v>732867</v>
      </c>
      <c r="M10">
        <v>688282</v>
      </c>
    </row>
    <row r="11" spans="2:15" x14ac:dyDescent="0.35">
      <c r="B11">
        <v>1987</v>
      </c>
      <c r="C11" s="11">
        <v>394987</v>
      </c>
      <c r="D11" s="12">
        <v>8.5000000000000006E-2</v>
      </c>
      <c r="E11">
        <f t="shared" ref="E11:E45" si="0">D11*1.96*C11</f>
        <v>65804.834199999998</v>
      </c>
      <c r="F11" s="1">
        <v>1031670</v>
      </c>
      <c r="G11">
        <v>621265</v>
      </c>
      <c r="H11" s="4">
        <v>545113</v>
      </c>
      <c r="I11">
        <v>871227</v>
      </c>
      <c r="J11" s="15">
        <v>764445</v>
      </c>
      <c r="K11">
        <v>787267</v>
      </c>
      <c r="L11">
        <v>782490</v>
      </c>
      <c r="M11">
        <v>737809</v>
      </c>
    </row>
    <row r="12" spans="2:15" x14ac:dyDescent="0.35">
      <c r="B12">
        <v>1988</v>
      </c>
      <c r="F12">
        <v>992223</v>
      </c>
      <c r="G12">
        <v>619373</v>
      </c>
      <c r="H12" s="4">
        <v>571546</v>
      </c>
      <c r="I12">
        <v>873994</v>
      </c>
      <c r="J12" s="15">
        <v>778122</v>
      </c>
      <c r="K12">
        <v>794280</v>
      </c>
      <c r="L12">
        <v>798727</v>
      </c>
      <c r="M12">
        <v>758800</v>
      </c>
    </row>
    <row r="13" spans="2:15" x14ac:dyDescent="0.35">
      <c r="B13">
        <v>1989</v>
      </c>
      <c r="F13">
        <v>957883</v>
      </c>
      <c r="G13">
        <v>612623</v>
      </c>
      <c r="H13" s="4">
        <v>585807</v>
      </c>
      <c r="I13">
        <v>857974</v>
      </c>
      <c r="J13" s="15">
        <v>777175</v>
      </c>
      <c r="K13">
        <v>787561</v>
      </c>
      <c r="L13">
        <v>794743</v>
      </c>
      <c r="M13">
        <v>761416</v>
      </c>
    </row>
    <row r="14" spans="2:15" x14ac:dyDescent="0.35">
      <c r="B14">
        <v>1990</v>
      </c>
      <c r="C14" s="11">
        <v>416788</v>
      </c>
      <c r="D14" s="12">
        <v>0.1</v>
      </c>
      <c r="E14">
        <f t="shared" si="0"/>
        <v>81690.448000000004</v>
      </c>
      <c r="F14">
        <v>929900</v>
      </c>
      <c r="G14">
        <v>593471</v>
      </c>
      <c r="H14" s="4">
        <v>583842</v>
      </c>
      <c r="I14">
        <v>823846</v>
      </c>
      <c r="J14" s="15">
        <v>759213</v>
      </c>
      <c r="K14">
        <v>769439</v>
      </c>
      <c r="L14">
        <v>772193</v>
      </c>
      <c r="M14">
        <v>746639</v>
      </c>
    </row>
    <row r="15" spans="2:15" x14ac:dyDescent="0.35">
      <c r="B15">
        <v>1991</v>
      </c>
      <c r="F15">
        <v>897201</v>
      </c>
      <c r="G15">
        <v>556167</v>
      </c>
      <c r="H15" s="4">
        <v>561866</v>
      </c>
      <c r="I15">
        <v>776061</v>
      </c>
      <c r="J15" s="15">
        <v>717933</v>
      </c>
      <c r="K15">
        <v>736250</v>
      </c>
      <c r="L15">
        <v>731935</v>
      </c>
      <c r="M15">
        <v>713259</v>
      </c>
    </row>
    <row r="16" spans="2:15" x14ac:dyDescent="0.35">
      <c r="B16">
        <v>1992</v>
      </c>
      <c r="F16">
        <v>882509</v>
      </c>
      <c r="G16">
        <v>524325</v>
      </c>
      <c r="H16" s="4">
        <v>542976</v>
      </c>
      <c r="I16">
        <v>743411</v>
      </c>
      <c r="J16" s="15">
        <v>689490</v>
      </c>
      <c r="K16">
        <v>707463</v>
      </c>
      <c r="L16">
        <v>702773</v>
      </c>
      <c r="M16">
        <v>691923</v>
      </c>
    </row>
    <row r="17" spans="2:13" x14ac:dyDescent="0.35">
      <c r="B17">
        <v>1993</v>
      </c>
      <c r="C17" s="11">
        <v>409848</v>
      </c>
      <c r="D17" s="12">
        <v>0.11700000000000001</v>
      </c>
      <c r="E17">
        <f t="shared" si="0"/>
        <v>93986.343359999999</v>
      </c>
      <c r="F17">
        <v>875687</v>
      </c>
      <c r="G17">
        <v>489950</v>
      </c>
      <c r="H17" s="4">
        <v>516782</v>
      </c>
      <c r="I17">
        <v>705219</v>
      </c>
      <c r="J17" s="15">
        <v>654597</v>
      </c>
      <c r="K17">
        <v>665035</v>
      </c>
      <c r="L17">
        <v>666905</v>
      </c>
      <c r="M17">
        <v>666335</v>
      </c>
    </row>
    <row r="18" spans="2:13" x14ac:dyDescent="0.35">
      <c r="B18">
        <v>1994</v>
      </c>
      <c r="F18">
        <v>881053</v>
      </c>
      <c r="G18">
        <v>470469</v>
      </c>
      <c r="H18" s="4">
        <v>499037</v>
      </c>
      <c r="I18">
        <v>667998</v>
      </c>
      <c r="J18" s="15">
        <v>627867</v>
      </c>
      <c r="K18">
        <v>628624</v>
      </c>
      <c r="L18">
        <v>636597</v>
      </c>
      <c r="M18">
        <v>646758</v>
      </c>
    </row>
    <row r="19" spans="2:13" x14ac:dyDescent="0.35">
      <c r="B19">
        <v>1995</v>
      </c>
      <c r="F19">
        <v>884985</v>
      </c>
      <c r="G19">
        <v>449681</v>
      </c>
      <c r="H19" s="4">
        <v>475559</v>
      </c>
      <c r="I19">
        <v>613486</v>
      </c>
      <c r="J19" s="15">
        <v>588782</v>
      </c>
      <c r="K19">
        <v>585143</v>
      </c>
      <c r="L19">
        <v>594030</v>
      </c>
      <c r="M19">
        <v>612981</v>
      </c>
    </row>
    <row r="20" spans="2:13" x14ac:dyDescent="0.35">
      <c r="B20">
        <v>1996</v>
      </c>
      <c r="C20" s="11">
        <v>538154</v>
      </c>
      <c r="D20" s="12">
        <v>0.13100000000000001</v>
      </c>
      <c r="E20">
        <f t="shared" si="0"/>
        <v>138176.42103999999</v>
      </c>
      <c r="F20">
        <v>864893</v>
      </c>
      <c r="G20">
        <v>406914</v>
      </c>
      <c r="H20" s="4">
        <v>429292</v>
      </c>
      <c r="I20">
        <v>533819</v>
      </c>
      <c r="J20" s="15">
        <v>518686</v>
      </c>
      <c r="K20">
        <v>519793</v>
      </c>
      <c r="L20">
        <v>521432</v>
      </c>
      <c r="M20">
        <v>548208</v>
      </c>
    </row>
    <row r="21" spans="2:13" x14ac:dyDescent="0.35">
      <c r="B21">
        <v>1997</v>
      </c>
      <c r="F21">
        <v>845189</v>
      </c>
      <c r="G21">
        <v>368646</v>
      </c>
      <c r="H21" s="4">
        <v>387522</v>
      </c>
      <c r="I21">
        <v>470311</v>
      </c>
      <c r="J21" s="15">
        <v>461210</v>
      </c>
      <c r="K21">
        <v>465313</v>
      </c>
      <c r="L21">
        <v>462156</v>
      </c>
      <c r="M21">
        <v>493721</v>
      </c>
    </row>
    <row r="22" spans="2:13" x14ac:dyDescent="0.35">
      <c r="B22">
        <v>1998</v>
      </c>
      <c r="F22">
        <v>810938</v>
      </c>
      <c r="G22">
        <v>333544</v>
      </c>
      <c r="H22" s="4">
        <v>349739</v>
      </c>
      <c r="I22">
        <v>418822</v>
      </c>
      <c r="J22" s="15">
        <v>413127</v>
      </c>
      <c r="K22">
        <v>416933</v>
      </c>
      <c r="L22">
        <v>411385</v>
      </c>
      <c r="M22">
        <v>438935</v>
      </c>
    </row>
    <row r="23" spans="2:13" x14ac:dyDescent="0.35">
      <c r="B23">
        <v>1999</v>
      </c>
      <c r="C23" s="11">
        <v>306413</v>
      </c>
      <c r="D23" s="12">
        <v>8.3000000000000004E-2</v>
      </c>
      <c r="E23">
        <f t="shared" si="0"/>
        <v>49847.266840000004</v>
      </c>
      <c r="F23">
        <v>771093</v>
      </c>
      <c r="G23">
        <v>305148</v>
      </c>
      <c r="H23" s="4">
        <v>320235</v>
      </c>
      <c r="I23">
        <v>379079</v>
      </c>
      <c r="J23" s="15">
        <v>375787</v>
      </c>
      <c r="K23">
        <v>377406</v>
      </c>
      <c r="L23">
        <v>371229</v>
      </c>
      <c r="M23">
        <v>392705</v>
      </c>
    </row>
    <row r="24" spans="2:13" x14ac:dyDescent="0.35">
      <c r="B24">
        <v>2000</v>
      </c>
      <c r="F24">
        <v>716605</v>
      </c>
      <c r="G24">
        <v>276574</v>
      </c>
      <c r="H24" s="4">
        <v>292186</v>
      </c>
      <c r="I24">
        <v>338390</v>
      </c>
      <c r="J24" s="15">
        <v>335702</v>
      </c>
      <c r="K24">
        <v>338761</v>
      </c>
      <c r="L24">
        <v>329155</v>
      </c>
      <c r="M24">
        <v>340710</v>
      </c>
    </row>
    <row r="25" spans="2:13" x14ac:dyDescent="0.35">
      <c r="B25">
        <v>2001</v>
      </c>
      <c r="C25" s="11">
        <v>257614</v>
      </c>
      <c r="D25" s="12">
        <v>0.13300000000000001</v>
      </c>
      <c r="E25">
        <f t="shared" si="0"/>
        <v>67154.817520000011</v>
      </c>
      <c r="F25">
        <v>686479</v>
      </c>
      <c r="G25">
        <v>270051</v>
      </c>
      <c r="H25" s="4">
        <v>286165</v>
      </c>
      <c r="I25">
        <v>325728</v>
      </c>
      <c r="J25" s="15">
        <v>318708</v>
      </c>
      <c r="K25">
        <v>324757</v>
      </c>
      <c r="L25">
        <v>310120</v>
      </c>
      <c r="M25">
        <v>311860</v>
      </c>
    </row>
    <row r="26" spans="2:13" x14ac:dyDescent="0.35">
      <c r="B26">
        <v>2002</v>
      </c>
      <c r="F26">
        <v>678314</v>
      </c>
      <c r="G26">
        <v>277913</v>
      </c>
      <c r="H26" s="4">
        <v>293722</v>
      </c>
      <c r="I26">
        <v>334660</v>
      </c>
      <c r="J26" s="15">
        <v>324404</v>
      </c>
      <c r="K26">
        <v>328461</v>
      </c>
      <c r="L26">
        <v>314352</v>
      </c>
      <c r="M26">
        <v>307981</v>
      </c>
    </row>
    <row r="27" spans="2:13" x14ac:dyDescent="0.35">
      <c r="B27">
        <v>2003</v>
      </c>
      <c r="C27" s="11">
        <v>297402</v>
      </c>
      <c r="D27" s="12">
        <v>9.8000000000000004E-2</v>
      </c>
      <c r="E27">
        <f t="shared" si="0"/>
        <v>57124.976159999998</v>
      </c>
      <c r="F27">
        <v>663643</v>
      </c>
      <c r="G27">
        <v>277654</v>
      </c>
      <c r="H27" s="4">
        <v>292752</v>
      </c>
      <c r="I27">
        <v>336484</v>
      </c>
      <c r="J27" s="15">
        <v>325922</v>
      </c>
      <c r="K27">
        <v>323780</v>
      </c>
      <c r="L27">
        <v>315306</v>
      </c>
      <c r="M27">
        <v>300900</v>
      </c>
    </row>
    <row r="28" spans="2:13" x14ac:dyDescent="0.35">
      <c r="B28">
        <v>2004</v>
      </c>
      <c r="F28">
        <v>636886</v>
      </c>
      <c r="G28">
        <v>259534</v>
      </c>
      <c r="H28" s="4">
        <v>273713</v>
      </c>
      <c r="I28">
        <v>317059</v>
      </c>
      <c r="J28" s="15">
        <v>307850</v>
      </c>
      <c r="K28">
        <v>300952</v>
      </c>
      <c r="L28">
        <v>296214</v>
      </c>
      <c r="M28">
        <v>285813</v>
      </c>
    </row>
    <row r="29" spans="2:13" x14ac:dyDescent="0.35">
      <c r="B29">
        <v>2005</v>
      </c>
      <c r="C29" s="11">
        <v>308175</v>
      </c>
      <c r="D29" s="12">
        <v>0.17</v>
      </c>
      <c r="E29">
        <f t="shared" si="0"/>
        <v>102683.91</v>
      </c>
      <c r="F29">
        <v>594740</v>
      </c>
      <c r="G29">
        <v>233872</v>
      </c>
      <c r="H29" s="4">
        <v>247481</v>
      </c>
      <c r="I29">
        <v>288103</v>
      </c>
      <c r="J29" s="15">
        <v>280816</v>
      </c>
      <c r="K29">
        <v>274389</v>
      </c>
      <c r="L29">
        <v>268601</v>
      </c>
      <c r="M29">
        <v>260949</v>
      </c>
    </row>
    <row r="30" spans="2:13" x14ac:dyDescent="0.35">
      <c r="B30">
        <v>2006</v>
      </c>
      <c r="F30">
        <v>564563</v>
      </c>
      <c r="G30">
        <v>221732</v>
      </c>
      <c r="H30" s="4">
        <v>237086</v>
      </c>
      <c r="I30">
        <v>272454</v>
      </c>
      <c r="J30" s="15">
        <v>264538</v>
      </c>
      <c r="K30">
        <v>266500</v>
      </c>
      <c r="L30">
        <v>255663</v>
      </c>
      <c r="M30">
        <v>248789</v>
      </c>
    </row>
    <row r="31" spans="2:13" x14ac:dyDescent="0.35">
      <c r="B31">
        <v>2007</v>
      </c>
      <c r="C31" s="11">
        <v>232035</v>
      </c>
      <c r="D31" s="12">
        <v>9.0999999999999998E-2</v>
      </c>
      <c r="E31">
        <f t="shared" si="0"/>
        <v>41385.762599999995</v>
      </c>
      <c r="F31">
        <v>554304</v>
      </c>
      <c r="G31">
        <v>226330</v>
      </c>
      <c r="H31" s="4">
        <v>246629</v>
      </c>
      <c r="I31">
        <v>281250</v>
      </c>
      <c r="J31" s="15">
        <v>268873</v>
      </c>
      <c r="K31">
        <v>284405</v>
      </c>
      <c r="L31">
        <v>265118</v>
      </c>
      <c r="M31">
        <v>256856</v>
      </c>
    </row>
    <row r="32" spans="2:13" x14ac:dyDescent="0.35">
      <c r="B32">
        <v>2008</v>
      </c>
      <c r="F32">
        <v>573741</v>
      </c>
      <c r="G32">
        <v>246996</v>
      </c>
      <c r="H32" s="4">
        <v>273757</v>
      </c>
      <c r="I32">
        <v>316237</v>
      </c>
      <c r="J32" s="15">
        <v>299342</v>
      </c>
      <c r="K32">
        <v>321322</v>
      </c>
      <c r="L32">
        <v>300799</v>
      </c>
      <c r="M32">
        <v>290058</v>
      </c>
    </row>
    <row r="33" spans="2:13" x14ac:dyDescent="0.35">
      <c r="B33">
        <v>2009</v>
      </c>
      <c r="C33" s="11">
        <v>752651</v>
      </c>
      <c r="D33" s="12">
        <v>0.19500000000000001</v>
      </c>
      <c r="E33">
        <f t="shared" si="0"/>
        <v>287663.21220000001</v>
      </c>
      <c r="F33">
        <v>621730</v>
      </c>
      <c r="G33">
        <v>275136</v>
      </c>
      <c r="H33" s="4">
        <v>307285</v>
      </c>
      <c r="I33">
        <v>364318</v>
      </c>
      <c r="J33" s="15">
        <v>342596</v>
      </c>
      <c r="K33">
        <v>365206</v>
      </c>
      <c r="L33">
        <v>346125</v>
      </c>
      <c r="M33">
        <v>333418</v>
      </c>
    </row>
    <row r="34" spans="2:13" x14ac:dyDescent="0.35">
      <c r="B34">
        <v>2010</v>
      </c>
      <c r="F34">
        <v>691512</v>
      </c>
      <c r="G34">
        <v>313368</v>
      </c>
      <c r="H34" s="4">
        <v>344435</v>
      </c>
      <c r="I34">
        <v>421953</v>
      </c>
      <c r="J34" s="15">
        <v>401264</v>
      </c>
      <c r="K34">
        <v>412065</v>
      </c>
      <c r="L34">
        <v>400730</v>
      </c>
      <c r="M34">
        <v>386732</v>
      </c>
    </row>
    <row r="35" spans="2:13" x14ac:dyDescent="0.35">
      <c r="B35">
        <v>2011</v>
      </c>
      <c r="C35" s="11">
        <v>500975</v>
      </c>
      <c r="D35" s="12">
        <v>8.8999999999999996E-2</v>
      </c>
      <c r="E35">
        <f t="shared" si="0"/>
        <v>87390.078999999998</v>
      </c>
      <c r="F35">
        <v>727393</v>
      </c>
      <c r="G35">
        <v>320566</v>
      </c>
      <c r="H35" s="4">
        <v>345269</v>
      </c>
      <c r="I35">
        <v>441055</v>
      </c>
      <c r="J35" s="15">
        <v>425866</v>
      </c>
      <c r="K35">
        <v>425550</v>
      </c>
      <c r="L35">
        <v>422163</v>
      </c>
      <c r="M35">
        <v>407856</v>
      </c>
    </row>
    <row r="36" spans="2:13" x14ac:dyDescent="0.35">
      <c r="B36">
        <v>2012</v>
      </c>
      <c r="F36">
        <v>723446</v>
      </c>
      <c r="G36">
        <v>312171</v>
      </c>
      <c r="H36" s="4">
        <v>327174</v>
      </c>
      <c r="I36">
        <v>442457</v>
      </c>
      <c r="J36" s="15">
        <v>428225</v>
      </c>
      <c r="K36">
        <v>431913</v>
      </c>
      <c r="L36">
        <v>430148</v>
      </c>
      <c r="M36">
        <v>414540</v>
      </c>
    </row>
    <row r="37" spans="2:13" x14ac:dyDescent="0.35">
      <c r="B37">
        <v>2013</v>
      </c>
      <c r="C37" s="11">
        <v>506362</v>
      </c>
      <c r="D37" s="12">
        <v>9.7000000000000003E-2</v>
      </c>
      <c r="E37">
        <f t="shared" si="0"/>
        <v>96269.543440000009</v>
      </c>
      <c r="F37">
        <v>698514</v>
      </c>
      <c r="G37">
        <v>318688</v>
      </c>
      <c r="H37" s="4">
        <v>316926</v>
      </c>
      <c r="I37">
        <v>467634</v>
      </c>
      <c r="J37" s="15">
        <v>445224</v>
      </c>
      <c r="K37">
        <v>475139</v>
      </c>
      <c r="L37">
        <v>461599</v>
      </c>
      <c r="M37">
        <v>441572</v>
      </c>
    </row>
    <row r="38" spans="2:13" x14ac:dyDescent="0.35">
      <c r="B38">
        <v>2014</v>
      </c>
      <c r="F38">
        <v>676031</v>
      </c>
      <c r="G38">
        <v>350882</v>
      </c>
      <c r="H38" s="4">
        <v>323692</v>
      </c>
      <c r="I38">
        <v>541959</v>
      </c>
      <c r="J38" s="15">
        <v>498565</v>
      </c>
      <c r="K38">
        <v>553456</v>
      </c>
      <c r="L38">
        <v>544567</v>
      </c>
      <c r="M38">
        <v>518159</v>
      </c>
    </row>
    <row r="39" spans="2:13" x14ac:dyDescent="0.35">
      <c r="B39">
        <v>2015</v>
      </c>
      <c r="C39" s="11">
        <v>253694</v>
      </c>
      <c r="D39" s="12">
        <v>6.9000000000000006E-2</v>
      </c>
      <c r="E39">
        <f t="shared" si="0"/>
        <v>34309.576560000001</v>
      </c>
      <c r="F39">
        <v>645311</v>
      </c>
      <c r="G39">
        <v>369351</v>
      </c>
      <c r="H39" s="4">
        <v>312414</v>
      </c>
      <c r="I39">
        <v>413621</v>
      </c>
      <c r="J39" s="15">
        <v>381875</v>
      </c>
      <c r="K39">
        <v>408888</v>
      </c>
      <c r="L39">
        <v>413710</v>
      </c>
      <c r="M39">
        <v>400775</v>
      </c>
    </row>
    <row r="40" spans="2:13" x14ac:dyDescent="0.35">
      <c r="B40">
        <v>2016</v>
      </c>
      <c r="F40">
        <v>627538</v>
      </c>
      <c r="G40">
        <v>373364</v>
      </c>
      <c r="H40" s="4">
        <v>227748</v>
      </c>
      <c r="I40">
        <v>278457</v>
      </c>
      <c r="J40" s="15">
        <v>257969</v>
      </c>
      <c r="K40">
        <v>266608</v>
      </c>
      <c r="L40">
        <v>274478</v>
      </c>
      <c r="M40">
        <v>272627</v>
      </c>
    </row>
    <row r="41" spans="2:13" x14ac:dyDescent="0.35">
      <c r="B41">
        <v>2017</v>
      </c>
      <c r="C41" s="11">
        <v>107342</v>
      </c>
      <c r="D41" s="12">
        <v>0.128</v>
      </c>
      <c r="E41">
        <f t="shared" si="0"/>
        <v>26929.96096</v>
      </c>
      <c r="F41">
        <v>620652</v>
      </c>
      <c r="G41">
        <v>362825</v>
      </c>
      <c r="H41" s="4">
        <v>154727</v>
      </c>
      <c r="I41">
        <v>166636</v>
      </c>
      <c r="J41" s="15">
        <v>155394</v>
      </c>
      <c r="K41">
        <v>157240</v>
      </c>
      <c r="L41" s="2">
        <v>162220</v>
      </c>
      <c r="M41">
        <v>166160</v>
      </c>
    </row>
    <row r="42" spans="2:13" x14ac:dyDescent="0.35">
      <c r="B42">
        <v>2018</v>
      </c>
      <c r="H42" s="4">
        <v>132723</v>
      </c>
      <c r="I42">
        <v>146433</v>
      </c>
      <c r="J42" s="15">
        <v>127165</v>
      </c>
      <c r="K42">
        <v>131650</v>
      </c>
      <c r="L42" s="2">
        <v>136739</v>
      </c>
      <c r="M42">
        <v>143409</v>
      </c>
    </row>
    <row r="43" spans="2:13" ht="15" thickBot="1" x14ac:dyDescent="0.4">
      <c r="B43">
        <v>2019</v>
      </c>
      <c r="C43" s="13">
        <v>181581</v>
      </c>
      <c r="D43" s="14">
        <v>0.218</v>
      </c>
      <c r="E43">
        <f t="shared" si="0"/>
        <v>77585.929680000001</v>
      </c>
      <c r="H43" s="4"/>
      <c r="I43">
        <v>183503</v>
      </c>
      <c r="J43" s="15">
        <v>141458</v>
      </c>
      <c r="K43">
        <v>149969</v>
      </c>
      <c r="L43" s="2">
        <v>144511</v>
      </c>
      <c r="M43">
        <v>152663</v>
      </c>
    </row>
    <row r="44" spans="2:13" x14ac:dyDescent="0.35">
      <c r="B44" s="5">
        <v>2020</v>
      </c>
      <c r="C44" s="5"/>
      <c r="D44" s="5"/>
      <c r="F44" s="5"/>
      <c r="G44" s="5"/>
      <c r="H44" s="5"/>
      <c r="I44">
        <v>255504</v>
      </c>
      <c r="J44" s="15">
        <v>170124</v>
      </c>
      <c r="K44">
        <v>186666</v>
      </c>
      <c r="L44" s="2">
        <v>155524</v>
      </c>
      <c r="M44">
        <v>158779</v>
      </c>
    </row>
    <row r="45" spans="2:13" x14ac:dyDescent="0.35">
      <c r="B45" s="5">
        <v>2021</v>
      </c>
      <c r="C45" s="6">
        <v>174414</v>
      </c>
      <c r="D45" s="6">
        <v>8.7999999999999995E-2</v>
      </c>
      <c r="E45">
        <f t="shared" si="0"/>
        <v>30082.926719999999</v>
      </c>
      <c r="F45" s="6"/>
      <c r="G45" s="6"/>
      <c r="H45" s="5"/>
      <c r="K45">
        <v>247415</v>
      </c>
      <c r="L45" s="2">
        <v>171976</v>
      </c>
      <c r="M45">
        <v>165795</v>
      </c>
    </row>
    <row r="46" spans="2:13" x14ac:dyDescent="0.35">
      <c r="B46" s="5">
        <v>2022</v>
      </c>
      <c r="C46" s="8"/>
      <c r="D46" s="5"/>
      <c r="E46" s="5"/>
      <c r="F46" s="5"/>
      <c r="G46" s="5"/>
      <c r="H46" s="5"/>
      <c r="L46">
        <v>178961</v>
      </c>
      <c r="M46">
        <v>163954</v>
      </c>
    </row>
    <row r="47" spans="2:13" x14ac:dyDescent="0.35">
      <c r="B47" s="5">
        <v>2023</v>
      </c>
      <c r="C47" s="5"/>
      <c r="D47" s="5"/>
      <c r="E47" s="5"/>
      <c r="F47" s="5"/>
      <c r="G47" s="5"/>
      <c r="H47" s="7"/>
      <c r="L47" s="2"/>
      <c r="M47">
        <v>163477</v>
      </c>
    </row>
    <row r="48" spans="2:13" x14ac:dyDescent="0.35">
      <c r="D48" s="5"/>
      <c r="E48" s="5"/>
      <c r="F48" s="5"/>
      <c r="G48" s="5"/>
      <c r="H48" s="5"/>
      <c r="I48" s="2"/>
      <c r="J48" s="2"/>
      <c r="K48" s="2"/>
      <c r="L48" s="2"/>
    </row>
    <row r="49" spans="2:12" x14ac:dyDescent="0.35">
      <c r="D49" s="5"/>
      <c r="E49" s="5"/>
      <c r="F49" s="5"/>
      <c r="G49" s="5"/>
      <c r="H49" s="5"/>
      <c r="I49" s="2"/>
      <c r="J49" s="2"/>
      <c r="K49" s="2"/>
      <c r="L49" s="2"/>
    </row>
    <row r="50" spans="2:12" x14ac:dyDescent="0.35">
      <c r="D50" s="5"/>
      <c r="E50" s="5"/>
      <c r="F50" s="5"/>
      <c r="G50" s="5"/>
      <c r="H50" s="5"/>
      <c r="I50" s="2"/>
      <c r="J50" s="2"/>
      <c r="K50" s="2"/>
      <c r="L50" s="2"/>
    </row>
    <row r="51" spans="2:12" x14ac:dyDescent="0.35">
      <c r="D51" s="5"/>
      <c r="E51" s="5"/>
      <c r="F51" s="5"/>
      <c r="G51" s="5"/>
      <c r="H51" s="5"/>
      <c r="I51" s="2"/>
      <c r="J51" s="2"/>
      <c r="K51" s="2"/>
    </row>
    <row r="52" spans="2:12" x14ac:dyDescent="0.35">
      <c r="D52" s="5"/>
      <c r="E52" s="5"/>
      <c r="F52" s="5"/>
      <c r="G52" s="5"/>
      <c r="H52" s="5"/>
      <c r="I52" s="2"/>
      <c r="J52" s="2"/>
      <c r="K52" s="2"/>
    </row>
    <row r="53" spans="2:12" x14ac:dyDescent="0.35">
      <c r="D53" s="5"/>
      <c r="E53" s="5"/>
      <c r="F53" s="5"/>
      <c r="G53" s="5"/>
      <c r="H53" s="5"/>
      <c r="I53" s="2"/>
    </row>
    <row r="54" spans="2:12" x14ac:dyDescent="0.35">
      <c r="B54" s="5"/>
      <c r="C54" s="5"/>
      <c r="D54" s="5"/>
      <c r="E54" s="5"/>
      <c r="F54" s="5"/>
      <c r="G54" s="5"/>
      <c r="H54" s="5"/>
    </row>
    <row r="55" spans="2:12" x14ac:dyDescent="0.35">
      <c r="B55" s="5"/>
      <c r="C55" s="5"/>
      <c r="D55" s="5"/>
      <c r="E55" s="5"/>
      <c r="F55" s="5"/>
      <c r="G55" s="5"/>
      <c r="H5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steve.barbeaux</dc:creator>
  <cp:lastModifiedBy>Pete.Hulson</cp:lastModifiedBy>
  <dcterms:created xsi:type="dcterms:W3CDTF">2016-09-02T04:16:58Z</dcterms:created>
  <dcterms:modified xsi:type="dcterms:W3CDTF">2022-10-30T17:56:17Z</dcterms:modified>
</cp:coreProperties>
</file>