
<file path=[Content_Types].xml><?xml version="1.0" encoding="utf-8"?>
<Types xmlns="http://schemas.openxmlformats.org/package/2006/content-types">
  <Default ContentType="application/xml" Extension="xml"/>
  <Default ContentType="application/vnd.openxmlformats-officedocument.obfuscatedFont" Extension="odttf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Keywords by Country" sheetId="1" r:id="rId4"/>
    <sheet state="visible" name="Summary" sheetId="2" r:id="rId5"/>
  </sheets>
  <definedNames/>
  <calcPr/>
</workbook>
</file>

<file path=xl/sharedStrings.xml><?xml version="1.0" encoding="utf-8"?>
<sst xmlns="http://schemas.openxmlformats.org/spreadsheetml/2006/main" count="324" uniqueCount="156">
  <si>
    <t>Market</t>
  </si>
  <si>
    <t>Query (Localized)</t>
  </si>
  <si>
    <t>Query (English Translation)</t>
  </si>
  <si>
    <t>Clicks</t>
  </si>
  <si>
    <t>Impressions</t>
  </si>
  <si>
    <t>CTR</t>
  </si>
  <si>
    <t>Position</t>
  </si>
  <si>
    <t>Intent</t>
  </si>
  <si>
    <t>Type (Brand/Non-Brand)</t>
  </si>
  <si>
    <t>SERP Test (Y/N)</t>
  </si>
  <si>
    <t>Notes</t>
  </si>
  <si>
    <t>PB Notes</t>
  </si>
  <si>
    <t>DE</t>
  </si>
  <si>
    <t>barfußschuhe</t>
  </si>
  <si>
    <t>barefoot shoes</t>
  </si>
  <si>
    <t>Informational</t>
  </si>
  <si>
    <t>Non-Brand</t>
  </si>
  <si>
    <t>Y</t>
  </si>
  <si>
    <t>Core category term</t>
  </si>
  <si>
    <t>No direct link to XeroShoes.eu in the first 8 pages of search results</t>
  </si>
  <si>
    <t>zero drop schuhe</t>
  </si>
  <si>
    <t>zero drop shoes</t>
  </si>
  <si>
    <t>Secondary performance term</t>
  </si>
  <si>
    <t>6th link on page 1 - https://www.xeroshoes.eu/de/shop/</t>
  </si>
  <si>
    <t>xero schuhe</t>
  </si>
  <si>
    <t>xero shoes</t>
  </si>
  <si>
    <t>Commercial</t>
  </si>
  <si>
    <t>Brand</t>
  </si>
  <si>
    <t>Strong brand performance</t>
  </si>
  <si>
    <t>1st result - https://www.xeroshoes.eu/de/. 1st product result - https://www.xeroshoes.eu/shop/hfs/hfs-men-clearance/?attribute_pa_style=black&amp;attribute_pa_mens-size=40</t>
  </si>
  <si>
    <t>barfuß laufschuhe</t>
  </si>
  <si>
    <t>barefoot running shoes</t>
  </si>
  <si>
    <t>High intent running term</t>
  </si>
  <si>
    <r>
      <rPr/>
      <t xml:space="preserve">2nd product result - </t>
    </r>
    <r>
      <rPr>
        <color rgb="FF1155CC"/>
        <u/>
      </rPr>
      <t>https://www.xeroshoes.eu/shop/clearance-mens/hfs-ii-men-clearance/?attribute_pa_style=black-asphalt&amp;attribute_pa_mens-size=43-5</t>
    </r>
    <r>
      <rPr/>
      <t xml:space="preserve"> search results don't show Xero after 10 pages of results.</t>
    </r>
  </si>
  <si>
    <t>barfuß sandalen</t>
  </si>
  <si>
    <t>barefoot sandals</t>
  </si>
  <si>
    <t>Emerging summer trend</t>
  </si>
  <si>
    <r>
      <rPr/>
      <t xml:space="preserve">5th product result - </t>
    </r>
    <r>
      <rPr>
        <color rgb="FF1155CC"/>
        <u/>
      </rPr>
      <t>https://www.xeroshoes.eu/shop/z-trail-ev/z-trail-ev-women-clearance/?attribute_pa_style=sunset-coral-morel&amp;attribute_pa_womens-size=36-5.</t>
    </r>
    <r>
      <rPr/>
      <t xml:space="preserve"> 1st search result reference is on page 2 - </t>
    </r>
    <r>
      <rPr>
        <color rgb="FF1155CC"/>
        <u/>
      </rPr>
      <t>https://www.xeroshoes.eu/de/sandals/barefoot/</t>
    </r>
  </si>
  <si>
    <t>FR</t>
  </si>
  <si>
    <t>chaussures minimalistes</t>
  </si>
  <si>
    <t>minimalist shoes</t>
  </si>
  <si>
    <t>French primary category term</t>
  </si>
  <si>
    <r>
      <rPr/>
      <t xml:space="preserve">first link found on page 4 of results - </t>
    </r>
    <r>
      <rPr>
        <color rgb="FF1155CC"/>
        <u/>
      </rPr>
      <t>https://www.xeroshoes.eu/fr/shoes/minimalist/</t>
    </r>
  </si>
  <si>
    <t>chaussures pieds nus</t>
  </si>
  <si>
    <t>Alternate phrasing</t>
  </si>
  <si>
    <r>
      <rPr/>
      <t xml:space="preserve">first link found on page 2 of results - </t>
    </r>
    <r>
      <rPr>
        <color rgb="FF1155CC"/>
        <u/>
      </rPr>
      <t>https://www.xeroshoes.eu/fr/sandals/barefoot/</t>
    </r>
  </si>
  <si>
    <t>xero shoes france</t>
  </si>
  <si>
    <t>High brand CTR</t>
  </si>
  <si>
    <r>
      <rPr/>
      <t xml:space="preserve">1st and 2nd links on page 1 - </t>
    </r>
    <r>
      <rPr>
        <color rgb="FF1155CC"/>
        <u/>
      </rPr>
      <t>https://www.xeroshoes.eu/fr/shop/</t>
    </r>
    <r>
      <rPr/>
      <t xml:space="preserve"> &amp; </t>
    </r>
    <r>
      <rPr>
        <color rgb="FF1155CC"/>
        <u/>
      </rPr>
      <t>https://www.xeroshoes.eu/fr/</t>
    </r>
  </si>
  <si>
    <t>sandales minimalistes</t>
  </si>
  <si>
    <t>minimalist sandals</t>
  </si>
  <si>
    <t>Seasonal category</t>
  </si>
  <si>
    <r>
      <rPr/>
      <t xml:space="preserve">1st result on page 1 - </t>
    </r>
    <r>
      <rPr>
        <color rgb="FF1155CC"/>
        <u/>
      </rPr>
      <t>https://www.xeroshoes.eu/fr/sandals/minimalist/</t>
    </r>
  </si>
  <si>
    <t>chaussures barefoot course</t>
  </si>
  <si>
    <t>Use Case</t>
  </si>
  <si>
    <t>Running-specific interest</t>
  </si>
  <si>
    <r>
      <rPr/>
      <t xml:space="preserve">first link found on page 9 of results - </t>
    </r>
    <r>
      <rPr>
        <color rgb="FF1155CC"/>
        <u/>
      </rPr>
      <t>https://www.xeroshoes.eu/fr/</t>
    </r>
  </si>
  <si>
    <t>ES</t>
  </si>
  <si>
    <t>zapatillas barefoot</t>
  </si>
  <si>
    <t>barefoot sneakers</t>
  </si>
  <si>
    <t>Core Spanish category</t>
  </si>
  <si>
    <t>No links to Xero in the first 12 pages of search results</t>
  </si>
  <si>
    <t>sandalias minimalistas</t>
  </si>
  <si>
    <t>Seasonal product interest</t>
  </si>
  <si>
    <r>
      <rPr/>
      <t xml:space="preserve">1st result on page 1 - </t>
    </r>
    <r>
      <rPr>
        <color rgb="FF1155CC"/>
        <u/>
      </rPr>
      <t>https://www.xeroshoes.eu/es/sandals/minimalist/</t>
    </r>
  </si>
  <si>
    <t>xero shoes españa</t>
  </si>
  <si>
    <t>xero shoes spain</t>
  </si>
  <si>
    <t>Strong localized brand CTR</t>
  </si>
  <si>
    <t>1st result on page 1 - https://www.xeroshoes.eu/es/. 6th product result - https://www.xeroshoes.eu/es/shop/shoes/hfs-men/</t>
  </si>
  <si>
    <t>zapatillas minimalistas mujer</t>
  </si>
  <si>
    <t>minimalist shoes women</t>
  </si>
  <si>
    <t>Gender modifier</t>
  </si>
  <si>
    <t>No results in the first 10 pages of search results</t>
  </si>
  <si>
    <t>English crossover</t>
  </si>
  <si>
    <r>
      <rPr/>
      <t xml:space="preserve">Anya's site takes the 1st result on page 1 - </t>
    </r>
    <r>
      <rPr>
        <color rgb="FF1155CC"/>
        <u/>
      </rPr>
      <t>https://anyasreviews.com/10-best-barefoot-running-shoes-for-healthy-feet/</t>
    </r>
    <r>
      <rPr/>
      <t xml:space="preserve"> Xero's first result is 1st position on page 2 of results - </t>
    </r>
    <r>
      <rPr>
        <color rgb="FF1155CC"/>
        <u/>
      </rPr>
      <t>https://www.xeroshoes.eu/shoes/barefoot/</t>
    </r>
  </si>
  <si>
    <t>IT</t>
  </si>
  <si>
    <t>scarpe barefoot</t>
  </si>
  <si>
    <t>Dominant Italian term</t>
  </si>
  <si>
    <t>3rd result on page 4 - https://www.xeroshoes.eu/it/shoes/barefoot/</t>
  </si>
  <si>
    <t>scarpe minimaliste</t>
  </si>
  <si>
    <t>High visibility</t>
  </si>
  <si>
    <r>
      <rPr/>
      <t xml:space="preserve">2nd result on page 2 - </t>
    </r>
    <r>
      <rPr>
        <color rgb="FF1155CC"/>
        <u/>
      </rPr>
      <t>https://www.xeroshoes.eu/it/shoes/minimalist/</t>
    </r>
  </si>
  <si>
    <t>xero scarpe</t>
  </si>
  <si>
    <t>Strong brand term</t>
  </si>
  <si>
    <r>
      <rPr/>
      <t xml:space="preserve">1st result page 1 - </t>
    </r>
    <r>
      <rPr>
        <color rgb="FF1155CC"/>
        <u/>
      </rPr>
      <t>https://www.xeroshoes.eu/it/</t>
    </r>
  </si>
  <si>
    <t>sandali barefoot</t>
  </si>
  <si>
    <t>Product variant</t>
  </si>
  <si>
    <r>
      <rPr/>
      <t xml:space="preserve">2nd result on page 1 - </t>
    </r>
    <r>
      <rPr>
        <color rgb="FF1155CC"/>
        <u/>
      </rPr>
      <t>https://www.xeroshoes.eu/it/sandals/barefoot/</t>
    </r>
  </si>
  <si>
    <t>scarpe barefoot trekking</t>
  </si>
  <si>
    <t>barefoot trekking shoes</t>
  </si>
  <si>
    <t>Outdoor intent</t>
  </si>
  <si>
    <r>
      <rPr/>
      <t xml:space="preserve">3rd result on page 1 - </t>
    </r>
    <r>
      <rPr>
        <color rgb="FF1155CC"/>
        <u/>
      </rPr>
      <t>https://www.xeroshoes.eu/it/natural-movement/3-reasons-try-barefoot-hiking-boots/</t>
    </r>
  </si>
  <si>
    <t>NL</t>
  </si>
  <si>
    <t>barefoot schoenen</t>
  </si>
  <si>
    <t>High visibility, low CTR</t>
  </si>
  <si>
    <r>
      <rPr/>
      <t xml:space="preserve">Last result on page 3 - </t>
    </r>
    <r>
      <rPr>
        <color rgb="FF1155CC"/>
        <u/>
      </rPr>
      <t>https://www.xeroshoes.eu/nl/shoes/barefoot/</t>
    </r>
  </si>
  <si>
    <t>xero schoenen</t>
  </si>
  <si>
    <t>Dominant brand term</t>
  </si>
  <si>
    <t>1st, 2nd, and 9th results on page 1 - https://www.xeroshoes.eu/nl/shop/ &amp; https://www.xeroshoes.eu/nl/ &amp; https://xeroshoes.com/</t>
  </si>
  <si>
    <t>zero drop schoenen</t>
  </si>
  <si>
    <t>Category synonym</t>
  </si>
  <si>
    <r>
      <rPr/>
      <t xml:space="preserve">2nd result on page 1 - </t>
    </r>
    <r>
      <rPr>
        <color rgb="FF1155CC"/>
        <u/>
      </rPr>
      <t>https://www.xeroshoes.eu/nl/shop/</t>
    </r>
  </si>
  <si>
    <t>barefoot hardloopschoenen</t>
  </si>
  <si>
    <t>Running-focused</t>
  </si>
  <si>
    <r>
      <rPr/>
      <t xml:space="preserve">2nd to last result on page 2 - </t>
    </r>
    <r>
      <rPr>
        <color rgb="FF1155CC"/>
        <u/>
      </rPr>
      <t>https://www.xeroshoes.eu/nl/</t>
    </r>
  </si>
  <si>
    <t>barefoot sandalen</t>
  </si>
  <si>
    <t>Seasonal search</t>
  </si>
  <si>
    <r>
      <rPr/>
      <t xml:space="preserve">3rd result on page 1 - </t>
    </r>
    <r>
      <rPr>
        <color rgb="FF1155CC"/>
        <u/>
      </rPr>
      <t>https://www.xeroshoes.eu/nl/sandals/barefoot/</t>
    </r>
  </si>
  <si>
    <t>SE</t>
  </si>
  <si>
    <t>barfotaskor</t>
  </si>
  <si>
    <t>Core Swedish term</t>
  </si>
  <si>
    <r>
      <rPr/>
      <t xml:space="preserve">4th result on page 3 - </t>
    </r>
    <r>
      <rPr>
        <color rgb="FF1155CC"/>
        <u/>
      </rPr>
      <t>https://www.xeroshoes.eu/sv/news/how-to-winterproof-barefoot-shoes/</t>
    </r>
  </si>
  <si>
    <t>xero skor</t>
  </si>
  <si>
    <t>Localized brand query</t>
  </si>
  <si>
    <t>1st, 3rd, and 8th result on page 1 - https://www.xeroshoes.eu/sv/shop/, https://www.xeroshoes.eu/sv/, https://xeroshoes.com/</t>
  </si>
  <si>
    <t>barfotasandaler</t>
  </si>
  <si>
    <t>Seasonal interest</t>
  </si>
  <si>
    <r>
      <rPr/>
      <t xml:space="preserve">2nd result on page 1 - </t>
    </r>
    <r>
      <rPr>
        <color rgb="FF1155CC"/>
        <u/>
      </rPr>
      <t>https://www.xeroshoes.eu/sv/sandals/barefoot/</t>
    </r>
  </si>
  <si>
    <t>barfotaskor löpning</t>
  </si>
  <si>
    <t>Performance intent</t>
  </si>
  <si>
    <r>
      <rPr/>
      <t xml:space="preserve">2nd result on page 1 - </t>
    </r>
    <r>
      <rPr>
        <color rgb="FF1155CC"/>
        <u/>
      </rPr>
      <t>https://www.xeroshoes.eu/sv/shoes/barefoot/</t>
    </r>
  </si>
  <si>
    <t>barefoot skor</t>
  </si>
  <si>
    <t>English variant</t>
  </si>
  <si>
    <r>
      <rPr/>
      <t xml:space="preserve">4th result on page 3 - </t>
    </r>
    <r>
      <rPr>
        <color rgb="FF1155CC"/>
        <u/>
      </rPr>
      <t>https://xeroshoes.com/</t>
    </r>
  </si>
  <si>
    <t>PL</t>
  </si>
  <si>
    <t>buty barefoot</t>
  </si>
  <si>
    <t>Core Polish term</t>
  </si>
  <si>
    <t>No XeroShoes.eu results in the 12 pages of search results returned.</t>
  </si>
  <si>
    <t>xero shoes polska</t>
  </si>
  <si>
    <t>xero shoes poland</t>
  </si>
  <si>
    <t>Localized brand term</t>
  </si>
  <si>
    <t>1st result page 1 - https://www.xeroshoes.eu/pl/shop/ 5th result page 1 - https://www.xeroshoes.eu/pl/</t>
  </si>
  <si>
    <t>buty minimalistyczne</t>
  </si>
  <si>
    <t>Category extension</t>
  </si>
  <si>
    <r>
      <rPr/>
      <t xml:space="preserve">2nd result on page 2 - </t>
    </r>
    <r>
      <rPr>
        <color rgb="FF1155CC"/>
        <u/>
      </rPr>
      <t>https://www.xeroshoes.eu/pl/shoes/minimalist/</t>
    </r>
  </si>
  <si>
    <t>buty zero drop</t>
  </si>
  <si>
    <r>
      <rPr/>
      <t xml:space="preserve">near the end of page 4 of results - </t>
    </r>
    <r>
      <rPr>
        <color rgb="FF1155CC"/>
        <u/>
      </rPr>
      <t>https://www.xeroshoes.eu/pl/</t>
    </r>
  </si>
  <si>
    <t>buty do biegania barefoot</t>
  </si>
  <si>
    <t>Niche intent</t>
  </si>
  <si>
    <t>No XeroShoes.eu links in the 8 pages of search results.</t>
  </si>
  <si>
    <t>CZ</t>
  </si>
  <si>
    <t>minimalistická obuv</t>
  </si>
  <si>
    <t>minimalist footwear</t>
  </si>
  <si>
    <t>Category-level keyword</t>
  </si>
  <si>
    <r>
      <rPr/>
      <t xml:space="preserve">3rd result on page 1 - </t>
    </r>
    <r>
      <rPr>
        <color rgb="FF1155CC"/>
        <u/>
      </rPr>
      <t>https://www.xeroshoes.eu/cs/shoes/minimalist/</t>
    </r>
  </si>
  <si>
    <t>xero boty</t>
  </si>
  <si>
    <t>Strong brand awareness</t>
  </si>
  <si>
    <t>2nd result on page 1 - https://www.xeroshoes.eu/cs/ 9th result on page 1 - https://www.xeroshoes.eu/cs/shop/</t>
  </si>
  <si>
    <t>barefoot boty</t>
  </si>
  <si>
    <t>Alternate category phrasing</t>
  </si>
  <si>
    <t>No XeroShoes.eu links in the 9 pages of search results.</t>
  </si>
  <si>
    <t>barfoot běžecké boty</t>
  </si>
  <si>
    <t>Sport-specific intent</t>
  </si>
  <si>
    <r>
      <rPr/>
      <t xml:space="preserve">4th result on page 2 - </t>
    </r>
    <r>
      <rPr>
        <color rgb="FF1155CC"/>
        <u/>
      </rPr>
      <t>https://www.xeroshoes.eu/cs/shoes/barefoot/</t>
    </r>
  </si>
  <si>
    <t>barefoot sandály</t>
  </si>
  <si>
    <t>Product interest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</si>
</sst>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sz val="11.0"/>
      <color rgb="FF000000"/>
      <name val="Calibri"/>
    </font>
    <font>
      <color theme="1"/>
      <name val="Arial"/>
      <scheme val="minor"/>
    </font>
    <font>
      <sz val="11.0"/>
      <color rgb="FF000000"/>
      <name val="Calibri"/>
    </font>
    <font>
      <u/>
      <color rgb="FF0000FF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top" wrapText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 shrinkToFit="0" vertical="bottom" wrapText="0"/>
    </xf>
    <xf borderId="0" fillId="0" fontId="3" numFmtId="0" xfId="0" applyAlignment="1" applyFont="1">
      <alignment horizontal="right" readingOrder="0" shrinkToFit="0" vertical="bottom" wrapText="0"/>
    </xf>
    <xf borderId="0" fillId="0" fontId="3" numFmtId="0" xfId="0" applyAlignment="1" applyFont="1">
      <alignment shrinkToFit="0" vertical="bottom" wrapText="0"/>
    </xf>
    <xf borderId="0" fillId="0" fontId="2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xeroshoes.eu/sv/shoes/barefoot/" TargetMode="External"/><Relationship Id="rId22" Type="http://schemas.openxmlformats.org/officeDocument/2006/relationships/hyperlink" Target="https://www.xeroshoes.eu/pl/shoes/minimalist/" TargetMode="External"/><Relationship Id="rId21" Type="http://schemas.openxmlformats.org/officeDocument/2006/relationships/hyperlink" Target="https://xeroshoes.com/" TargetMode="External"/><Relationship Id="rId24" Type="http://schemas.openxmlformats.org/officeDocument/2006/relationships/hyperlink" Target="https://www.xeroshoes.eu/cs/shoes/minimalist/" TargetMode="External"/><Relationship Id="rId23" Type="http://schemas.openxmlformats.org/officeDocument/2006/relationships/hyperlink" Target="https://www.xeroshoes.eu/pl/" TargetMode="External"/><Relationship Id="rId1" Type="http://schemas.openxmlformats.org/officeDocument/2006/relationships/hyperlink" Target="https://www.xeroshoes.eu/shop/clearance-mens/hfs-ii-men-clearance/?attribute_pa_style=black-asphalt&amp;attribute_pa_mens-size=43-5" TargetMode="External"/><Relationship Id="rId2" Type="http://schemas.openxmlformats.org/officeDocument/2006/relationships/hyperlink" Target="https://www.xeroshoes.eu/shop/z-trail-ev/z-trail-ev-women-clearance/?attribute_pa_style=sunset-coral-morel&amp;attribute_pa_womens-size=36-5." TargetMode="External"/><Relationship Id="rId3" Type="http://schemas.openxmlformats.org/officeDocument/2006/relationships/hyperlink" Target="https://www.xeroshoes.eu/fr/shoes/minimalist/" TargetMode="External"/><Relationship Id="rId4" Type="http://schemas.openxmlformats.org/officeDocument/2006/relationships/hyperlink" Target="https://www.xeroshoes.eu/fr/sandals/barefoot/" TargetMode="External"/><Relationship Id="rId9" Type="http://schemas.openxmlformats.org/officeDocument/2006/relationships/hyperlink" Target="https://anyasreviews.com/10-best-barefoot-running-shoes-for-healthy-feet/" TargetMode="External"/><Relationship Id="rId26" Type="http://schemas.openxmlformats.org/officeDocument/2006/relationships/drawing" Target="../drawings/drawing1.xml"/><Relationship Id="rId25" Type="http://schemas.openxmlformats.org/officeDocument/2006/relationships/hyperlink" Target="https://www.xeroshoes.eu/cs/shoes/barefoot/" TargetMode="External"/><Relationship Id="rId5" Type="http://schemas.openxmlformats.org/officeDocument/2006/relationships/hyperlink" Target="https://www.xeroshoes.eu/fr/shop/" TargetMode="External"/><Relationship Id="rId6" Type="http://schemas.openxmlformats.org/officeDocument/2006/relationships/hyperlink" Target="https://www.xeroshoes.eu/fr/sandals/minimalist/" TargetMode="External"/><Relationship Id="rId7" Type="http://schemas.openxmlformats.org/officeDocument/2006/relationships/hyperlink" Target="https://www.xeroshoes.eu/fr/" TargetMode="External"/><Relationship Id="rId8" Type="http://schemas.openxmlformats.org/officeDocument/2006/relationships/hyperlink" Target="https://www.xeroshoes.eu/es/sandals/minimalist/" TargetMode="External"/><Relationship Id="rId11" Type="http://schemas.openxmlformats.org/officeDocument/2006/relationships/hyperlink" Target="https://www.xeroshoes.eu/it/" TargetMode="External"/><Relationship Id="rId10" Type="http://schemas.openxmlformats.org/officeDocument/2006/relationships/hyperlink" Target="https://www.xeroshoes.eu/it/shoes/minimalist/" TargetMode="External"/><Relationship Id="rId13" Type="http://schemas.openxmlformats.org/officeDocument/2006/relationships/hyperlink" Target="https://www.xeroshoes.eu/it/natural-movement/3-reasons-try-barefoot-hiking-boots/" TargetMode="External"/><Relationship Id="rId12" Type="http://schemas.openxmlformats.org/officeDocument/2006/relationships/hyperlink" Target="https://www.xeroshoes.eu/it/sandals/barefoot/" TargetMode="External"/><Relationship Id="rId15" Type="http://schemas.openxmlformats.org/officeDocument/2006/relationships/hyperlink" Target="https://www.xeroshoes.eu/nl/shop/" TargetMode="External"/><Relationship Id="rId14" Type="http://schemas.openxmlformats.org/officeDocument/2006/relationships/hyperlink" Target="https://www.xeroshoes.eu/nl/shoes/barefoot/" TargetMode="External"/><Relationship Id="rId17" Type="http://schemas.openxmlformats.org/officeDocument/2006/relationships/hyperlink" Target="https://www.xeroshoes.eu/nl/sandals/barefoot/" TargetMode="External"/><Relationship Id="rId16" Type="http://schemas.openxmlformats.org/officeDocument/2006/relationships/hyperlink" Target="https://www.xeroshoes.eu/nl/" TargetMode="External"/><Relationship Id="rId19" Type="http://schemas.openxmlformats.org/officeDocument/2006/relationships/hyperlink" Target="https://www.xeroshoes.eu/sv/sandals/barefoot/" TargetMode="External"/><Relationship Id="rId18" Type="http://schemas.openxmlformats.org/officeDocument/2006/relationships/hyperlink" Target="https://www.xeroshoes.eu/sv/news/how-to-winterproof-barefoot-shoes/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2.5"/>
    <col customWidth="1" min="3" max="3" width="21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</row>
    <row r="2">
      <c r="A2" s="3" t="s">
        <v>12</v>
      </c>
      <c r="B2" s="3" t="s">
        <v>13</v>
      </c>
      <c r="C2" s="3" t="s">
        <v>14</v>
      </c>
      <c r="D2" s="4">
        <v>62.0</v>
      </c>
      <c r="E2" s="4">
        <v>9420.0</v>
      </c>
      <c r="F2" s="4">
        <v>0.0066</v>
      </c>
      <c r="G2" s="4">
        <v>11.8</v>
      </c>
      <c r="H2" s="3" t="s">
        <v>15</v>
      </c>
      <c r="I2" s="3" t="s">
        <v>16</v>
      </c>
      <c r="J2" s="3" t="s">
        <v>17</v>
      </c>
      <c r="K2" s="3" t="s">
        <v>18</v>
      </c>
      <c r="L2" s="2" t="s">
        <v>19</v>
      </c>
    </row>
    <row r="3">
      <c r="A3" s="3" t="s">
        <v>12</v>
      </c>
      <c r="B3" s="3" t="s">
        <v>20</v>
      </c>
      <c r="C3" s="3" t="s">
        <v>21</v>
      </c>
      <c r="D3" s="4">
        <v>34.0</v>
      </c>
      <c r="E3" s="4">
        <v>5210.0</v>
      </c>
      <c r="F3" s="4">
        <v>0.0065</v>
      </c>
      <c r="G3" s="4">
        <v>14.5</v>
      </c>
      <c r="H3" s="3" t="s">
        <v>15</v>
      </c>
      <c r="I3" s="3" t="s">
        <v>16</v>
      </c>
      <c r="J3" s="3" t="s">
        <v>17</v>
      </c>
      <c r="K3" s="3" t="s">
        <v>22</v>
      </c>
      <c r="L3" s="2" t="s">
        <v>23</v>
      </c>
    </row>
    <row r="4">
      <c r="A4" s="3" t="s">
        <v>12</v>
      </c>
      <c r="B4" s="3" t="s">
        <v>24</v>
      </c>
      <c r="C4" s="3" t="s">
        <v>25</v>
      </c>
      <c r="D4" s="4">
        <v>182.0</v>
      </c>
      <c r="E4" s="4">
        <v>4187.0</v>
      </c>
      <c r="F4" s="4">
        <v>0.043</v>
      </c>
      <c r="G4" s="4">
        <v>2.3</v>
      </c>
      <c r="H4" s="3" t="s">
        <v>26</v>
      </c>
      <c r="I4" s="3" t="s">
        <v>27</v>
      </c>
      <c r="J4" s="5"/>
      <c r="K4" s="3" t="s">
        <v>28</v>
      </c>
      <c r="L4" s="6" t="s">
        <v>29</v>
      </c>
    </row>
    <row r="5">
      <c r="A5" s="3" t="s">
        <v>12</v>
      </c>
      <c r="B5" s="3" t="s">
        <v>30</v>
      </c>
      <c r="C5" s="3" t="s">
        <v>31</v>
      </c>
      <c r="D5" s="4">
        <v>21.0</v>
      </c>
      <c r="E5" s="4">
        <v>2440.0</v>
      </c>
      <c r="F5" s="4">
        <v>0.0086</v>
      </c>
      <c r="G5" s="4">
        <v>15.2</v>
      </c>
      <c r="H5" s="3" t="s">
        <v>26</v>
      </c>
      <c r="I5" s="3" t="s">
        <v>16</v>
      </c>
      <c r="J5" s="3" t="s">
        <v>17</v>
      </c>
      <c r="K5" s="3" t="s">
        <v>32</v>
      </c>
      <c r="L5" s="7" t="s">
        <v>33</v>
      </c>
    </row>
    <row r="6">
      <c r="A6" s="3" t="s">
        <v>12</v>
      </c>
      <c r="B6" s="3" t="s">
        <v>34</v>
      </c>
      <c r="C6" s="3" t="s">
        <v>35</v>
      </c>
      <c r="D6" s="4">
        <v>18.0</v>
      </c>
      <c r="E6" s="4">
        <v>1895.0</v>
      </c>
      <c r="F6" s="4">
        <v>0.0095</v>
      </c>
      <c r="G6" s="4">
        <v>17.3</v>
      </c>
      <c r="H6" s="3" t="s">
        <v>26</v>
      </c>
      <c r="I6" s="3" t="s">
        <v>16</v>
      </c>
      <c r="J6" s="3" t="s">
        <v>17</v>
      </c>
      <c r="K6" s="3" t="s">
        <v>36</v>
      </c>
      <c r="L6" s="7" t="s">
        <v>37</v>
      </c>
    </row>
    <row r="7">
      <c r="A7" s="3" t="s">
        <v>38</v>
      </c>
      <c r="B7" s="3" t="s">
        <v>39</v>
      </c>
      <c r="C7" s="3" t="s">
        <v>40</v>
      </c>
      <c r="D7" s="4">
        <v>41.0</v>
      </c>
      <c r="E7" s="4">
        <v>6872.0</v>
      </c>
      <c r="F7" s="4">
        <v>0.009</v>
      </c>
      <c r="G7" s="4">
        <v>22.3</v>
      </c>
      <c r="H7" s="3" t="s">
        <v>26</v>
      </c>
      <c r="I7" s="3" t="s">
        <v>16</v>
      </c>
      <c r="J7" s="3" t="s">
        <v>17</v>
      </c>
      <c r="K7" s="3" t="s">
        <v>41</v>
      </c>
      <c r="L7" s="7" t="s">
        <v>42</v>
      </c>
    </row>
    <row r="8">
      <c r="A8" s="3" t="s">
        <v>38</v>
      </c>
      <c r="B8" s="3" t="s">
        <v>43</v>
      </c>
      <c r="C8" s="3" t="s">
        <v>14</v>
      </c>
      <c r="D8" s="4">
        <v>33.0</v>
      </c>
      <c r="E8" s="4">
        <v>6421.0</v>
      </c>
      <c r="F8" s="4">
        <v>0.008</v>
      </c>
      <c r="G8" s="4">
        <v>24.1</v>
      </c>
      <c r="H8" s="3" t="s">
        <v>15</v>
      </c>
      <c r="I8" s="3" t="s">
        <v>16</v>
      </c>
      <c r="J8" s="3" t="s">
        <v>17</v>
      </c>
      <c r="K8" s="3" t="s">
        <v>44</v>
      </c>
      <c r="L8" s="7" t="s">
        <v>45</v>
      </c>
    </row>
    <row r="9">
      <c r="A9" s="3" t="s">
        <v>38</v>
      </c>
      <c r="B9" s="3" t="s">
        <v>46</v>
      </c>
      <c r="C9" s="3" t="s">
        <v>46</v>
      </c>
      <c r="D9" s="4">
        <v>112.0</v>
      </c>
      <c r="E9" s="4">
        <v>2950.0</v>
      </c>
      <c r="F9" s="4">
        <v>0.038</v>
      </c>
      <c r="G9" s="4">
        <v>3.1</v>
      </c>
      <c r="H9" s="3" t="s">
        <v>26</v>
      </c>
      <c r="I9" s="3" t="s">
        <v>27</v>
      </c>
      <c r="J9" s="5"/>
      <c r="K9" s="3" t="s">
        <v>47</v>
      </c>
      <c r="L9" s="7" t="s">
        <v>48</v>
      </c>
    </row>
    <row r="10">
      <c r="A10" s="3" t="s">
        <v>38</v>
      </c>
      <c r="B10" s="3" t="s">
        <v>49</v>
      </c>
      <c r="C10" s="3" t="s">
        <v>50</v>
      </c>
      <c r="D10" s="4">
        <v>22.0</v>
      </c>
      <c r="E10" s="4">
        <v>2176.0</v>
      </c>
      <c r="F10" s="4">
        <v>0.01</v>
      </c>
      <c r="G10" s="4">
        <v>19.8</v>
      </c>
      <c r="H10" s="3" t="s">
        <v>26</v>
      </c>
      <c r="I10" s="3" t="s">
        <v>16</v>
      </c>
      <c r="J10" s="3" t="s">
        <v>17</v>
      </c>
      <c r="K10" s="3" t="s">
        <v>51</v>
      </c>
      <c r="L10" s="7" t="s">
        <v>52</v>
      </c>
    </row>
    <row r="11">
      <c r="A11" s="3" t="s">
        <v>38</v>
      </c>
      <c r="B11" s="3" t="s">
        <v>53</v>
      </c>
      <c r="C11" s="3" t="s">
        <v>31</v>
      </c>
      <c r="D11" s="4">
        <v>16.0</v>
      </c>
      <c r="E11" s="4">
        <v>1422.0</v>
      </c>
      <c r="F11" s="4">
        <v>0.011</v>
      </c>
      <c r="G11" s="4">
        <v>15.5</v>
      </c>
      <c r="H11" s="3" t="s">
        <v>54</v>
      </c>
      <c r="I11" s="3" t="s">
        <v>16</v>
      </c>
      <c r="J11" s="3" t="s">
        <v>17</v>
      </c>
      <c r="K11" s="3" t="s">
        <v>55</v>
      </c>
      <c r="L11" s="7" t="s">
        <v>56</v>
      </c>
    </row>
    <row r="12">
      <c r="A12" s="3" t="s">
        <v>57</v>
      </c>
      <c r="B12" s="3" t="s">
        <v>58</v>
      </c>
      <c r="C12" s="3" t="s">
        <v>59</v>
      </c>
      <c r="D12" s="4">
        <v>39.0</v>
      </c>
      <c r="E12" s="4">
        <v>4875.0</v>
      </c>
      <c r="F12" s="4">
        <v>0.008</v>
      </c>
      <c r="G12" s="4">
        <v>14.6</v>
      </c>
      <c r="H12" s="3" t="s">
        <v>26</v>
      </c>
      <c r="I12" s="3" t="s">
        <v>16</v>
      </c>
      <c r="J12" s="3" t="s">
        <v>17</v>
      </c>
      <c r="K12" s="3" t="s">
        <v>60</v>
      </c>
      <c r="L12" s="2" t="s">
        <v>61</v>
      </c>
    </row>
    <row r="13">
      <c r="A13" s="3" t="s">
        <v>57</v>
      </c>
      <c r="B13" s="3" t="s">
        <v>62</v>
      </c>
      <c r="C13" s="3" t="s">
        <v>50</v>
      </c>
      <c r="D13" s="4">
        <v>22.0</v>
      </c>
      <c r="E13" s="4">
        <v>2121.0</v>
      </c>
      <c r="F13" s="4">
        <v>0.01</v>
      </c>
      <c r="G13" s="4">
        <v>17.5</v>
      </c>
      <c r="H13" s="3" t="s">
        <v>26</v>
      </c>
      <c r="I13" s="3" t="s">
        <v>16</v>
      </c>
      <c r="J13" s="3" t="s">
        <v>17</v>
      </c>
      <c r="K13" s="3" t="s">
        <v>63</v>
      </c>
      <c r="L13" s="7" t="s">
        <v>64</v>
      </c>
    </row>
    <row r="14">
      <c r="A14" s="3" t="s">
        <v>57</v>
      </c>
      <c r="B14" s="3" t="s">
        <v>65</v>
      </c>
      <c r="C14" s="3" t="s">
        <v>66</v>
      </c>
      <c r="D14" s="4">
        <v>92.0</v>
      </c>
      <c r="E14" s="4">
        <v>3022.0</v>
      </c>
      <c r="F14" s="4">
        <v>0.03</v>
      </c>
      <c r="G14" s="4">
        <v>2.8</v>
      </c>
      <c r="H14" s="3" t="s">
        <v>26</v>
      </c>
      <c r="I14" s="3" t="s">
        <v>27</v>
      </c>
      <c r="J14" s="5"/>
      <c r="K14" s="3" t="s">
        <v>67</v>
      </c>
      <c r="L14" s="6" t="s">
        <v>68</v>
      </c>
    </row>
    <row r="15">
      <c r="A15" s="3" t="s">
        <v>57</v>
      </c>
      <c r="B15" s="3" t="s">
        <v>69</v>
      </c>
      <c r="C15" s="3" t="s">
        <v>70</v>
      </c>
      <c r="D15" s="4">
        <v>18.0</v>
      </c>
      <c r="E15" s="4">
        <v>1920.0</v>
      </c>
      <c r="F15" s="4">
        <v>0.009</v>
      </c>
      <c r="G15" s="4">
        <v>18.9</v>
      </c>
      <c r="H15" s="3" t="s">
        <v>26</v>
      </c>
      <c r="I15" s="3" t="s">
        <v>16</v>
      </c>
      <c r="J15" s="3" t="s">
        <v>17</v>
      </c>
      <c r="K15" s="3" t="s">
        <v>71</v>
      </c>
      <c r="L15" s="2" t="s">
        <v>72</v>
      </c>
    </row>
    <row r="16">
      <c r="A16" s="3" t="s">
        <v>57</v>
      </c>
      <c r="B16" s="3" t="s">
        <v>31</v>
      </c>
      <c r="C16" s="3" t="s">
        <v>31</v>
      </c>
      <c r="D16" s="4">
        <v>15.0</v>
      </c>
      <c r="E16" s="4">
        <v>1333.0</v>
      </c>
      <c r="F16" s="4">
        <v>0.011</v>
      </c>
      <c r="G16" s="4">
        <v>12.5</v>
      </c>
      <c r="H16" s="3" t="s">
        <v>54</v>
      </c>
      <c r="I16" s="3" t="s">
        <v>16</v>
      </c>
      <c r="J16" s="3" t="s">
        <v>17</v>
      </c>
      <c r="K16" s="3" t="s">
        <v>73</v>
      </c>
      <c r="L16" s="7" t="s">
        <v>74</v>
      </c>
    </row>
    <row r="17">
      <c r="A17" s="3" t="s">
        <v>75</v>
      </c>
      <c r="B17" s="3" t="s">
        <v>76</v>
      </c>
      <c r="C17" s="3" t="s">
        <v>14</v>
      </c>
      <c r="D17" s="4">
        <v>72.0</v>
      </c>
      <c r="E17" s="4">
        <v>5621.0</v>
      </c>
      <c r="F17" s="4">
        <v>0.012</v>
      </c>
      <c r="G17" s="4">
        <v>8.9</v>
      </c>
      <c r="H17" s="3" t="s">
        <v>15</v>
      </c>
      <c r="I17" s="3" t="s">
        <v>16</v>
      </c>
      <c r="J17" s="3" t="s">
        <v>17</v>
      </c>
      <c r="K17" s="3" t="s">
        <v>77</v>
      </c>
      <c r="L17" s="2" t="s">
        <v>78</v>
      </c>
    </row>
    <row r="18">
      <c r="A18" s="3" t="s">
        <v>75</v>
      </c>
      <c r="B18" s="3" t="s">
        <v>79</v>
      </c>
      <c r="C18" s="3" t="s">
        <v>40</v>
      </c>
      <c r="D18" s="4">
        <v>46.0</v>
      </c>
      <c r="E18" s="4">
        <v>4856.0</v>
      </c>
      <c r="F18" s="4">
        <v>0.009</v>
      </c>
      <c r="G18" s="4">
        <v>12.1</v>
      </c>
      <c r="H18" s="3" t="s">
        <v>15</v>
      </c>
      <c r="I18" s="3" t="s">
        <v>16</v>
      </c>
      <c r="J18" s="3" t="s">
        <v>17</v>
      </c>
      <c r="K18" s="3" t="s">
        <v>80</v>
      </c>
      <c r="L18" s="7" t="s">
        <v>81</v>
      </c>
    </row>
    <row r="19">
      <c r="A19" s="3" t="s">
        <v>75</v>
      </c>
      <c r="B19" s="3" t="s">
        <v>82</v>
      </c>
      <c r="C19" s="3" t="s">
        <v>25</v>
      </c>
      <c r="D19" s="4">
        <v>118.0</v>
      </c>
      <c r="E19" s="4">
        <v>3990.0</v>
      </c>
      <c r="F19" s="4">
        <v>0.03</v>
      </c>
      <c r="G19" s="4">
        <v>2.9</v>
      </c>
      <c r="H19" s="3" t="s">
        <v>26</v>
      </c>
      <c r="I19" s="3" t="s">
        <v>27</v>
      </c>
      <c r="J19" s="5"/>
      <c r="K19" s="3" t="s">
        <v>83</v>
      </c>
      <c r="L19" s="7" t="s">
        <v>84</v>
      </c>
    </row>
    <row r="20">
      <c r="A20" s="3" t="s">
        <v>75</v>
      </c>
      <c r="B20" s="3" t="s">
        <v>85</v>
      </c>
      <c r="C20" s="3" t="s">
        <v>35</v>
      </c>
      <c r="D20" s="4">
        <v>26.0</v>
      </c>
      <c r="E20" s="4">
        <v>2501.0</v>
      </c>
      <c r="F20" s="4">
        <v>0.01</v>
      </c>
      <c r="G20" s="4">
        <v>14.7</v>
      </c>
      <c r="H20" s="3" t="s">
        <v>26</v>
      </c>
      <c r="I20" s="3" t="s">
        <v>16</v>
      </c>
      <c r="J20" s="3" t="s">
        <v>17</v>
      </c>
      <c r="K20" s="3" t="s">
        <v>86</v>
      </c>
      <c r="L20" s="7" t="s">
        <v>87</v>
      </c>
    </row>
    <row r="21">
      <c r="A21" s="3" t="s">
        <v>75</v>
      </c>
      <c r="B21" s="3" t="s">
        <v>88</v>
      </c>
      <c r="C21" s="3" t="s">
        <v>89</v>
      </c>
      <c r="D21" s="4">
        <v>19.0</v>
      </c>
      <c r="E21" s="4">
        <v>1850.0</v>
      </c>
      <c r="F21" s="4">
        <v>0.01</v>
      </c>
      <c r="G21" s="4">
        <v>16.4</v>
      </c>
      <c r="H21" s="3" t="s">
        <v>54</v>
      </c>
      <c r="I21" s="3" t="s">
        <v>16</v>
      </c>
      <c r="J21" s="3" t="s">
        <v>17</v>
      </c>
      <c r="K21" s="3" t="s">
        <v>90</v>
      </c>
      <c r="L21" s="7" t="s">
        <v>91</v>
      </c>
    </row>
    <row r="22">
      <c r="A22" s="3" t="s">
        <v>92</v>
      </c>
      <c r="B22" s="3" t="s">
        <v>93</v>
      </c>
      <c r="C22" s="3" t="s">
        <v>14</v>
      </c>
      <c r="D22" s="4">
        <v>21.0</v>
      </c>
      <c r="E22" s="4">
        <v>3989.0</v>
      </c>
      <c r="F22" s="4">
        <v>0.005</v>
      </c>
      <c r="G22" s="4">
        <v>11.2</v>
      </c>
      <c r="H22" s="3" t="s">
        <v>15</v>
      </c>
      <c r="I22" s="3" t="s">
        <v>16</v>
      </c>
      <c r="J22" s="3" t="s">
        <v>17</v>
      </c>
      <c r="K22" s="3" t="s">
        <v>94</v>
      </c>
      <c r="L22" s="7" t="s">
        <v>95</v>
      </c>
    </row>
    <row r="23">
      <c r="A23" s="3" t="s">
        <v>92</v>
      </c>
      <c r="B23" s="3" t="s">
        <v>96</v>
      </c>
      <c r="C23" s="3" t="s">
        <v>25</v>
      </c>
      <c r="D23" s="4">
        <v>54.0</v>
      </c>
      <c r="E23" s="4">
        <v>3120.0</v>
      </c>
      <c r="F23" s="4">
        <v>0.017</v>
      </c>
      <c r="G23" s="4">
        <v>3.4</v>
      </c>
      <c r="H23" s="3" t="s">
        <v>26</v>
      </c>
      <c r="I23" s="3" t="s">
        <v>27</v>
      </c>
      <c r="J23" s="5"/>
      <c r="K23" s="3" t="s">
        <v>97</v>
      </c>
      <c r="L23" s="2" t="s">
        <v>98</v>
      </c>
    </row>
    <row r="24">
      <c r="A24" s="3" t="s">
        <v>92</v>
      </c>
      <c r="B24" s="3" t="s">
        <v>99</v>
      </c>
      <c r="C24" s="3" t="s">
        <v>21</v>
      </c>
      <c r="D24" s="4">
        <v>17.0</v>
      </c>
      <c r="E24" s="4">
        <v>2100.0</v>
      </c>
      <c r="F24" s="4">
        <v>0.008</v>
      </c>
      <c r="G24" s="4">
        <v>13.5</v>
      </c>
      <c r="H24" s="3" t="s">
        <v>15</v>
      </c>
      <c r="I24" s="3" t="s">
        <v>16</v>
      </c>
      <c r="J24" s="3" t="s">
        <v>17</v>
      </c>
      <c r="K24" s="3" t="s">
        <v>100</v>
      </c>
      <c r="L24" s="7" t="s">
        <v>101</v>
      </c>
    </row>
    <row r="25">
      <c r="A25" s="3" t="s">
        <v>92</v>
      </c>
      <c r="B25" s="3" t="s">
        <v>102</v>
      </c>
      <c r="C25" s="3" t="s">
        <v>31</v>
      </c>
      <c r="D25" s="4">
        <v>14.0</v>
      </c>
      <c r="E25" s="4">
        <v>1740.0</v>
      </c>
      <c r="F25" s="4">
        <v>0.008</v>
      </c>
      <c r="G25" s="4">
        <v>14.8</v>
      </c>
      <c r="H25" s="3" t="s">
        <v>54</v>
      </c>
      <c r="I25" s="3" t="s">
        <v>16</v>
      </c>
      <c r="J25" s="3" t="s">
        <v>17</v>
      </c>
      <c r="K25" s="3" t="s">
        <v>103</v>
      </c>
      <c r="L25" s="7" t="s">
        <v>104</v>
      </c>
    </row>
    <row r="26">
      <c r="A26" s="3" t="s">
        <v>92</v>
      </c>
      <c r="B26" s="3" t="s">
        <v>105</v>
      </c>
      <c r="C26" s="3" t="s">
        <v>35</v>
      </c>
      <c r="D26" s="4">
        <v>11.0</v>
      </c>
      <c r="E26" s="4">
        <v>1332.0</v>
      </c>
      <c r="F26" s="4">
        <v>0.008</v>
      </c>
      <c r="G26" s="4">
        <v>18.1</v>
      </c>
      <c r="H26" s="3" t="s">
        <v>26</v>
      </c>
      <c r="I26" s="3" t="s">
        <v>16</v>
      </c>
      <c r="J26" s="3" t="s">
        <v>17</v>
      </c>
      <c r="K26" s="3" t="s">
        <v>106</v>
      </c>
      <c r="L26" s="7" t="s">
        <v>107</v>
      </c>
    </row>
    <row r="27">
      <c r="A27" s="3" t="s">
        <v>108</v>
      </c>
      <c r="B27" s="3" t="s">
        <v>109</v>
      </c>
      <c r="C27" s="3" t="s">
        <v>14</v>
      </c>
      <c r="D27" s="4">
        <v>18.0</v>
      </c>
      <c r="E27" s="4">
        <v>644.0</v>
      </c>
      <c r="F27" s="4">
        <v>0.008</v>
      </c>
      <c r="G27" s="4">
        <v>35.2</v>
      </c>
      <c r="H27" s="3" t="s">
        <v>15</v>
      </c>
      <c r="I27" s="3" t="s">
        <v>16</v>
      </c>
      <c r="J27" s="3" t="s">
        <v>17</v>
      </c>
      <c r="K27" s="3" t="s">
        <v>110</v>
      </c>
      <c r="L27" s="7" t="s">
        <v>111</v>
      </c>
    </row>
    <row r="28">
      <c r="A28" s="3" t="s">
        <v>108</v>
      </c>
      <c r="B28" s="3" t="s">
        <v>112</v>
      </c>
      <c r="C28" s="3" t="s">
        <v>25</v>
      </c>
      <c r="D28" s="4">
        <v>33.0</v>
      </c>
      <c r="E28" s="4">
        <v>560.0</v>
      </c>
      <c r="F28" s="4">
        <v>0.059</v>
      </c>
      <c r="G28" s="4">
        <v>4.5</v>
      </c>
      <c r="H28" s="3" t="s">
        <v>26</v>
      </c>
      <c r="I28" s="3" t="s">
        <v>27</v>
      </c>
      <c r="J28" s="5"/>
      <c r="K28" s="3" t="s">
        <v>113</v>
      </c>
      <c r="L28" s="2" t="s">
        <v>114</v>
      </c>
    </row>
    <row r="29">
      <c r="A29" s="3" t="s">
        <v>108</v>
      </c>
      <c r="B29" s="3" t="s">
        <v>115</v>
      </c>
      <c r="C29" s="3" t="s">
        <v>35</v>
      </c>
      <c r="D29" s="4">
        <v>14.0</v>
      </c>
      <c r="E29" s="4">
        <v>522.0</v>
      </c>
      <c r="F29" s="4">
        <v>0.027</v>
      </c>
      <c r="G29" s="4">
        <v>16.8</v>
      </c>
      <c r="H29" s="3" t="s">
        <v>26</v>
      </c>
      <c r="I29" s="3" t="s">
        <v>16</v>
      </c>
      <c r="J29" s="3" t="s">
        <v>17</v>
      </c>
      <c r="K29" s="3" t="s">
        <v>116</v>
      </c>
      <c r="L29" s="7" t="s">
        <v>117</v>
      </c>
    </row>
    <row r="30">
      <c r="A30" s="3" t="s">
        <v>108</v>
      </c>
      <c r="B30" s="3" t="s">
        <v>118</v>
      </c>
      <c r="C30" s="3" t="s">
        <v>31</v>
      </c>
      <c r="D30" s="4">
        <v>12.0</v>
      </c>
      <c r="E30" s="4">
        <v>490.0</v>
      </c>
      <c r="F30" s="4">
        <v>0.024</v>
      </c>
      <c r="G30" s="4">
        <v>18.4</v>
      </c>
      <c r="H30" s="3" t="s">
        <v>54</v>
      </c>
      <c r="I30" s="3" t="s">
        <v>16</v>
      </c>
      <c r="J30" s="3" t="s">
        <v>17</v>
      </c>
      <c r="K30" s="3" t="s">
        <v>119</v>
      </c>
      <c r="L30" s="7" t="s">
        <v>120</v>
      </c>
    </row>
    <row r="31">
      <c r="A31" s="3" t="s">
        <v>108</v>
      </c>
      <c r="B31" s="3" t="s">
        <v>121</v>
      </c>
      <c r="C31" s="3" t="s">
        <v>14</v>
      </c>
      <c r="D31" s="4">
        <v>10.0</v>
      </c>
      <c r="E31" s="4">
        <v>460.0</v>
      </c>
      <c r="F31" s="4">
        <v>0.022</v>
      </c>
      <c r="G31" s="4">
        <v>20.5</v>
      </c>
      <c r="H31" s="3" t="s">
        <v>15</v>
      </c>
      <c r="I31" s="3" t="s">
        <v>16</v>
      </c>
      <c r="J31" s="3" t="s">
        <v>17</v>
      </c>
      <c r="K31" s="3" t="s">
        <v>122</v>
      </c>
      <c r="L31" s="7" t="s">
        <v>123</v>
      </c>
    </row>
    <row r="32">
      <c r="A32" s="3" t="s">
        <v>124</v>
      </c>
      <c r="B32" s="3" t="s">
        <v>125</v>
      </c>
      <c r="C32" s="3" t="s">
        <v>14</v>
      </c>
      <c r="D32" s="4">
        <v>14.0</v>
      </c>
      <c r="E32" s="4">
        <v>1490.0</v>
      </c>
      <c r="F32" s="4">
        <v>0.009</v>
      </c>
      <c r="G32" s="4">
        <v>15.4</v>
      </c>
      <c r="H32" s="3" t="s">
        <v>15</v>
      </c>
      <c r="I32" s="3" t="s">
        <v>16</v>
      </c>
      <c r="J32" s="3" t="s">
        <v>17</v>
      </c>
      <c r="K32" s="3" t="s">
        <v>126</v>
      </c>
      <c r="L32" s="2" t="s">
        <v>127</v>
      </c>
    </row>
    <row r="33">
      <c r="A33" s="3" t="s">
        <v>124</v>
      </c>
      <c r="B33" s="3" t="s">
        <v>128</v>
      </c>
      <c r="C33" s="3" t="s">
        <v>129</v>
      </c>
      <c r="D33" s="4">
        <v>62.0</v>
      </c>
      <c r="E33" s="4">
        <v>1300.0</v>
      </c>
      <c r="F33" s="4">
        <v>0.048</v>
      </c>
      <c r="G33" s="4">
        <v>2.4</v>
      </c>
      <c r="H33" s="3" t="s">
        <v>26</v>
      </c>
      <c r="I33" s="3" t="s">
        <v>27</v>
      </c>
      <c r="J33" s="5"/>
      <c r="K33" s="3" t="s">
        <v>130</v>
      </c>
      <c r="L33" s="6" t="s">
        <v>131</v>
      </c>
    </row>
    <row r="34">
      <c r="A34" s="3" t="s">
        <v>124</v>
      </c>
      <c r="B34" s="3" t="s">
        <v>132</v>
      </c>
      <c r="C34" s="3" t="s">
        <v>40</v>
      </c>
      <c r="D34" s="4">
        <v>11.0</v>
      </c>
      <c r="E34" s="4">
        <v>1100.0</v>
      </c>
      <c r="F34" s="4">
        <v>0.01</v>
      </c>
      <c r="G34" s="4">
        <v>16.1</v>
      </c>
      <c r="H34" s="3" t="s">
        <v>15</v>
      </c>
      <c r="I34" s="3" t="s">
        <v>16</v>
      </c>
      <c r="J34" s="3" t="s">
        <v>17</v>
      </c>
      <c r="K34" s="3" t="s">
        <v>133</v>
      </c>
      <c r="L34" s="7" t="s">
        <v>134</v>
      </c>
    </row>
    <row r="35">
      <c r="A35" s="3" t="s">
        <v>124</v>
      </c>
      <c r="B35" s="3" t="s">
        <v>135</v>
      </c>
      <c r="C35" s="3" t="s">
        <v>21</v>
      </c>
      <c r="D35" s="4">
        <v>9.0</v>
      </c>
      <c r="E35" s="4">
        <v>940.0</v>
      </c>
      <c r="F35" s="4">
        <v>0.01</v>
      </c>
      <c r="G35" s="4">
        <v>18.8</v>
      </c>
      <c r="H35" s="3" t="s">
        <v>15</v>
      </c>
      <c r="I35" s="3" t="s">
        <v>16</v>
      </c>
      <c r="J35" s="3" t="s">
        <v>17</v>
      </c>
      <c r="K35" s="3" t="s">
        <v>100</v>
      </c>
      <c r="L35" s="7" t="s">
        <v>136</v>
      </c>
    </row>
    <row r="36">
      <c r="A36" s="3" t="s">
        <v>124</v>
      </c>
      <c r="B36" s="3" t="s">
        <v>137</v>
      </c>
      <c r="C36" s="3" t="s">
        <v>31</v>
      </c>
      <c r="D36" s="4">
        <v>8.0</v>
      </c>
      <c r="E36" s="4">
        <v>750.0</v>
      </c>
      <c r="F36" s="4">
        <v>0.011</v>
      </c>
      <c r="G36" s="4">
        <v>20.3</v>
      </c>
      <c r="H36" s="3" t="s">
        <v>54</v>
      </c>
      <c r="I36" s="3" t="s">
        <v>16</v>
      </c>
      <c r="J36" s="3" t="s">
        <v>17</v>
      </c>
      <c r="K36" s="3" t="s">
        <v>138</v>
      </c>
      <c r="L36" s="2" t="s">
        <v>139</v>
      </c>
    </row>
    <row r="37">
      <c r="A37" s="3" t="s">
        <v>140</v>
      </c>
      <c r="B37" s="3" t="s">
        <v>141</v>
      </c>
      <c r="C37" s="3" t="s">
        <v>142</v>
      </c>
      <c r="D37" s="4">
        <v>4.0</v>
      </c>
      <c r="E37" s="4">
        <v>563.0</v>
      </c>
      <c r="F37" s="4">
        <v>0.007</v>
      </c>
      <c r="G37" s="4">
        <v>6.02</v>
      </c>
      <c r="H37" s="3" t="s">
        <v>15</v>
      </c>
      <c r="I37" s="3" t="s">
        <v>16</v>
      </c>
      <c r="J37" s="3" t="s">
        <v>17</v>
      </c>
      <c r="K37" s="3" t="s">
        <v>143</v>
      </c>
      <c r="L37" s="7" t="s">
        <v>144</v>
      </c>
    </row>
    <row r="38">
      <c r="A38" s="3" t="s">
        <v>140</v>
      </c>
      <c r="B38" s="3" t="s">
        <v>145</v>
      </c>
      <c r="C38" s="3" t="s">
        <v>25</v>
      </c>
      <c r="D38" s="4">
        <v>45.0</v>
      </c>
      <c r="E38" s="4">
        <v>456.0</v>
      </c>
      <c r="F38" s="4">
        <v>0.099</v>
      </c>
      <c r="G38" s="4">
        <v>1.97</v>
      </c>
      <c r="H38" s="3" t="s">
        <v>26</v>
      </c>
      <c r="I38" s="3" t="s">
        <v>27</v>
      </c>
      <c r="J38" s="5"/>
      <c r="K38" s="3" t="s">
        <v>146</v>
      </c>
      <c r="L38" s="2" t="s">
        <v>147</v>
      </c>
    </row>
    <row r="39">
      <c r="A39" s="3" t="s">
        <v>140</v>
      </c>
      <c r="B39" s="3" t="s">
        <v>148</v>
      </c>
      <c r="C39" s="3" t="s">
        <v>14</v>
      </c>
      <c r="D39" s="4">
        <v>9.0</v>
      </c>
      <c r="E39" s="4">
        <v>420.0</v>
      </c>
      <c r="F39" s="4">
        <v>0.021</v>
      </c>
      <c r="G39" s="4">
        <v>9.3</v>
      </c>
      <c r="H39" s="3" t="s">
        <v>15</v>
      </c>
      <c r="I39" s="3" t="s">
        <v>16</v>
      </c>
      <c r="J39" s="3" t="s">
        <v>17</v>
      </c>
      <c r="K39" s="3" t="s">
        <v>149</v>
      </c>
      <c r="L39" s="2" t="s">
        <v>150</v>
      </c>
    </row>
    <row r="40">
      <c r="A40" s="3" t="s">
        <v>140</v>
      </c>
      <c r="B40" s="3" t="s">
        <v>151</v>
      </c>
      <c r="C40" s="3" t="s">
        <v>31</v>
      </c>
      <c r="D40" s="4">
        <v>6.0</v>
      </c>
      <c r="E40" s="4">
        <v>345.0</v>
      </c>
      <c r="F40" s="4">
        <v>0.017</v>
      </c>
      <c r="G40" s="4">
        <v>11.5</v>
      </c>
      <c r="H40" s="3" t="s">
        <v>54</v>
      </c>
      <c r="I40" s="3" t="s">
        <v>16</v>
      </c>
      <c r="J40" s="3" t="s">
        <v>17</v>
      </c>
      <c r="K40" s="3" t="s">
        <v>152</v>
      </c>
      <c r="L40" s="7" t="s">
        <v>153</v>
      </c>
    </row>
    <row r="41">
      <c r="A41" s="3" t="s">
        <v>140</v>
      </c>
      <c r="B41" s="3" t="s">
        <v>154</v>
      </c>
      <c r="C41" s="3" t="s">
        <v>35</v>
      </c>
      <c r="D41" s="4">
        <v>5.0</v>
      </c>
      <c r="E41" s="4">
        <v>290.0</v>
      </c>
      <c r="F41" s="4">
        <v>0.017</v>
      </c>
      <c r="G41" s="4">
        <v>13.8</v>
      </c>
      <c r="H41" s="3" t="s">
        <v>26</v>
      </c>
      <c r="I41" s="3" t="s">
        <v>16</v>
      </c>
      <c r="J41" s="3" t="s">
        <v>17</v>
      </c>
      <c r="K41" s="3" t="s">
        <v>155</v>
      </c>
      <c r="L41" s="2" t="s">
        <v>150</v>
      </c>
    </row>
  </sheetData>
  <hyperlinks>
    <hyperlink r:id="rId1" ref="L5"/>
    <hyperlink r:id="rId2" ref="L6"/>
    <hyperlink r:id="rId3" ref="L7"/>
    <hyperlink r:id="rId4" ref="L8"/>
    <hyperlink r:id="rId5" ref="L9"/>
    <hyperlink r:id="rId6" ref="L10"/>
    <hyperlink r:id="rId7" ref="L11"/>
    <hyperlink r:id="rId8" ref="L13"/>
    <hyperlink r:id="rId9" ref="L16"/>
    <hyperlink r:id="rId10" ref="L18"/>
    <hyperlink r:id="rId11" ref="L19"/>
    <hyperlink r:id="rId12" ref="L20"/>
    <hyperlink r:id="rId13" ref="L21"/>
    <hyperlink r:id="rId14" ref="L22"/>
    <hyperlink r:id="rId15" ref="L24"/>
    <hyperlink r:id="rId16" ref="L25"/>
    <hyperlink r:id="rId17" ref="L26"/>
    <hyperlink r:id="rId18" ref="L27"/>
    <hyperlink r:id="rId19" ref="L29"/>
    <hyperlink r:id="rId20" ref="L30"/>
    <hyperlink r:id="rId21" ref="L31"/>
    <hyperlink r:id="rId22" ref="L34"/>
    <hyperlink r:id="rId23" ref="L35"/>
    <hyperlink r:id="rId24" ref="L37"/>
    <hyperlink r:id="rId25" ref="L40"/>
  </hyperlinks>
  <drawing r:id="rId26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8" t="str">
        <f>IFERROR(__xludf.DUMMYFUNCTION("IMPORTRANGE(""https://docs.google.com/spreadsheets/d/1zyPiximYioGW8iCi2O7QA8UmIyARak6e2hBAuVrtD6A/edit"",""A1:B5"")
"),"Top queries")</f>
        <v>Top queries</v>
      </c>
      <c r="B1" s="8" t="str">
        <f>IFERROR(__xludf.DUMMYFUNCTION("""COMPUTED_VALUE"""),"Clicks")</f>
        <v>Clicks</v>
      </c>
    </row>
    <row r="2">
      <c r="A2" s="8" t="str">
        <f>IFERROR(__xludf.DUMMYFUNCTION("""COMPUTED_VALUE"""),"xero shoes")</f>
        <v>xero shoes</v>
      </c>
      <c r="B2" s="8">
        <f>IFERROR(__xludf.DUMMYFUNCTION("""COMPUTED_VALUE"""),1438.0)</f>
        <v>1438</v>
      </c>
    </row>
    <row r="3">
      <c r="A3" s="8" t="str">
        <f>IFERROR(__xludf.DUMMYFUNCTION("""COMPUTED_VALUE"""),"xero")</f>
        <v>xero</v>
      </c>
      <c r="B3" s="8">
        <f>IFERROR(__xludf.DUMMYFUNCTION("""COMPUTED_VALUE"""),862.0)</f>
        <v>862</v>
      </c>
    </row>
    <row r="4">
      <c r="A4" s="8" t="str">
        <f>IFERROR(__xludf.DUMMYFUNCTION("""COMPUTED_VALUE"""),"xero schuhe")</f>
        <v>xero schuhe</v>
      </c>
      <c r="B4" s="8">
        <f>IFERROR(__xludf.DUMMYFUNCTION("""COMPUTED_VALUE"""),500.0)</f>
        <v>500</v>
      </c>
    </row>
    <row r="5">
      <c r="A5" s="8" t="str">
        <f>IFERROR(__xludf.DUMMYFUNCTION("""COMPUTED_VALUE"""),"xero barfußschuhe")</f>
        <v>xero barfußschuhe</v>
      </c>
      <c r="B5" s="8">
        <f>IFERROR(__xludf.DUMMYFUNCTION("""COMPUTED_VALUE"""),269.0)</f>
        <v>269</v>
      </c>
    </row>
  </sheetData>
  <drawing r:id="rId1"/>
</worksheet>
</file>