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246" documentId="13_ncr:1_{750468B2-951C-444B-AFB8-BED67963FF23}" xr6:coauthVersionLast="47" xr6:coauthVersionMax="47" xr10:uidLastSave="{DEFE1B0E-695D-4803-A7A4-DAEE0448CE8E}"/>
  <bookViews>
    <workbookView xWindow="-96" yWindow="-96" windowWidth="23232" windowHeight="13872" xr2:uid="{00000000-000D-0000-FFFF-FFFF00000000}"/>
  </bookViews>
  <sheets>
    <sheet name="Data" sheetId="1" r:id="rId1"/>
    <sheet name="Scoring Average MLR Results" sheetId="2" r:id="rId2"/>
  </sheets>
  <definedNames>
    <definedName name="_xlnm._FilterDatabase" localSheetId="0" hidden="1">Data!$A$1:$H$187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 l="1"/>
  <c r="L4" i="1"/>
  <c r="N4" i="1" s="1"/>
  <c r="L5" i="1"/>
  <c r="N5" i="1" s="1"/>
  <c r="L6" i="1"/>
  <c r="N6" i="1" s="1"/>
  <c r="L2" i="1"/>
  <c r="N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</calcChain>
</file>

<file path=xl/sharedStrings.xml><?xml version="1.0" encoding="utf-8"?>
<sst xmlns="http://schemas.openxmlformats.org/spreadsheetml/2006/main" count="235" uniqueCount="223">
  <si>
    <t xml:space="preserve">Aaron Baddeley </t>
  </si>
  <si>
    <t xml:space="preserve">Adam Scott </t>
  </si>
  <si>
    <t xml:space="preserve">Alex Cejka </t>
  </si>
  <si>
    <t xml:space="preserve">Alex Prugh </t>
  </si>
  <si>
    <t xml:space="preserve">Alexandre Rocha </t>
  </si>
  <si>
    <t xml:space="preserve">Andres Gonzales </t>
  </si>
  <si>
    <t xml:space="preserve">Andres Romero </t>
  </si>
  <si>
    <t xml:space="preserve">Angel Cabrera </t>
  </si>
  <si>
    <t xml:space="preserve">Anthony Kim </t>
  </si>
  <si>
    <t xml:space="preserve">Arjun Atwal </t>
  </si>
  <si>
    <t xml:space="preserve">Aron Price </t>
  </si>
  <si>
    <t xml:space="preserve">Ben Crane </t>
  </si>
  <si>
    <t xml:space="preserve">Ben Curtis </t>
  </si>
  <si>
    <t xml:space="preserve">Ben Martin </t>
  </si>
  <si>
    <t xml:space="preserve">Bill Haas </t>
  </si>
  <si>
    <t xml:space="preserve">Bill Lunde </t>
  </si>
  <si>
    <t xml:space="preserve">Billy Horschel </t>
  </si>
  <si>
    <t xml:space="preserve">Billy Mayfair </t>
  </si>
  <si>
    <t xml:space="preserve">Bio Kim </t>
  </si>
  <si>
    <t xml:space="preserve">Blake Adams </t>
  </si>
  <si>
    <t xml:space="preserve">Bo Van Pelt </t>
  </si>
  <si>
    <t xml:space="preserve">Bobby Gates </t>
  </si>
  <si>
    <t xml:space="preserve">Boo Weekley </t>
  </si>
  <si>
    <t xml:space="preserve">Brandt Jobe </t>
  </si>
  <si>
    <t xml:space="preserve">Brandt Snedeker </t>
  </si>
  <si>
    <t xml:space="preserve">Brendan Steele </t>
  </si>
  <si>
    <t xml:space="preserve">Brendon de Jonge </t>
  </si>
  <si>
    <t xml:space="preserve">Brian Davis </t>
  </si>
  <si>
    <t xml:space="preserve">Brian Gay </t>
  </si>
  <si>
    <t xml:space="preserve">Briny Baird </t>
  </si>
  <si>
    <t xml:space="preserve">Bryce Molder </t>
  </si>
  <si>
    <t xml:space="preserve">Bubba Watson </t>
  </si>
  <si>
    <t xml:space="preserve">Cameron Beckman </t>
  </si>
  <si>
    <t xml:space="preserve">Cameron Tringale </t>
  </si>
  <si>
    <t xml:space="preserve">Camilo Villegas </t>
  </si>
  <si>
    <t xml:space="preserve">Carl Pettersson </t>
  </si>
  <si>
    <t xml:space="preserve">Chad Campbell </t>
  </si>
  <si>
    <t xml:space="preserve">Charl Schwartzel </t>
  </si>
  <si>
    <t xml:space="preserve">Charles Howell III </t>
  </si>
  <si>
    <t xml:space="preserve">Charley Hoffman </t>
  </si>
  <si>
    <t xml:space="preserve">Charlie Wi </t>
  </si>
  <si>
    <t xml:space="preserve">Chez Reavie </t>
  </si>
  <si>
    <t xml:space="preserve">Chris Couch </t>
  </si>
  <si>
    <t xml:space="preserve">Chris DiMarco </t>
  </si>
  <si>
    <t xml:space="preserve">Chris Kirk </t>
  </si>
  <si>
    <t xml:space="preserve">Chris Riley </t>
  </si>
  <si>
    <t xml:space="preserve">Chris Stroud </t>
  </si>
  <si>
    <t xml:space="preserve">Colt Knost </t>
  </si>
  <si>
    <t xml:space="preserve">D.A. Points </t>
  </si>
  <si>
    <t xml:space="preserve">D.J. Brigman </t>
  </si>
  <si>
    <t xml:space="preserve">D.J. Trahan </t>
  </si>
  <si>
    <t xml:space="preserve">Daniel Summerhays </t>
  </si>
  <si>
    <t xml:space="preserve">David Duval </t>
  </si>
  <si>
    <t xml:space="preserve">David Hearn </t>
  </si>
  <si>
    <t xml:space="preserve">David Mathis </t>
  </si>
  <si>
    <t xml:space="preserve">David Toms </t>
  </si>
  <si>
    <t xml:space="preserve">Davis Love III </t>
  </si>
  <si>
    <t xml:space="preserve">Dean Wilson </t>
  </si>
  <si>
    <t xml:space="preserve">Derek Lamely </t>
  </si>
  <si>
    <t xml:space="preserve">Dustin Johnson </t>
  </si>
  <si>
    <t xml:space="preserve">Ernie Els </t>
  </si>
  <si>
    <t xml:space="preserve">Fabian Gomez </t>
  </si>
  <si>
    <t xml:space="preserve">Fredrik Jacobson </t>
  </si>
  <si>
    <t xml:space="preserve">Garrett Willis </t>
  </si>
  <si>
    <t xml:space="preserve">Gary Woodland </t>
  </si>
  <si>
    <t xml:space="preserve">Geoff Ogilvy </t>
  </si>
  <si>
    <t xml:space="preserve">George McNeill </t>
  </si>
  <si>
    <t xml:space="preserve">Graeme McDowell </t>
  </si>
  <si>
    <t xml:space="preserve">Greg Chalmers </t>
  </si>
  <si>
    <t xml:space="preserve">Harrison Frazar </t>
  </si>
  <si>
    <t xml:space="preserve">Heath Slocum </t>
  </si>
  <si>
    <t xml:space="preserve">Hunter Haas </t>
  </si>
  <si>
    <t xml:space="preserve">Hunter Mahan </t>
  </si>
  <si>
    <t xml:space="preserve">Ian Poulter </t>
  </si>
  <si>
    <t xml:space="preserve">J.B. Holmes </t>
  </si>
  <si>
    <t xml:space="preserve">J.J. Henry </t>
  </si>
  <si>
    <t xml:space="preserve">J.P. Hayes </t>
  </si>
  <si>
    <t xml:space="preserve">James Driscoll </t>
  </si>
  <si>
    <t xml:space="preserve">Jarrod Lyle </t>
  </si>
  <si>
    <t xml:space="preserve">Jason Bohn </t>
  </si>
  <si>
    <t xml:space="preserve">Jason Day </t>
  </si>
  <si>
    <t xml:space="preserve">Jason Dufner </t>
  </si>
  <si>
    <t xml:space="preserve">Jeff Overton </t>
  </si>
  <si>
    <t xml:space="preserve">Jerry Kelly </t>
  </si>
  <si>
    <t xml:space="preserve">Jhonattan Vegas </t>
  </si>
  <si>
    <t xml:space="preserve">Jim Furyk </t>
  </si>
  <si>
    <t xml:space="preserve">Jim Herman </t>
  </si>
  <si>
    <t xml:space="preserve">Jim Renner </t>
  </si>
  <si>
    <t xml:space="preserve">Jimmy Walker </t>
  </si>
  <si>
    <t xml:space="preserve">Joe Durant </t>
  </si>
  <si>
    <t xml:space="preserve">Joe Ogilvie </t>
  </si>
  <si>
    <t xml:space="preserve">John Merrick </t>
  </si>
  <si>
    <t xml:space="preserve">John Rollins </t>
  </si>
  <si>
    <t xml:space="preserve">John Senden </t>
  </si>
  <si>
    <t xml:space="preserve">Johnson Wagner </t>
  </si>
  <si>
    <t xml:space="preserve">Jonathan Byrd </t>
  </si>
  <si>
    <t xml:space="preserve">Joseph Bramlett </t>
  </si>
  <si>
    <t xml:space="preserve">Josh Teater </t>
  </si>
  <si>
    <t xml:space="preserve">Justin Hicks </t>
  </si>
  <si>
    <t xml:space="preserve">Justin Leonard </t>
  </si>
  <si>
    <t xml:space="preserve">Justin Rose </t>
  </si>
  <si>
    <t xml:space="preserve">K.J. Choi </t>
  </si>
  <si>
    <t xml:space="preserve">Keegan Bradley </t>
  </si>
  <si>
    <t xml:space="preserve">Kent Jones </t>
  </si>
  <si>
    <t xml:space="preserve">Kevin Chappell </t>
  </si>
  <si>
    <t xml:space="preserve">Kevin Kisner </t>
  </si>
  <si>
    <t xml:space="preserve">Kevin Na </t>
  </si>
  <si>
    <t xml:space="preserve">Kevin Stadler </t>
  </si>
  <si>
    <t xml:space="preserve">Kevin Streelman </t>
  </si>
  <si>
    <t xml:space="preserve">Kris Blanks </t>
  </si>
  <si>
    <t xml:space="preserve">Kyle Stanley </t>
  </si>
  <si>
    <t xml:space="preserve">Lee Janzen </t>
  </si>
  <si>
    <t xml:space="preserve">Lucas Glover </t>
  </si>
  <si>
    <t xml:space="preserve">Luke Donald </t>
  </si>
  <si>
    <t xml:space="preserve">Marc Leishman </t>
  </si>
  <si>
    <t xml:space="preserve">Marc Turnesa </t>
  </si>
  <si>
    <t xml:space="preserve">Mark Wilson </t>
  </si>
  <si>
    <t xml:space="preserve">Martin Laird </t>
  </si>
  <si>
    <t xml:space="preserve">Martin Piller </t>
  </si>
  <si>
    <t xml:space="preserve">Matt Bettencourt </t>
  </si>
  <si>
    <t xml:space="preserve">Matt Jones </t>
  </si>
  <si>
    <t xml:space="preserve">Matt Kuchar </t>
  </si>
  <si>
    <t xml:space="preserve">Matt McQuillan </t>
  </si>
  <si>
    <t xml:space="preserve">Michael Bradley </t>
  </si>
  <si>
    <t xml:space="preserve">Michael Connell </t>
  </si>
  <si>
    <t xml:space="preserve">Michael Putnam </t>
  </si>
  <si>
    <t xml:space="preserve">Michael Thompson </t>
  </si>
  <si>
    <t xml:space="preserve">Nate Smith </t>
  </si>
  <si>
    <t xml:space="preserve">Nathan Green </t>
  </si>
  <si>
    <t xml:space="preserve">Nick O'Hern </t>
  </si>
  <si>
    <t xml:space="preserve">Nick Watney </t>
  </si>
  <si>
    <t xml:space="preserve">Padraig Harrington </t>
  </si>
  <si>
    <t xml:space="preserve">Pat Perez </t>
  </si>
  <si>
    <t xml:space="preserve">Paul Goydos </t>
  </si>
  <si>
    <t xml:space="preserve">Paul Stankowski </t>
  </si>
  <si>
    <t xml:space="preserve">Phil Mickelson </t>
  </si>
  <si>
    <t xml:space="preserve">Retief Goosen </t>
  </si>
  <si>
    <t xml:space="preserve">Rich Beem </t>
  </si>
  <si>
    <t xml:space="preserve">Richard S. Johnson </t>
  </si>
  <si>
    <t xml:space="preserve">Rickie Fowler </t>
  </si>
  <si>
    <t xml:space="preserve">Ricky Barnes </t>
  </si>
  <si>
    <t xml:space="preserve">Robert Allenby </t>
  </si>
  <si>
    <t xml:space="preserve">Robert Garrigus </t>
  </si>
  <si>
    <t xml:space="preserve">Robert Karlsson </t>
  </si>
  <si>
    <t xml:space="preserve">Rocco Mediate </t>
  </si>
  <si>
    <t xml:space="preserve">Rod Pampling </t>
  </si>
  <si>
    <t xml:space="preserve">Roland Thatcher </t>
  </si>
  <si>
    <t xml:space="preserve">Rory Sabbatini </t>
  </si>
  <si>
    <t xml:space="preserve">Ryan Moore </t>
  </si>
  <si>
    <t xml:space="preserve">Ryan Palmer </t>
  </si>
  <si>
    <t xml:space="preserve">Ryuji Imada </t>
  </si>
  <si>
    <t xml:space="preserve">Scott Gutschewski </t>
  </si>
  <si>
    <t xml:space="preserve">Scott McCarron </t>
  </si>
  <si>
    <t xml:space="preserve">Scott Piercy </t>
  </si>
  <si>
    <t xml:space="preserve">Scott Stallings </t>
  </si>
  <si>
    <t xml:space="preserve">Sean O'Hair </t>
  </si>
  <si>
    <t xml:space="preserve">Sergio Garcia </t>
  </si>
  <si>
    <t xml:space="preserve">Shane Bertsch </t>
  </si>
  <si>
    <t xml:space="preserve">Shaun Micheel </t>
  </si>
  <si>
    <t xml:space="preserve">Spencer Levin </t>
  </si>
  <si>
    <t xml:space="preserve">Stephen Ames </t>
  </si>
  <si>
    <t xml:space="preserve">Steve Elkington </t>
  </si>
  <si>
    <t xml:space="preserve">Steve Flesch </t>
  </si>
  <si>
    <t xml:space="preserve">Steve Marino </t>
  </si>
  <si>
    <t xml:space="preserve">Steve Stricker </t>
  </si>
  <si>
    <t xml:space="preserve">Steven Bowditch </t>
  </si>
  <si>
    <t xml:space="preserve">Stewart Cink </t>
  </si>
  <si>
    <t xml:space="preserve">Stuart Appleby </t>
  </si>
  <si>
    <t xml:space="preserve">Sunghoon Kang </t>
  </si>
  <si>
    <t xml:space="preserve">Tag Ridings </t>
  </si>
  <si>
    <t xml:space="preserve">Tim Herron </t>
  </si>
  <si>
    <t xml:space="preserve">Tim Petrovic </t>
  </si>
  <si>
    <t xml:space="preserve">Tom Gillis </t>
  </si>
  <si>
    <t xml:space="preserve">Tommy Gainey </t>
  </si>
  <si>
    <t xml:space="preserve">Trevor Immelman </t>
  </si>
  <si>
    <t xml:space="preserve">Troy Matteson </t>
  </si>
  <si>
    <t xml:space="preserve">Troy Merritt </t>
  </si>
  <si>
    <t xml:space="preserve">Vaughn Taylor </t>
  </si>
  <si>
    <t xml:space="preserve">Vijay Singh </t>
  </si>
  <si>
    <t xml:space="preserve">Webb Simpson </t>
  </si>
  <si>
    <t xml:space="preserve">Will Strickler </t>
  </si>
  <si>
    <t xml:space="preserve">William McGirt </t>
  </si>
  <si>
    <t xml:space="preserve">Woody Austin </t>
  </si>
  <si>
    <t xml:space="preserve">Y.E. Yang </t>
  </si>
  <si>
    <t xml:space="preserve">Zach Johnson </t>
  </si>
  <si>
    <t xml:space="preserve">Zack Miller </t>
  </si>
  <si>
    <t>Golfer</t>
  </si>
  <si>
    <t>Avg</t>
  </si>
  <si>
    <t>D</t>
  </si>
  <si>
    <t>G</t>
  </si>
  <si>
    <t>P</t>
  </si>
  <si>
    <t>S</t>
  </si>
  <si>
    <t>Residual</t>
  </si>
  <si>
    <t>Intercept</t>
  </si>
  <si>
    <t>Coefficients</t>
  </si>
  <si>
    <t>Predicted Average</t>
  </si>
  <si>
    <t>Standard Deviation</t>
  </si>
  <si>
    <t>Impact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</si>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</sst>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zoomScale="102" workbookViewId="0">
      <selection activeCell="N6" sqref="N6"/>
    </sheetView>
  </sheetViews>
  <sheetFormatPr defaultRowHeight="14.4" x14ac:dyDescent="0.55000000000000004"/>
  <cols>
    <col min="1" max="1" width="18.68359375" customWidth="1"/>
    <col min="7" max="7" width="19.83984375" style="11" bestFit="1" customWidth="1"/>
    <col min="8" max="8" width="17.578125" style="11" bestFit="1" customWidth="1"/>
    <col min="12" max="12" width="12.68359375" bestFit="1" customWidth="1"/>
    <col min="13" max="13" width="18.68359375" bestFit="1" customWidth="1"/>
    <col min="14" max="14" width="12.68359375" bestFit="1" customWidth="1"/>
  </cols>
  <sheetData>
    <row r="1" spans="1:14" x14ac:dyDescent="0.55000000000000004">
      <c r="A1" t="s">
        <v>186</v>
      </c>
      <c r="B1" t="s">
        <v>188</v>
      </c>
      <c r="C1" t="s">
        <v>189</v>
      </c>
      <c r="D1" t="s">
        <v>190</v>
      </c>
      <c r="E1" t="s">
        <v>191</v>
      </c>
      <c r="F1" t="s">
        <v>187</v>
      </c>
      <c r="G1" s="11" t="s">
        <v>195</v>
      </c>
      <c r="H1" s="11" t="s">
        <v>192</v>
      </c>
      <c r="K1" s="3"/>
      <c r="L1" s="2" t="s">
        <v>194</v>
      </c>
      <c r="M1" s="2" t="s">
        <v>196</v>
      </c>
      <c r="N1" s="4" t="s">
        <v>197</v>
      </c>
    </row>
    <row r="2" spans="1:14" x14ac:dyDescent="0.55000000000000004">
      <c r="A2" t="s">
        <v>161</v>
      </c>
      <c r="B2" s="1">
        <v>285.39999999999998</v>
      </c>
      <c r="C2" s="1">
        <v>66.44</v>
      </c>
      <c r="D2" s="1">
        <v>0.27200000000000002</v>
      </c>
      <c r="E2" s="1">
        <v>60.26</v>
      </c>
      <c r="F2" s="1">
        <v>71.599999999999994</v>
      </c>
      <c r="G2" s="11">
        <f>'Scoring Average MLR Results'!B28</f>
        <v>70.472738181530005</v>
      </c>
      <c r="H2" s="11">
        <f>'Scoring Average MLR Results'!C28</f>
        <v>1.1272618184699894</v>
      </c>
      <c r="K2" s="5" t="s">
        <v>193</v>
      </c>
      <c r="L2">
        <f>'Scoring Average MLR Results'!B17</f>
        <v>92.894693812984528</v>
      </c>
      <c r="N2" s="6"/>
    </row>
    <row r="3" spans="1:14" x14ac:dyDescent="0.55000000000000004">
      <c r="A3" t="s">
        <v>180</v>
      </c>
      <c r="B3" s="1">
        <v>304.10000000000002</v>
      </c>
      <c r="C3" s="1">
        <v>62.06</v>
      </c>
      <c r="D3" s="1">
        <v>0.33900000000000002</v>
      </c>
      <c r="E3" s="1">
        <v>54.21</v>
      </c>
      <c r="F3" s="1">
        <v>72.180000000000007</v>
      </c>
      <c r="G3" s="11">
        <f>'Scoring Average MLR Results'!B29</f>
        <v>71.166679314093741</v>
      </c>
      <c r="H3" s="11">
        <f>'Scoring Average MLR Results'!C29</f>
        <v>1.0133206859062653</v>
      </c>
      <c r="K3" s="5" t="s">
        <v>188</v>
      </c>
      <c r="L3">
        <f>'Scoring Average MLR Results'!B18</f>
        <v>-2.5178968242436772E-2</v>
      </c>
      <c r="M3">
        <f>_xlfn.STDEV.P(B:B)</f>
        <v>8.3205699864846068</v>
      </c>
      <c r="N3" s="6">
        <f t="shared" ref="N3:N6" si="0">(L3/M3)</f>
        <v>-3.0261109855858255E-3</v>
      </c>
    </row>
    <row r="4" spans="1:14" x14ac:dyDescent="0.55000000000000004">
      <c r="A4" t="s">
        <v>89</v>
      </c>
      <c r="B4" s="1">
        <v>283.60000000000002</v>
      </c>
      <c r="C4" s="1">
        <v>71.260000000000005</v>
      </c>
      <c r="D4" s="1">
        <v>-0.82899999999999996</v>
      </c>
      <c r="E4" s="1">
        <v>59.1</v>
      </c>
      <c r="F4" s="1">
        <v>71.430000000000007</v>
      </c>
      <c r="G4" s="11">
        <f>'Scoring Average MLR Results'!B30</f>
        <v>70.66673130409626</v>
      </c>
      <c r="H4" s="11">
        <f>'Scoring Average MLR Results'!C30</f>
        <v>0.76326869590374713</v>
      </c>
      <c r="K4" s="5" t="s">
        <v>189</v>
      </c>
      <c r="L4">
        <f>'Scoring Average MLR Results'!B19</f>
        <v>-0.13401930244406482</v>
      </c>
      <c r="M4">
        <f>_xlfn.STDEV.P(C:C)</f>
        <v>2.5003155310187779</v>
      </c>
      <c r="N4" s="6">
        <f t="shared" si="0"/>
        <v>-5.3600955871940428E-2</v>
      </c>
    </row>
    <row r="5" spans="1:14" x14ac:dyDescent="0.55000000000000004">
      <c r="A5" t="s">
        <v>87</v>
      </c>
      <c r="B5" s="1">
        <v>296.8</v>
      </c>
      <c r="C5" s="1">
        <v>65.010000000000005</v>
      </c>
      <c r="D5" s="1">
        <v>0.17299999999999999</v>
      </c>
      <c r="E5" s="1">
        <v>58.22</v>
      </c>
      <c r="F5" s="1">
        <v>71.37</v>
      </c>
      <c r="G5" s="11">
        <f>'Scoring Average MLR Results'!B31</f>
        <v>70.646821390281687</v>
      </c>
      <c r="H5" s="11">
        <f>'Scoring Average MLR Results'!C31</f>
        <v>0.72317860971831749</v>
      </c>
      <c r="K5" s="5" t="s">
        <v>190</v>
      </c>
      <c r="L5">
        <f>'Scoring Average MLR Results'!B20</f>
        <v>-0.61396481626557786</v>
      </c>
      <c r="M5">
        <f>_xlfn.STDEV.P(D:D)</f>
        <v>0.35530070628868132</v>
      </c>
      <c r="N5" s="6">
        <f t="shared" si="0"/>
        <v>-1.7280146236656573</v>
      </c>
    </row>
    <row r="6" spans="1:14" ht="14.7" thickBot="1" x14ac:dyDescent="0.6">
      <c r="A6" t="s">
        <v>182</v>
      </c>
      <c r="B6" s="1">
        <v>287.60000000000002</v>
      </c>
      <c r="C6" s="1">
        <v>66.88</v>
      </c>
      <c r="D6" s="1">
        <v>-0.11</v>
      </c>
      <c r="E6" s="1">
        <v>63.92</v>
      </c>
      <c r="F6" s="1">
        <v>70.94</v>
      </c>
      <c r="G6" s="11">
        <f>'Scoring Average MLR Results'!B32</f>
        <v>70.2184901366047</v>
      </c>
      <c r="H6" s="11">
        <f>'Scoring Average MLR Results'!C32</f>
        <v>0.72150986339529766</v>
      </c>
      <c r="K6" s="7" t="s">
        <v>191</v>
      </c>
      <c r="L6">
        <f>'Scoring Average MLR Results'!B21</f>
        <v>-0.10230065069125741</v>
      </c>
      <c r="M6">
        <f>_xlfn.STDEV.P(E:E)</f>
        <v>3.3292909776241308</v>
      </c>
      <c r="N6" s="6">
        <f t="shared" si="0"/>
        <v>-3.0727458602690782E-2</v>
      </c>
    </row>
    <row r="7" spans="1:14" x14ac:dyDescent="0.55000000000000004">
      <c r="A7" t="s">
        <v>51</v>
      </c>
      <c r="B7" s="1">
        <v>284.89999999999998</v>
      </c>
      <c r="C7" s="1">
        <v>63.24</v>
      </c>
      <c r="D7" s="1">
        <v>-0.25700000000000001</v>
      </c>
      <c r="E7" s="1">
        <v>55.07</v>
      </c>
      <c r="F7" s="1">
        <v>72.489999999999995</v>
      </c>
      <c r="G7" s="11">
        <f>'Scoring Average MLR Results'!B33</f>
        <v>71.769917198364354</v>
      </c>
      <c r="H7" s="11">
        <f>'Scoring Average MLR Results'!C33</f>
        <v>0.72008280163564109</v>
      </c>
    </row>
    <row r="8" spans="1:14" x14ac:dyDescent="0.55000000000000004">
      <c r="A8" t="s">
        <v>86</v>
      </c>
      <c r="B8" s="1">
        <v>301.7</v>
      </c>
      <c r="C8" s="1">
        <v>67.94</v>
      </c>
      <c r="D8" s="1">
        <v>-0.41299999999999998</v>
      </c>
      <c r="E8" s="1">
        <v>56.53</v>
      </c>
      <c r="F8" s="1">
        <v>71.38</v>
      </c>
      <c r="G8" s="11">
        <f>'Scoring Average MLR Results'!B34</f>
        <v>70.663439371732494</v>
      </c>
      <c r="H8" s="11">
        <f>'Scoring Average MLR Results'!C34</f>
        <v>0.71656062826750144</v>
      </c>
    </row>
    <row r="9" spans="1:14" x14ac:dyDescent="0.55000000000000004">
      <c r="A9" t="s">
        <v>58</v>
      </c>
      <c r="B9" s="1">
        <v>297.89999999999998</v>
      </c>
      <c r="C9" s="1">
        <v>62.87</v>
      </c>
      <c r="D9" s="1">
        <v>-0.29499999999999998</v>
      </c>
      <c r="E9" s="1">
        <v>50.83</v>
      </c>
      <c r="F9" s="1">
        <v>72.61</v>
      </c>
      <c r="G9" s="11">
        <f>'Scoring Average MLR Results'!B35</f>
        <v>71.94926317506598</v>
      </c>
      <c r="H9" s="11">
        <f>'Scoring Average MLR Results'!C35</f>
        <v>0.66073682493401975</v>
      </c>
    </row>
    <row r="10" spans="1:14" x14ac:dyDescent="0.55000000000000004">
      <c r="A10" t="s">
        <v>146</v>
      </c>
      <c r="B10" s="1">
        <v>293.10000000000002</v>
      </c>
      <c r="C10" s="1">
        <v>64.260000000000005</v>
      </c>
      <c r="D10" s="1">
        <v>0.223</v>
      </c>
      <c r="E10" s="1">
        <v>58</v>
      </c>
      <c r="F10" s="1">
        <v>71.48</v>
      </c>
      <c r="G10" s="11">
        <f>'Scoring Average MLR Results'!B36</f>
        <v>70.832305951950545</v>
      </c>
      <c r="H10" s="11">
        <f>'Scoring Average MLR Results'!C36</f>
        <v>0.64769404804945907</v>
      </c>
    </row>
    <row r="11" spans="1:14" x14ac:dyDescent="0.55000000000000004">
      <c r="A11" t="s">
        <v>118</v>
      </c>
      <c r="B11" s="1">
        <v>292.2</v>
      </c>
      <c r="C11" s="1">
        <v>61.02</v>
      </c>
      <c r="D11" s="1">
        <v>0.115</v>
      </c>
      <c r="E11" s="1">
        <v>52.66</v>
      </c>
      <c r="F11" s="1">
        <v>72.540000000000006</v>
      </c>
      <c r="G11" s="11">
        <f>'Scoring Average MLR Results'!B37</f>
        <v>71.901783238135522</v>
      </c>
      <c r="H11" s="11">
        <f>'Scoring Average MLR Results'!C37</f>
        <v>0.63821676186448428</v>
      </c>
    </row>
    <row r="12" spans="1:14" x14ac:dyDescent="0.55000000000000004">
      <c r="A12" t="s">
        <v>126</v>
      </c>
      <c r="B12" s="1">
        <v>291</v>
      </c>
      <c r="C12" s="1">
        <v>65.3</v>
      </c>
      <c r="D12" s="1">
        <v>0.47699999999999998</v>
      </c>
      <c r="E12" s="1">
        <v>60.75</v>
      </c>
      <c r="F12" s="1">
        <v>70.94</v>
      </c>
      <c r="G12" s="11">
        <f>'Scoring Average MLR Results'!B38</f>
        <v>70.308527857985425</v>
      </c>
      <c r="H12" s="11">
        <f>'Scoring Average MLR Results'!C38</f>
        <v>0.63147214201457302</v>
      </c>
    </row>
    <row r="13" spans="1:14" x14ac:dyDescent="0.55000000000000004">
      <c r="A13" t="s">
        <v>79</v>
      </c>
      <c r="B13" s="1">
        <v>284.89999999999998</v>
      </c>
      <c r="C13" s="1">
        <v>67.3</v>
      </c>
      <c r="D13" s="1">
        <v>-3.0000000000000001E-3</v>
      </c>
      <c r="E13" s="1">
        <v>58.25</v>
      </c>
      <c r="F13" s="1">
        <v>71.34</v>
      </c>
      <c r="G13" s="11">
        <f>'Scoring Average MLR Results'!B39</f>
        <v>70.744535697911786</v>
      </c>
      <c r="H13" s="11">
        <f>'Scoring Average MLR Results'!C39</f>
        <v>0.59546430208821732</v>
      </c>
    </row>
    <row r="14" spans="1:14" x14ac:dyDescent="0.55000000000000004">
      <c r="A14" t="s">
        <v>15</v>
      </c>
      <c r="B14" s="1">
        <v>291.5</v>
      </c>
      <c r="C14" s="1">
        <v>69.38</v>
      </c>
      <c r="D14" s="1">
        <v>-1.7000000000000001E-2</v>
      </c>
      <c r="E14" s="1">
        <v>56.7</v>
      </c>
      <c r="F14" s="1">
        <v>71.05</v>
      </c>
      <c r="G14" s="11">
        <f>'Scoring Average MLR Results'!B40</f>
        <v>70.466755874427207</v>
      </c>
      <c r="H14" s="11">
        <f>'Scoring Average MLR Results'!C40</f>
        <v>0.58324412557279004</v>
      </c>
    </row>
    <row r="15" spans="1:14" x14ac:dyDescent="0.55000000000000004">
      <c r="A15" t="s">
        <v>181</v>
      </c>
      <c r="B15" s="1">
        <v>289.89999999999998</v>
      </c>
      <c r="C15" s="1">
        <v>68.63</v>
      </c>
      <c r="D15" s="1">
        <v>0.223</v>
      </c>
      <c r="E15" s="1">
        <v>59.75</v>
      </c>
      <c r="F15" s="1">
        <v>70.73</v>
      </c>
      <c r="G15" s="11">
        <f>'Scoring Average MLR Results'!B41</f>
        <v>70.148188159936083</v>
      </c>
      <c r="H15" s="11">
        <f>'Scoring Average MLR Results'!C41</f>
        <v>0.58181184006392073</v>
      </c>
    </row>
    <row r="16" spans="1:14" x14ac:dyDescent="0.55000000000000004">
      <c r="A16" t="s">
        <v>176</v>
      </c>
      <c r="B16" s="1">
        <v>286.8</v>
      </c>
      <c r="C16" s="1">
        <v>64.12</v>
      </c>
      <c r="D16" s="1">
        <v>-0.33400000000000002</v>
      </c>
      <c r="E16" s="1">
        <v>56.35</v>
      </c>
      <c r="F16" s="1">
        <v>72.08</v>
      </c>
      <c r="G16" s="11">
        <f>'Scoring Average MLR Results'!B42</f>
        <v>71.520470630520578</v>
      </c>
      <c r="H16" s="11">
        <f>'Scoring Average MLR Results'!C42</f>
        <v>0.55952936947942078</v>
      </c>
    </row>
    <row r="17" spans="1:8" x14ac:dyDescent="0.55000000000000004">
      <c r="A17" t="s">
        <v>158</v>
      </c>
      <c r="B17" s="1">
        <v>286.10000000000002</v>
      </c>
      <c r="C17" s="1">
        <v>63.01</v>
      </c>
      <c r="D17" s="1">
        <v>0.20399999999999999</v>
      </c>
      <c r="E17" s="1">
        <v>58.64</v>
      </c>
      <c r="F17" s="1">
        <v>71.680000000000007</v>
      </c>
      <c r="G17" s="11">
        <f>'Scoring Average MLR Results'!B43</f>
        <v>71.122275772769342</v>
      </c>
      <c r="H17" s="11">
        <f>'Scoring Average MLR Results'!C43</f>
        <v>0.55772422723066484</v>
      </c>
    </row>
    <row r="18" spans="1:8" x14ac:dyDescent="0.55000000000000004">
      <c r="A18" t="s">
        <v>145</v>
      </c>
      <c r="B18" s="1">
        <v>291.60000000000002</v>
      </c>
      <c r="C18" s="1">
        <v>65.89</v>
      </c>
      <c r="D18" s="1">
        <v>3.1E-2</v>
      </c>
      <c r="E18" s="1">
        <v>63.1</v>
      </c>
      <c r="F18" s="1">
        <v>70.8</v>
      </c>
      <c r="G18" s="11">
        <f>'Scoring Average MLR Results'!B44</f>
        <v>70.247770867527947</v>
      </c>
      <c r="H18" s="11">
        <f>'Scoring Average MLR Results'!C44</f>
        <v>0.55222913247204986</v>
      </c>
    </row>
    <row r="19" spans="1:8" x14ac:dyDescent="0.55000000000000004">
      <c r="A19" t="s">
        <v>53</v>
      </c>
      <c r="B19" s="1">
        <v>290.89999999999998</v>
      </c>
      <c r="C19" s="1">
        <v>68.819999999999993</v>
      </c>
      <c r="D19" s="1">
        <v>0.16600000000000001</v>
      </c>
      <c r="E19" s="1">
        <v>59.47</v>
      </c>
      <c r="F19" s="1">
        <v>70.709999999999994</v>
      </c>
      <c r="G19" s="11">
        <f>'Scoring Average MLR Results'!B45</f>
        <v>70.161185700949957</v>
      </c>
      <c r="H19" s="11">
        <f>'Scoring Average MLR Results'!C45</f>
        <v>0.54881429905003642</v>
      </c>
    </row>
    <row r="20" spans="1:8" x14ac:dyDescent="0.55000000000000004">
      <c r="A20" t="s">
        <v>76</v>
      </c>
      <c r="B20" s="1">
        <v>282.7</v>
      </c>
      <c r="C20" s="1">
        <v>61.52</v>
      </c>
      <c r="D20" s="1">
        <v>0.1</v>
      </c>
      <c r="E20" s="1">
        <v>58.29</v>
      </c>
      <c r="F20" s="1">
        <v>72.05</v>
      </c>
      <c r="G20" s="11">
        <f>'Scoring Average MLR Results'!B46</f>
        <v>71.50723059406883</v>
      </c>
      <c r="H20" s="11">
        <f>'Scoring Average MLR Results'!C46</f>
        <v>0.54276940593116763</v>
      </c>
    </row>
    <row r="21" spans="1:8" x14ac:dyDescent="0.55000000000000004">
      <c r="A21" t="s">
        <v>122</v>
      </c>
      <c r="B21" s="1">
        <v>285.39999999999998</v>
      </c>
      <c r="C21" s="1">
        <v>62.63</v>
      </c>
      <c r="D21" s="1">
        <v>0.503</v>
      </c>
      <c r="E21" s="1">
        <v>57.57</v>
      </c>
      <c r="F21" s="1">
        <v>71.63</v>
      </c>
      <c r="G21" s="11">
        <f>'Scoring Average MLR Results'!B47</f>
        <v>71.116714601644034</v>
      </c>
      <c r="H21" s="11">
        <f>'Scoring Average MLR Results'!C47</f>
        <v>0.51328539835596132</v>
      </c>
    </row>
    <row r="22" spans="1:8" x14ac:dyDescent="0.55000000000000004">
      <c r="A22" t="s">
        <v>4</v>
      </c>
      <c r="B22" s="1">
        <v>290.89999999999998</v>
      </c>
      <c r="C22" s="1">
        <v>68.23</v>
      </c>
      <c r="D22" s="1">
        <v>8.9999999999999993E-3</v>
      </c>
      <c r="E22" s="1">
        <v>55.21</v>
      </c>
      <c r="F22" s="1">
        <v>71.260000000000005</v>
      </c>
      <c r="G22" s="11">
        <f>'Scoring Average MLR Results'!B48</f>
        <v>70.772450337490412</v>
      </c>
      <c r="H22" s="11">
        <f>'Scoring Average MLR Results'!C48</f>
        <v>0.48754966250959342</v>
      </c>
    </row>
    <row r="23" spans="1:8" x14ac:dyDescent="0.55000000000000004">
      <c r="A23" t="s">
        <v>96</v>
      </c>
      <c r="B23" s="1">
        <v>295.60000000000002</v>
      </c>
      <c r="C23" s="1">
        <v>65.209999999999994</v>
      </c>
      <c r="D23" s="1">
        <v>-0.53100000000000003</v>
      </c>
      <c r="E23" s="1">
        <v>56.51</v>
      </c>
      <c r="F23" s="1">
        <v>71.709999999999994</v>
      </c>
      <c r="G23" s="11">
        <f>'Scoring Average MLR Results'!B49</f>
        <v>71.257397635016815</v>
      </c>
      <c r="H23" s="11">
        <f>'Scoring Average MLR Results'!C49</f>
        <v>0.45260236498317852</v>
      </c>
    </row>
    <row r="24" spans="1:8" x14ac:dyDescent="0.55000000000000004">
      <c r="A24" t="s">
        <v>137</v>
      </c>
      <c r="B24" s="1">
        <v>286.10000000000002</v>
      </c>
      <c r="C24" s="1">
        <v>61.95</v>
      </c>
      <c r="D24" s="1">
        <v>-0.53800000000000003</v>
      </c>
      <c r="E24" s="1">
        <v>52.89</v>
      </c>
      <c r="F24" s="1">
        <v>72.760000000000005</v>
      </c>
      <c r="G24" s="11">
        <f>'Scoring Average MLR Results'!B50</f>
        <v>72.30812686850382</v>
      </c>
      <c r="H24" s="11">
        <f>'Scoring Average MLR Results'!C50</f>
        <v>0.45187313149618547</v>
      </c>
    </row>
    <row r="25" spans="1:8" x14ac:dyDescent="0.55000000000000004">
      <c r="A25" t="s">
        <v>134</v>
      </c>
      <c r="B25" s="1">
        <v>283.89999999999998</v>
      </c>
      <c r="C25" s="1">
        <v>65.2</v>
      </c>
      <c r="D25" s="1">
        <v>0.35199999999999998</v>
      </c>
      <c r="E25" s="1">
        <v>59.42</v>
      </c>
      <c r="F25" s="1">
        <v>71.16</v>
      </c>
      <c r="G25" s="11">
        <f>'Scoring Average MLR Results'!B51</f>
        <v>70.713505930203695</v>
      </c>
      <c r="H25" s="11">
        <f>'Scoring Average MLR Results'!C51</f>
        <v>0.44649406979630157</v>
      </c>
    </row>
    <row r="26" spans="1:8" x14ac:dyDescent="0.55000000000000004">
      <c r="A26" t="s">
        <v>153</v>
      </c>
      <c r="B26" s="1">
        <v>305.39999999999998</v>
      </c>
      <c r="C26" s="1">
        <v>65.84</v>
      </c>
      <c r="D26" s="1">
        <v>0.23499999999999999</v>
      </c>
      <c r="E26" s="1">
        <v>57.58</v>
      </c>
      <c r="F26" s="1">
        <v>70.790000000000006</v>
      </c>
      <c r="G26" s="11">
        <f>'Scoring Average MLR Results'!B52</f>
        <v>70.346452840202105</v>
      </c>
      <c r="H26" s="11">
        <f>'Scoring Average MLR Results'!C52</f>
        <v>0.44354715979790171</v>
      </c>
    </row>
    <row r="27" spans="1:8" x14ac:dyDescent="0.55000000000000004">
      <c r="A27" t="s">
        <v>16</v>
      </c>
      <c r="B27" s="1">
        <v>291</v>
      </c>
      <c r="C27" s="1">
        <v>67.069999999999993</v>
      </c>
      <c r="D27" s="1">
        <v>-3.5000000000000003E-2</v>
      </c>
      <c r="E27" s="1">
        <v>54.03</v>
      </c>
      <c r="F27" s="1">
        <v>71.510000000000005</v>
      </c>
      <c r="G27" s="11">
        <f>'Scoring Average MLR Results'!B53</f>
        <v>71.073124051232654</v>
      </c>
      <c r="H27" s="11">
        <f>'Scoring Average MLR Results'!C53</f>
        <v>0.43687594876735147</v>
      </c>
    </row>
    <row r="28" spans="1:8" x14ac:dyDescent="0.55000000000000004">
      <c r="A28" t="s">
        <v>19</v>
      </c>
      <c r="B28" s="1">
        <v>292.10000000000002</v>
      </c>
      <c r="C28" s="1">
        <v>65.48</v>
      </c>
      <c r="D28" s="1">
        <v>0.48199999999999998</v>
      </c>
      <c r="E28" s="1">
        <v>60.63</v>
      </c>
      <c r="F28" s="1">
        <v>70.7</v>
      </c>
      <c r="G28" s="11">
        <f>'Scoring Average MLR Results'!B54</f>
        <v>70.265913772480431</v>
      </c>
      <c r="H28" s="11">
        <f>'Scoring Average MLR Results'!C54</f>
        <v>0.43408622751957182</v>
      </c>
    </row>
    <row r="29" spans="1:8" x14ac:dyDescent="0.55000000000000004">
      <c r="A29" t="s">
        <v>125</v>
      </c>
      <c r="B29" s="1">
        <v>297.2</v>
      </c>
      <c r="C29" s="1">
        <v>64.37</v>
      </c>
      <c r="D29" s="1">
        <v>0.45100000000000001</v>
      </c>
      <c r="E29" s="1">
        <v>58.17</v>
      </c>
      <c r="F29" s="1">
        <v>70.989999999999995</v>
      </c>
      <c r="G29" s="11">
        <f>'Scoring Average MLR Results'!B55</f>
        <v>70.556954970161655</v>
      </c>
      <c r="H29" s="11">
        <f>'Scoring Average MLR Results'!C55</f>
        <v>0.4330450298383397</v>
      </c>
    </row>
    <row r="30" spans="1:8" x14ac:dyDescent="0.55000000000000004">
      <c r="A30" t="s">
        <v>71</v>
      </c>
      <c r="B30" s="1">
        <v>288.5</v>
      </c>
      <c r="C30" s="1">
        <v>66.239999999999995</v>
      </c>
      <c r="D30" s="1">
        <v>0.36299999999999999</v>
      </c>
      <c r="E30" s="1">
        <v>59.93</v>
      </c>
      <c r="F30" s="1">
        <v>70.83</v>
      </c>
      <c r="G30" s="11">
        <f>'Scoring Average MLR Results'!B56</f>
        <v>70.399375656915211</v>
      </c>
      <c r="H30" s="11">
        <f>'Scoring Average MLR Results'!C56</f>
        <v>0.43062434308478714</v>
      </c>
    </row>
    <row r="31" spans="1:8" x14ac:dyDescent="0.55000000000000004">
      <c r="A31" t="s">
        <v>127</v>
      </c>
      <c r="B31" s="1">
        <v>281.2</v>
      </c>
      <c r="C31" s="1">
        <v>61.57</v>
      </c>
      <c r="D31" s="1">
        <v>0.32400000000000001</v>
      </c>
      <c r="E31" s="1">
        <v>58.07</v>
      </c>
      <c r="F31" s="1">
        <v>71.83</v>
      </c>
      <c r="G31" s="11">
        <f>'Scoring Average MLR Results'!B57</f>
        <v>71.423276105618868</v>
      </c>
      <c r="H31" s="11">
        <f>'Scoring Average MLR Results'!C57</f>
        <v>0.40672389438113044</v>
      </c>
    </row>
    <row r="32" spans="1:8" x14ac:dyDescent="0.55000000000000004">
      <c r="A32" t="s">
        <v>33</v>
      </c>
      <c r="B32" s="1">
        <v>294.3</v>
      </c>
      <c r="C32" s="1">
        <v>67.3</v>
      </c>
      <c r="D32" s="1">
        <v>0.23599999999999999</v>
      </c>
      <c r="E32" s="1">
        <v>57.69</v>
      </c>
      <c r="F32" s="1">
        <v>70.75</v>
      </c>
      <c r="G32" s="11">
        <f>'Scoring Average MLR Results'!B58</f>
        <v>70.418404169732511</v>
      </c>
      <c r="H32" s="11">
        <f>'Scoring Average MLR Results'!C58</f>
        <v>0.33159583026748862</v>
      </c>
    </row>
    <row r="33" spans="1:8" x14ac:dyDescent="0.55000000000000004">
      <c r="A33" t="s">
        <v>17</v>
      </c>
      <c r="B33" s="1">
        <v>283.3</v>
      </c>
      <c r="C33" s="1">
        <v>68.77</v>
      </c>
      <c r="D33" s="1">
        <v>-0.19700000000000001</v>
      </c>
      <c r="E33" s="1">
        <v>60.87</v>
      </c>
      <c r="F33" s="1">
        <v>70.75</v>
      </c>
      <c r="G33" s="11">
        <f>'Scoring Average MLR Results'!B59</f>
        <v>70.438895142051337</v>
      </c>
      <c r="H33" s="11">
        <f>'Scoring Average MLR Results'!C59</f>
        <v>0.31110485794866349</v>
      </c>
    </row>
    <row r="34" spans="1:8" x14ac:dyDescent="0.55000000000000004">
      <c r="A34" t="s">
        <v>144</v>
      </c>
      <c r="B34" s="1">
        <v>275.5</v>
      </c>
      <c r="C34" s="1">
        <v>62.16</v>
      </c>
      <c r="D34" s="1">
        <v>-0.55900000000000005</v>
      </c>
      <c r="E34" s="1">
        <v>51.8</v>
      </c>
      <c r="F34" s="1">
        <v>72.98</v>
      </c>
      <c r="G34" s="11">
        <f>'Scoring Average MLR Results'!B60</f>
        <v>72.671280848755444</v>
      </c>
      <c r="H34" s="11">
        <f>'Scoring Average MLR Results'!C60</f>
        <v>0.30871915124455995</v>
      </c>
    </row>
    <row r="35" spans="1:8" x14ac:dyDescent="0.55000000000000004">
      <c r="A35" t="s">
        <v>160</v>
      </c>
      <c r="B35" s="1">
        <v>283.8</v>
      </c>
      <c r="C35" s="1">
        <v>65.3</v>
      </c>
      <c r="D35" s="1">
        <v>-2.5000000000000001E-2</v>
      </c>
      <c r="E35" s="1">
        <v>60.59</v>
      </c>
      <c r="F35" s="1">
        <v>71.12</v>
      </c>
      <c r="G35" s="11">
        <f>'Scoring Average MLR Results'!B61</f>
        <v>70.8143948712069</v>
      </c>
      <c r="H35" s="11">
        <f>'Scoring Average MLR Results'!C61</f>
        <v>0.30560512879310409</v>
      </c>
    </row>
    <row r="36" spans="1:8" x14ac:dyDescent="0.55000000000000004">
      <c r="A36" t="s">
        <v>169</v>
      </c>
      <c r="B36" s="1">
        <v>303.3</v>
      </c>
      <c r="C36" s="1">
        <v>63.58</v>
      </c>
      <c r="D36" s="1">
        <v>7.3999999999999996E-2</v>
      </c>
      <c r="E36" s="1">
        <v>55.37</v>
      </c>
      <c r="F36" s="1">
        <v>71.33</v>
      </c>
      <c r="G36" s="11">
        <f>'Scoring Average MLR Results'!B62</f>
        <v>71.027145070481239</v>
      </c>
      <c r="H36" s="11">
        <f>'Scoring Average MLR Results'!C62</f>
        <v>0.30285492951875881</v>
      </c>
    </row>
    <row r="37" spans="1:8" x14ac:dyDescent="0.55000000000000004">
      <c r="A37" t="s">
        <v>29</v>
      </c>
      <c r="B37" s="1">
        <v>289.10000000000002</v>
      </c>
      <c r="C37" s="1">
        <v>69.14</v>
      </c>
      <c r="D37" s="1">
        <v>9.1999999999999998E-2</v>
      </c>
      <c r="E37" s="1">
        <v>60</v>
      </c>
      <c r="F37" s="1">
        <v>70.44</v>
      </c>
      <c r="G37" s="11">
        <f>'Scoring Average MLR Results'!B63</f>
        <v>70.154835718541534</v>
      </c>
      <c r="H37" s="11">
        <f>'Scoring Average MLR Results'!C63</f>
        <v>0.28516428145846362</v>
      </c>
    </row>
    <row r="38" spans="1:8" x14ac:dyDescent="0.55000000000000004">
      <c r="A38" t="s">
        <v>57</v>
      </c>
      <c r="B38" s="1">
        <v>276.8</v>
      </c>
      <c r="C38" s="1">
        <v>62.63</v>
      </c>
      <c r="D38" s="1">
        <v>0.52200000000000002</v>
      </c>
      <c r="E38" s="1">
        <v>61.63</v>
      </c>
      <c r="F38" s="1">
        <v>71.19</v>
      </c>
      <c r="G38" s="11">
        <f>'Scoring Average MLR Results'!B64</f>
        <v>70.906247755213428</v>
      </c>
      <c r="H38" s="11">
        <f>'Scoring Average MLR Results'!C64</f>
        <v>0.28375224478656946</v>
      </c>
    </row>
    <row r="39" spans="1:8" x14ac:dyDescent="0.55000000000000004">
      <c r="A39" t="s">
        <v>42</v>
      </c>
      <c r="B39" s="1">
        <v>296.8</v>
      </c>
      <c r="C39" s="1">
        <v>64.989999999999995</v>
      </c>
      <c r="D39" s="1">
        <v>0.27200000000000002</v>
      </c>
      <c r="E39" s="1">
        <v>60.87</v>
      </c>
      <c r="F39" s="1">
        <v>70.599999999999994</v>
      </c>
      <c r="G39" s="11">
        <f>'Scoring Average MLR Results'!B65</f>
        <v>70.317622535188448</v>
      </c>
      <c r="H39" s="11">
        <f>'Scoring Average MLR Results'!C65</f>
        <v>0.28237746481154602</v>
      </c>
    </row>
    <row r="40" spans="1:8" x14ac:dyDescent="0.55000000000000004">
      <c r="A40" t="s">
        <v>5</v>
      </c>
      <c r="B40" s="1">
        <v>293.10000000000002</v>
      </c>
      <c r="C40" s="1">
        <v>64.42</v>
      </c>
      <c r="D40" s="1">
        <v>0.2</v>
      </c>
      <c r="E40" s="1">
        <v>52.85</v>
      </c>
      <c r="F40" s="1">
        <v>71.63</v>
      </c>
      <c r="G40" s="11">
        <f>'Scoring Average MLR Results'!B66</f>
        <v>71.35183240539358</v>
      </c>
      <c r="H40" s="11">
        <f>'Scoring Average MLR Results'!C66</f>
        <v>0.27816759460641549</v>
      </c>
    </row>
    <row r="41" spans="1:8" x14ac:dyDescent="0.55000000000000004">
      <c r="A41" t="s">
        <v>152</v>
      </c>
      <c r="B41" s="1">
        <v>291.60000000000002</v>
      </c>
      <c r="C41" s="1">
        <v>60.75</v>
      </c>
      <c r="D41" s="1">
        <v>0.59099999999999997</v>
      </c>
      <c r="E41" s="1">
        <v>60.56</v>
      </c>
      <c r="F41" s="1">
        <v>71.13</v>
      </c>
      <c r="G41" s="11">
        <f>'Scoring Average MLR Results'!B67</f>
        <v>70.85265343773753</v>
      </c>
      <c r="H41" s="11">
        <f>'Scoring Average MLR Results'!C67</f>
        <v>0.27734656226246557</v>
      </c>
    </row>
    <row r="42" spans="1:8" x14ac:dyDescent="0.55000000000000004">
      <c r="A42" t="s">
        <v>38</v>
      </c>
      <c r="B42" s="1">
        <v>297.3</v>
      </c>
      <c r="C42" s="1">
        <v>68.91</v>
      </c>
      <c r="D42" s="1">
        <v>0.38100000000000001</v>
      </c>
      <c r="E42" s="1">
        <v>63.92</v>
      </c>
      <c r="F42" s="1">
        <v>69.66</v>
      </c>
      <c r="G42" s="11">
        <f>'Scoring Average MLR Results'!B68</f>
        <v>69.400738235905209</v>
      </c>
      <c r="H42" s="11">
        <f>'Scoring Average MLR Results'!C68</f>
        <v>0.25926176409478785</v>
      </c>
    </row>
    <row r="43" spans="1:8" x14ac:dyDescent="0.55000000000000004">
      <c r="A43" t="s">
        <v>175</v>
      </c>
      <c r="B43" s="1">
        <v>300.2</v>
      </c>
      <c r="C43" s="1">
        <v>65.64</v>
      </c>
      <c r="D43" s="1">
        <v>-0.128</v>
      </c>
      <c r="E43" s="1">
        <v>55.58</v>
      </c>
      <c r="F43" s="1">
        <v>71.180000000000007</v>
      </c>
      <c r="G43" s="11">
        <f>'Scoring Average MLR Results'!B69</f>
        <v>70.931657865238506</v>
      </c>
      <c r="H43" s="11">
        <f>'Scoring Average MLR Results'!C69</f>
        <v>0.24834213476150069</v>
      </c>
    </row>
    <row r="44" spans="1:8" x14ac:dyDescent="0.55000000000000004">
      <c r="A44" t="s">
        <v>23</v>
      </c>
      <c r="B44" s="1">
        <v>298.5</v>
      </c>
      <c r="C44" s="1">
        <v>69.16</v>
      </c>
      <c r="D44" s="1">
        <v>2.5000000000000001E-2</v>
      </c>
      <c r="E44" s="1">
        <v>58.72</v>
      </c>
      <c r="F44" s="1">
        <v>70.33</v>
      </c>
      <c r="G44" s="11">
        <f>'Scoring Average MLR Results'!B70</f>
        <v>70.087553506588364</v>
      </c>
      <c r="H44" s="11">
        <f>'Scoring Average MLR Results'!C70</f>
        <v>0.24244649341163438</v>
      </c>
    </row>
    <row r="45" spans="1:8" x14ac:dyDescent="0.55000000000000004">
      <c r="A45" t="s">
        <v>128</v>
      </c>
      <c r="B45" s="1">
        <v>285</v>
      </c>
      <c r="C45" s="1">
        <v>62.34</v>
      </c>
      <c r="D45" s="1">
        <v>0.111</v>
      </c>
      <c r="E45" s="1">
        <v>60.92</v>
      </c>
      <c r="F45" s="1">
        <v>71.3</v>
      </c>
      <c r="G45" s="11">
        <f>'Scoring Average MLR Results'!B71</f>
        <v>71.06361881481017</v>
      </c>
      <c r="H45" s="11">
        <f>'Scoring Average MLR Results'!C71</f>
        <v>0.23638118518982765</v>
      </c>
    </row>
    <row r="46" spans="1:8" x14ac:dyDescent="0.55000000000000004">
      <c r="A46" t="s">
        <v>97</v>
      </c>
      <c r="B46" s="1">
        <v>302.3</v>
      </c>
      <c r="C46" s="1">
        <v>66.89</v>
      </c>
      <c r="D46" s="1">
        <v>-0.13600000000000001</v>
      </c>
      <c r="E46" s="1">
        <v>54.45</v>
      </c>
      <c r="F46" s="1">
        <v>71.06</v>
      </c>
      <c r="G46" s="11">
        <f>'Scoring Average MLR Results'!B72</f>
        <v>70.831769357685559</v>
      </c>
      <c r="H46" s="11">
        <f>'Scoring Average MLR Results'!C72</f>
        <v>0.22823064231444334</v>
      </c>
    </row>
    <row r="47" spans="1:8" x14ac:dyDescent="0.55000000000000004">
      <c r="A47" t="s">
        <v>116</v>
      </c>
      <c r="B47" s="1">
        <v>284.8</v>
      </c>
      <c r="C47" s="1">
        <v>66.03</v>
      </c>
      <c r="D47" s="1">
        <v>0.184</v>
      </c>
      <c r="E47" s="1">
        <v>62.97</v>
      </c>
      <c r="F47" s="1">
        <v>70.53</v>
      </c>
      <c r="G47" s="11">
        <f>'Scoring Average MLR Results'!B73</f>
        <v>70.319587616935578</v>
      </c>
      <c r="H47" s="11">
        <f>'Scoring Average MLR Results'!C73</f>
        <v>0.21041238306442267</v>
      </c>
    </row>
    <row r="48" spans="1:8" x14ac:dyDescent="0.55000000000000004">
      <c r="A48" t="s">
        <v>77</v>
      </c>
      <c r="B48" s="1">
        <v>298.5</v>
      </c>
      <c r="C48" s="1">
        <v>63.5</v>
      </c>
      <c r="D48" s="1">
        <v>-3.9E-2</v>
      </c>
      <c r="E48" s="1">
        <v>56.91</v>
      </c>
      <c r="F48" s="1">
        <v>71.28</v>
      </c>
      <c r="G48" s="11">
        <f>'Scoring Average MLR Results'!B74</f>
        <v>71.070560684413948</v>
      </c>
      <c r="H48" s="11">
        <f>'Scoring Average MLR Results'!C74</f>
        <v>0.209439315586053</v>
      </c>
    </row>
    <row r="49" spans="1:8" x14ac:dyDescent="0.55000000000000004">
      <c r="A49" t="s">
        <v>120</v>
      </c>
      <c r="B49" s="1">
        <v>293.89999999999998</v>
      </c>
      <c r="C49" s="1">
        <v>62.36</v>
      </c>
      <c r="D49" s="1">
        <v>-2E-3</v>
      </c>
      <c r="E49" s="1">
        <v>56.96</v>
      </c>
      <c r="F49" s="1">
        <v>71.52</v>
      </c>
      <c r="G49" s="11">
        <f>'Scoring Average MLR Results'!B75</f>
        <v>71.311334212379009</v>
      </c>
      <c r="H49" s="11">
        <f>'Scoring Average MLR Results'!C75</f>
        <v>0.20866578762098698</v>
      </c>
    </row>
    <row r="50" spans="1:8" x14ac:dyDescent="0.55000000000000004">
      <c r="A50" t="s">
        <v>91</v>
      </c>
      <c r="B50" s="1">
        <v>297.2</v>
      </c>
      <c r="C50" s="1">
        <v>68.69</v>
      </c>
      <c r="D50" s="1">
        <v>9.0999999999999998E-2</v>
      </c>
      <c r="E50" s="1">
        <v>58.03</v>
      </c>
      <c r="F50" s="1">
        <v>70.42</v>
      </c>
      <c r="G50" s="11">
        <f>'Scoring Average MLR Results'!B76</f>
        <v>70.213341008555673</v>
      </c>
      <c r="H50" s="11">
        <f>'Scoring Average MLR Results'!C76</f>
        <v>0.20665899144432842</v>
      </c>
    </row>
    <row r="51" spans="1:8" x14ac:dyDescent="0.55000000000000004">
      <c r="A51" t="s">
        <v>131</v>
      </c>
      <c r="B51" s="1">
        <v>294.7</v>
      </c>
      <c r="C51" s="1">
        <v>64.12</v>
      </c>
      <c r="D51" s="1">
        <v>0.252</v>
      </c>
      <c r="E51" s="1">
        <v>59.84</v>
      </c>
      <c r="F51" s="1">
        <v>70.81</v>
      </c>
      <c r="G51" s="11">
        <f>'Scoring Average MLR Results'!B77</f>
        <v>70.604744128161215</v>
      </c>
      <c r="H51" s="11">
        <f>'Scoring Average MLR Results'!C77</f>
        <v>0.20525587183878713</v>
      </c>
    </row>
    <row r="52" spans="1:8" x14ac:dyDescent="0.55000000000000004">
      <c r="A52" t="s">
        <v>30</v>
      </c>
      <c r="B52" s="1">
        <v>282</v>
      </c>
      <c r="C52" s="1">
        <v>65</v>
      </c>
      <c r="D52" s="1">
        <v>0.745</v>
      </c>
      <c r="E52" s="1">
        <v>62.5</v>
      </c>
      <c r="F52" s="1">
        <v>70.430000000000007</v>
      </c>
      <c r="G52" s="11">
        <f>'Scoring Average MLR Results'!B78</f>
        <v>70.231775653431697</v>
      </c>
      <c r="H52" s="11">
        <f>'Scoring Average MLR Results'!C78</f>
        <v>0.19822434656830978</v>
      </c>
    </row>
    <row r="53" spans="1:8" x14ac:dyDescent="0.55000000000000004">
      <c r="A53" t="s">
        <v>50</v>
      </c>
      <c r="B53" s="1">
        <v>298.60000000000002</v>
      </c>
      <c r="C53" s="1">
        <v>68.989999999999995</v>
      </c>
      <c r="D53" s="1">
        <v>-0.82</v>
      </c>
      <c r="E53" s="1">
        <v>58.27</v>
      </c>
      <c r="F53" s="1">
        <v>70.87</v>
      </c>
      <c r="G53" s="11">
        <f>'Scoring Average MLR Results'!B79</f>
        <v>70.672654453735092</v>
      </c>
      <c r="H53" s="11">
        <f>'Scoring Average MLR Results'!C79</f>
        <v>0.19734554626491274</v>
      </c>
    </row>
    <row r="54" spans="1:8" x14ac:dyDescent="0.55000000000000004">
      <c r="A54" t="s">
        <v>124</v>
      </c>
      <c r="B54" s="1">
        <v>279.5</v>
      </c>
      <c r="C54" s="1">
        <v>63.82</v>
      </c>
      <c r="D54" s="1">
        <v>-9.0999999999999998E-2</v>
      </c>
      <c r="E54" s="1">
        <v>60.81</v>
      </c>
      <c r="F54" s="1">
        <v>71.33</v>
      </c>
      <c r="G54" s="11">
        <f>'Scoring Average MLR Results'!B80</f>
        <v>71.139028536988036</v>
      </c>
      <c r="H54" s="11">
        <f>'Scoring Average MLR Results'!C80</f>
        <v>0.19097146301196233</v>
      </c>
    </row>
    <row r="55" spans="1:8" x14ac:dyDescent="0.55000000000000004">
      <c r="A55" t="s">
        <v>63</v>
      </c>
      <c r="B55" s="1">
        <v>279.7</v>
      </c>
      <c r="C55" s="1">
        <v>64.41</v>
      </c>
      <c r="D55" s="1">
        <v>-1.7999999999999999E-2</v>
      </c>
      <c r="E55" s="1">
        <v>58.14</v>
      </c>
      <c r="F55" s="1">
        <v>71.459999999999994</v>
      </c>
      <c r="G55" s="11">
        <f>'Scoring Average MLR Results'!B81</f>
        <v>71.283244660655825</v>
      </c>
      <c r="H55" s="11">
        <f>'Scoring Average MLR Results'!C81</f>
        <v>0.17675533934416876</v>
      </c>
    </row>
    <row r="56" spans="1:8" x14ac:dyDescent="0.55000000000000004">
      <c r="A56" t="s">
        <v>52</v>
      </c>
      <c r="B56" s="1">
        <v>296.3</v>
      </c>
      <c r="C56" s="1">
        <v>64.099999999999994</v>
      </c>
      <c r="D56" s="1">
        <v>-0.4</v>
      </c>
      <c r="E56" s="1">
        <v>52.66</v>
      </c>
      <c r="F56" s="1">
        <v>71.87</v>
      </c>
      <c r="G56" s="11">
        <f>'Scoring Average MLR Results'!B82</f>
        <v>71.701961897190586</v>
      </c>
      <c r="H56" s="11">
        <f>'Scoring Average MLR Results'!C82</f>
        <v>0.16803810280941889</v>
      </c>
    </row>
    <row r="57" spans="1:8" x14ac:dyDescent="0.55000000000000004">
      <c r="A57" t="s">
        <v>12</v>
      </c>
      <c r="B57" s="1">
        <v>276.7</v>
      </c>
      <c r="C57" s="1">
        <v>65.819999999999993</v>
      </c>
      <c r="D57" s="1">
        <v>0.21199999999999999</v>
      </c>
      <c r="E57" s="1">
        <v>61.58</v>
      </c>
      <c r="F57" s="1">
        <v>70.84</v>
      </c>
      <c r="G57" s="11">
        <f>'Scoring Average MLR Results'!B83</f>
        <v>70.676688202817999</v>
      </c>
      <c r="H57" s="11">
        <f>'Scoring Average MLR Results'!C83</f>
        <v>0.16331179718200417</v>
      </c>
    </row>
    <row r="58" spans="1:8" x14ac:dyDescent="0.55000000000000004">
      <c r="A58" t="s">
        <v>108</v>
      </c>
      <c r="B58" s="1">
        <v>289.2</v>
      </c>
      <c r="C58" s="1">
        <v>65.62</v>
      </c>
      <c r="D58" s="1">
        <v>0.41099999999999998</v>
      </c>
      <c r="E58" s="1">
        <v>60.5</v>
      </c>
      <c r="F58" s="1">
        <v>70.540000000000006</v>
      </c>
      <c r="G58" s="11">
        <f>'Scoring Average MLR Results'!B84</f>
        <v>70.377060664586054</v>
      </c>
      <c r="H58" s="11">
        <f>'Scoring Average MLR Results'!C84</f>
        <v>0.16293933541395234</v>
      </c>
    </row>
    <row r="59" spans="1:8" x14ac:dyDescent="0.55000000000000004">
      <c r="A59" t="s">
        <v>84</v>
      </c>
      <c r="B59" s="1">
        <v>304.89999999999998</v>
      </c>
      <c r="C59" s="1">
        <v>67.22</v>
      </c>
      <c r="D59" s="1">
        <v>-0.315</v>
      </c>
      <c r="E59" s="1">
        <v>54.66</v>
      </c>
      <c r="F59" s="1">
        <v>70.97</v>
      </c>
      <c r="G59" s="11">
        <f>'Scoring Average MLR Results'!B85</f>
        <v>70.810494235915044</v>
      </c>
      <c r="H59" s="11">
        <f>'Scoring Average MLR Results'!C85</f>
        <v>0.15950576408495465</v>
      </c>
    </row>
    <row r="60" spans="1:8" x14ac:dyDescent="0.55000000000000004">
      <c r="A60" t="s">
        <v>13</v>
      </c>
      <c r="B60" s="1">
        <v>289.5</v>
      </c>
      <c r="C60" s="1">
        <v>64.760000000000005</v>
      </c>
      <c r="D60" s="1">
        <v>0.40699999999999997</v>
      </c>
      <c r="E60" s="1">
        <v>52.93</v>
      </c>
      <c r="F60" s="1">
        <v>71.42</v>
      </c>
      <c r="G60" s="11">
        <f>'Scoring Average MLR Results'!B86</f>
        <v>71.261635359213102</v>
      </c>
      <c r="H60" s="11">
        <f>'Scoring Average MLR Results'!C86</f>
        <v>0.15836464078689971</v>
      </c>
    </row>
    <row r="61" spans="1:8" x14ac:dyDescent="0.55000000000000004">
      <c r="A61" t="s">
        <v>171</v>
      </c>
      <c r="B61" s="1">
        <v>280.5</v>
      </c>
      <c r="C61" s="1">
        <v>62.17</v>
      </c>
      <c r="D61" s="1">
        <v>0.221</v>
      </c>
      <c r="E61" s="1">
        <v>60.49</v>
      </c>
      <c r="F61" s="1">
        <v>71.33</v>
      </c>
      <c r="G61" s="11">
        <f>'Scoring Average MLR Results'!B87</f>
        <v>71.176160603324661</v>
      </c>
      <c r="H61" s="11">
        <f>'Scoring Average MLR Results'!C87</f>
        <v>0.15383939667533753</v>
      </c>
    </row>
    <row r="62" spans="1:8" x14ac:dyDescent="0.55000000000000004">
      <c r="A62" t="s">
        <v>75</v>
      </c>
      <c r="B62" s="1">
        <v>291.10000000000002</v>
      </c>
      <c r="C62" s="1">
        <v>68.959999999999994</v>
      </c>
      <c r="D62" s="1">
        <v>0.122</v>
      </c>
      <c r="E62" s="1">
        <v>56.03</v>
      </c>
      <c r="F62" s="1">
        <v>70.67</v>
      </c>
      <c r="G62" s="11">
        <f>'Scoring Average MLR Results'!B88</f>
        <v>70.516315895252916</v>
      </c>
      <c r="H62" s="11">
        <f>'Scoring Average MLR Results'!C88</f>
        <v>0.15368410474708583</v>
      </c>
    </row>
    <row r="63" spans="1:8" x14ac:dyDescent="0.55000000000000004">
      <c r="A63" t="s">
        <v>31</v>
      </c>
      <c r="B63" s="1">
        <v>314.89999999999998</v>
      </c>
      <c r="C63" s="1">
        <v>69.83</v>
      </c>
      <c r="D63" s="1">
        <v>-0.108</v>
      </c>
      <c r="E63" s="1">
        <v>50.82</v>
      </c>
      <c r="F63" s="1">
        <v>70.62</v>
      </c>
      <c r="G63" s="11">
        <f>'Scoring Average MLR Results'!B89</f>
        <v>70.474657955799131</v>
      </c>
      <c r="H63" s="11">
        <f>'Scoring Average MLR Results'!C89</f>
        <v>0.14534204420087349</v>
      </c>
    </row>
    <row r="64" spans="1:8" x14ac:dyDescent="0.55000000000000004">
      <c r="A64" t="s">
        <v>80</v>
      </c>
      <c r="B64" s="1">
        <v>302.60000000000002</v>
      </c>
      <c r="C64" s="1">
        <v>64.92</v>
      </c>
      <c r="D64" s="1">
        <v>0.624</v>
      </c>
      <c r="E64" s="1">
        <v>64.64</v>
      </c>
      <c r="F64" s="1">
        <v>69.709999999999994</v>
      </c>
      <c r="G64" s="11">
        <f>'Scoring Average MLR Results'!B90</f>
        <v>69.579176802121879</v>
      </c>
      <c r="H64" s="11">
        <f>'Scoring Average MLR Results'!C90</f>
        <v>0.13082319787811514</v>
      </c>
    </row>
    <row r="65" spans="1:8" x14ac:dyDescent="0.55000000000000004">
      <c r="A65" t="s">
        <v>117</v>
      </c>
      <c r="B65" s="1">
        <v>303</v>
      </c>
      <c r="C65" s="1">
        <v>66.59</v>
      </c>
      <c r="D65" s="1">
        <v>0.14199999999999999</v>
      </c>
      <c r="E65" s="1">
        <v>59.08</v>
      </c>
      <c r="F65" s="1">
        <v>70.34</v>
      </c>
      <c r="G65" s="11">
        <f>'Scoring Average MLR Results'!B91</f>
        <v>70.210015639026693</v>
      </c>
      <c r="H65" s="11">
        <f>'Scoring Average MLR Results'!C91</f>
        <v>0.12998436097331023</v>
      </c>
    </row>
    <row r="66" spans="1:8" x14ac:dyDescent="0.55000000000000004">
      <c r="A66" t="s">
        <v>99</v>
      </c>
      <c r="B66" s="1">
        <v>280.10000000000002</v>
      </c>
      <c r="C66" s="1">
        <v>64.91</v>
      </c>
      <c r="D66" s="1">
        <v>-0.113</v>
      </c>
      <c r="E66" s="1">
        <v>61.97</v>
      </c>
      <c r="F66" s="1">
        <v>71</v>
      </c>
      <c r="G66" s="11">
        <f>'Scoring Average MLR Results'!B92</f>
        <v>70.872678587534523</v>
      </c>
      <c r="H66" s="11">
        <f>'Scoring Average MLR Results'!C92</f>
        <v>0.12732141246547712</v>
      </c>
    </row>
    <row r="67" spans="1:8" x14ac:dyDescent="0.55000000000000004">
      <c r="A67" t="s">
        <v>177</v>
      </c>
      <c r="B67" s="1">
        <v>284.10000000000002</v>
      </c>
      <c r="C67" s="1">
        <v>66.040000000000006</v>
      </c>
      <c r="D67" s="1">
        <v>0.193</v>
      </c>
      <c r="E67" s="1">
        <v>58.46</v>
      </c>
      <c r="F67" s="1">
        <v>70.91</v>
      </c>
      <c r="G67" s="11">
        <f>'Scoring Average MLR Results'!B93</f>
        <v>70.791722952952028</v>
      </c>
      <c r="H67" s="11">
        <f>'Scoring Average MLR Results'!C93</f>
        <v>0.11827704704796815</v>
      </c>
    </row>
    <row r="68" spans="1:8" x14ac:dyDescent="0.55000000000000004">
      <c r="A68" t="s">
        <v>173</v>
      </c>
      <c r="B68" s="1">
        <v>296.7</v>
      </c>
      <c r="C68" s="1">
        <v>67</v>
      </c>
      <c r="D68" s="1">
        <v>0.13600000000000001</v>
      </c>
      <c r="E68" s="1">
        <v>55.39</v>
      </c>
      <c r="F68" s="1">
        <v>70.81</v>
      </c>
      <c r="G68" s="11">
        <f>'Scoring Average MLR Results'!B94</f>
        <v>70.694868414900327</v>
      </c>
      <c r="H68" s="11">
        <f>'Scoring Average MLR Results'!C94</f>
        <v>0.11513158509967525</v>
      </c>
    </row>
    <row r="69" spans="1:8" x14ac:dyDescent="0.55000000000000004">
      <c r="A69" t="s">
        <v>132</v>
      </c>
      <c r="B69" s="1">
        <v>291.39999999999998</v>
      </c>
      <c r="C69" s="1">
        <v>65.42</v>
      </c>
      <c r="D69" s="1">
        <v>0.16600000000000001</v>
      </c>
      <c r="E69" s="1">
        <v>58.35</v>
      </c>
      <c r="F69" s="1">
        <v>70.83</v>
      </c>
      <c r="G69" s="11">
        <f>'Scoring Average MLR Results'!B95</f>
        <v>70.718838573912763</v>
      </c>
      <c r="H69" s="11">
        <f>'Scoring Average MLR Results'!C95</f>
        <v>0.11116142608723578</v>
      </c>
    </row>
    <row r="70" spans="1:8" x14ac:dyDescent="0.55000000000000004">
      <c r="A70" t="s">
        <v>45</v>
      </c>
      <c r="B70" s="1">
        <v>279.3</v>
      </c>
      <c r="C70" s="1">
        <v>64.81</v>
      </c>
      <c r="D70" s="1">
        <v>-0.26400000000000001</v>
      </c>
      <c r="E70" s="1">
        <v>61.62</v>
      </c>
      <c r="F70" s="1">
        <v>71.14</v>
      </c>
      <c r="G70" s="11">
        <f>'Scoring Average MLR Results'!B96</f>
        <v>71.034737607370928</v>
      </c>
      <c r="H70" s="11">
        <f>'Scoring Average MLR Results'!C96</f>
        <v>0.10526239262907211</v>
      </c>
    </row>
    <row r="71" spans="1:8" x14ac:dyDescent="0.55000000000000004">
      <c r="A71" t="s">
        <v>104</v>
      </c>
      <c r="B71" s="1">
        <v>295.8</v>
      </c>
      <c r="C71" s="1">
        <v>64.89</v>
      </c>
      <c r="D71" s="1">
        <v>-0.56599999999999995</v>
      </c>
      <c r="E71" s="1">
        <v>58.46</v>
      </c>
      <c r="F71" s="1">
        <v>71.22</v>
      </c>
      <c r="G71" s="11">
        <f>'Scoring Average MLR Results'!B97</f>
        <v>71.117250517871767</v>
      </c>
      <c r="H71" s="11">
        <f>'Scoring Average MLR Results'!C97</f>
        <v>0.10274948212823176</v>
      </c>
    </row>
    <row r="72" spans="1:8" x14ac:dyDescent="0.55000000000000004">
      <c r="A72" t="s">
        <v>92</v>
      </c>
      <c r="B72" s="1">
        <v>296.7</v>
      </c>
      <c r="C72" s="1">
        <v>69.08</v>
      </c>
      <c r="D72" s="1">
        <v>-0.112</v>
      </c>
      <c r="E72" s="1">
        <v>56.28</v>
      </c>
      <c r="F72" s="1">
        <v>70.58</v>
      </c>
      <c r="G72" s="11">
        <f>'Scoring Average MLR Results'!B98</f>
        <v>70.477323961135326</v>
      </c>
      <c r="H72" s="11">
        <f>'Scoring Average MLR Results'!C98</f>
        <v>0.10267603886467214</v>
      </c>
    </row>
    <row r="73" spans="1:8" x14ac:dyDescent="0.55000000000000004">
      <c r="A73" t="s">
        <v>185</v>
      </c>
      <c r="B73" s="1">
        <v>299.5</v>
      </c>
      <c r="C73" s="1">
        <v>61.79</v>
      </c>
      <c r="D73" s="1">
        <v>-0.433</v>
      </c>
      <c r="E73" s="1">
        <v>54.26</v>
      </c>
      <c r="F73" s="1">
        <v>71.89</v>
      </c>
      <c r="G73" s="11">
        <f>'Scoring Average MLR Results'!B99</f>
        <v>71.78755358529132</v>
      </c>
      <c r="H73" s="11">
        <f>'Scoring Average MLR Results'!C99</f>
        <v>0.10244641470868032</v>
      </c>
    </row>
    <row r="74" spans="1:8" x14ac:dyDescent="0.55000000000000004">
      <c r="A74" t="s">
        <v>111</v>
      </c>
      <c r="B74" s="1">
        <v>290.10000000000002</v>
      </c>
      <c r="C74" s="1">
        <v>63.1</v>
      </c>
      <c r="D74" s="1">
        <v>0.17</v>
      </c>
      <c r="E74" s="1">
        <v>54.84</v>
      </c>
      <c r="F74" s="1">
        <v>71.52</v>
      </c>
      <c r="G74" s="11">
        <f>'Scoring Average MLR Results'!B100</f>
        <v>71.419115438959437</v>
      </c>
      <c r="H74" s="11">
        <f>'Scoring Average MLR Results'!C100</f>
        <v>0.10088456104055865</v>
      </c>
    </row>
    <row r="75" spans="1:8" x14ac:dyDescent="0.55000000000000004">
      <c r="A75" t="s">
        <v>154</v>
      </c>
      <c r="B75" s="1">
        <v>303.7</v>
      </c>
      <c r="C75" s="1">
        <v>66.599999999999994</v>
      </c>
      <c r="D75" s="1">
        <v>-0.153</v>
      </c>
      <c r="E75" s="1">
        <v>53.52</v>
      </c>
      <c r="F75" s="1">
        <v>71.040000000000006</v>
      </c>
      <c r="G75" s="11">
        <f>'Scoring Average MLR Results'!B101</f>
        <v>70.940961406874294</v>
      </c>
      <c r="H75" s="11">
        <f>'Scoring Average MLR Results'!C101</f>
        <v>9.9038593125712282E-2</v>
      </c>
    </row>
    <row r="76" spans="1:8" x14ac:dyDescent="0.55000000000000004">
      <c r="A76" t="s">
        <v>149</v>
      </c>
      <c r="B76" s="1">
        <v>299.5</v>
      </c>
      <c r="C76" s="1">
        <v>63.75</v>
      </c>
      <c r="D76" s="1">
        <v>-0.124</v>
      </c>
      <c r="E76" s="1">
        <v>59.96</v>
      </c>
      <c r="F76" s="1">
        <v>70.849999999999994</v>
      </c>
      <c r="G76" s="11">
        <f>'Scoring Average MLR Results'!B102</f>
        <v>70.752046915334731</v>
      </c>
      <c r="H76" s="11">
        <f>'Scoring Average MLR Results'!C102</f>
        <v>9.7953084665263646E-2</v>
      </c>
    </row>
    <row r="77" spans="1:8" x14ac:dyDescent="0.55000000000000004">
      <c r="A77" t="s">
        <v>109</v>
      </c>
      <c r="B77" s="1">
        <v>284.89999999999998</v>
      </c>
      <c r="C77" s="1">
        <v>68.89</v>
      </c>
      <c r="D77" s="1">
        <v>-0.47899999999999998</v>
      </c>
      <c r="E77" s="1">
        <v>57.94</v>
      </c>
      <c r="F77" s="1">
        <v>70.95</v>
      </c>
      <c r="G77" s="11">
        <f>'Scoring Average MLR Results'!B103</f>
        <v>70.85540546128243</v>
      </c>
      <c r="H77" s="11">
        <f>'Scoring Average MLR Results'!C103</f>
        <v>9.4594538717572618E-2</v>
      </c>
    </row>
    <row r="78" spans="1:8" x14ac:dyDescent="0.55000000000000004">
      <c r="A78" t="s">
        <v>119</v>
      </c>
      <c r="B78" s="1">
        <v>288.3</v>
      </c>
      <c r="C78" s="1">
        <v>62.1</v>
      </c>
      <c r="D78" s="1">
        <v>0.14599999999999999</v>
      </c>
      <c r="E78" s="1">
        <v>54.97</v>
      </c>
      <c r="F78" s="1">
        <v>71.69</v>
      </c>
      <c r="G78" s="11">
        <f>'Scoring Average MLR Results'!B104</f>
        <v>71.599892955240392</v>
      </c>
      <c r="H78" s="11">
        <f>'Scoring Average MLR Results'!C104</f>
        <v>9.0107044759605515E-2</v>
      </c>
    </row>
    <row r="79" spans="1:8" x14ac:dyDescent="0.55000000000000004">
      <c r="A79" t="s">
        <v>22</v>
      </c>
      <c r="B79" s="1">
        <v>296.60000000000002</v>
      </c>
      <c r="C79" s="1">
        <v>71.680000000000007</v>
      </c>
      <c r="D79" s="1">
        <v>-1.1020000000000001</v>
      </c>
      <c r="E79" s="1">
        <v>52.85</v>
      </c>
      <c r="F79" s="1">
        <v>71.180000000000007</v>
      </c>
      <c r="G79" s="11">
        <f>'Scoring Average MLR Results'!B105</f>
        <v>71.090108071578925</v>
      </c>
      <c r="H79" s="11">
        <f>'Scoring Average MLR Results'!C105</f>
        <v>8.9891928421081957E-2</v>
      </c>
    </row>
    <row r="80" spans="1:8" x14ac:dyDescent="0.55000000000000004">
      <c r="A80" t="s">
        <v>165</v>
      </c>
      <c r="B80" s="1">
        <v>308.3</v>
      </c>
      <c r="C80" s="1">
        <v>63.62</v>
      </c>
      <c r="D80" s="1">
        <v>0.193</v>
      </c>
      <c r="E80" s="1">
        <v>52.33</v>
      </c>
      <c r="F80" s="1">
        <v>71.22</v>
      </c>
      <c r="G80" s="11">
        <f>'Scoring Average MLR Results'!B106</f>
        <v>71.133821622137106</v>
      </c>
      <c r="H80" s="11">
        <f>'Scoring Average MLR Results'!C106</f>
        <v>8.6178377862893285E-2</v>
      </c>
    </row>
    <row r="81" spans="1:8" x14ac:dyDescent="0.55000000000000004">
      <c r="A81" t="s">
        <v>54</v>
      </c>
      <c r="B81" s="1">
        <v>282</v>
      </c>
      <c r="C81" s="1">
        <v>64.290000000000006</v>
      </c>
      <c r="D81" s="1">
        <v>0.223</v>
      </c>
      <c r="E81" s="1">
        <v>60.81</v>
      </c>
      <c r="F81" s="1">
        <v>70.900000000000006</v>
      </c>
      <c r="G81" s="11">
        <f>'Scoring Average MLR Results'!B107</f>
        <v>70.820307091925841</v>
      </c>
      <c r="H81" s="11">
        <f>'Scoring Average MLR Results'!C107</f>
        <v>7.9692908074164848E-2</v>
      </c>
    </row>
    <row r="82" spans="1:8" x14ac:dyDescent="0.55000000000000004">
      <c r="A82" t="s">
        <v>174</v>
      </c>
      <c r="B82" s="1">
        <v>288.5</v>
      </c>
      <c r="C82" s="1">
        <v>68.12</v>
      </c>
      <c r="D82" s="1">
        <v>0.32600000000000001</v>
      </c>
      <c r="E82" s="1">
        <v>58.09</v>
      </c>
      <c r="F82" s="1">
        <v>70.430000000000007</v>
      </c>
      <c r="G82" s="11">
        <f>'Scoring Average MLR Results'!B108</f>
        <v>70.358369263794103</v>
      </c>
      <c r="H82" s="11">
        <f>'Scoring Average MLR Results'!C108</f>
        <v>7.16307362059041E-2</v>
      </c>
    </row>
    <row r="83" spans="1:8" x14ac:dyDescent="0.55000000000000004">
      <c r="A83" t="s">
        <v>39</v>
      </c>
      <c r="B83" s="1">
        <v>299.8</v>
      </c>
      <c r="C83" s="1">
        <v>66.790000000000006</v>
      </c>
      <c r="D83" s="1">
        <v>-0.19800000000000001</v>
      </c>
      <c r="E83" s="1">
        <v>53.64</v>
      </c>
      <c r="F83" s="1">
        <v>71.099999999999994</v>
      </c>
      <c r="G83" s="11">
        <f>'Scoring Average MLR Results'!B109</f>
        <v>71.029048054204424</v>
      </c>
      <c r="H83" s="11">
        <f>'Scoring Average MLR Results'!C109</f>
        <v>7.0951945795570737E-2</v>
      </c>
    </row>
    <row r="84" spans="1:8" x14ac:dyDescent="0.55000000000000004">
      <c r="A84" t="s">
        <v>40</v>
      </c>
      <c r="B84" s="1">
        <v>285.8</v>
      </c>
      <c r="C84" s="1">
        <v>63.65</v>
      </c>
      <c r="D84" s="1">
        <v>0.72399999999999998</v>
      </c>
      <c r="E84" s="1">
        <v>58.93</v>
      </c>
      <c r="F84" s="1">
        <v>70.760000000000005</v>
      </c>
      <c r="G84" s="11">
        <f>'Scoring Average MLR Results'!B110</f>
        <v>70.695128216519294</v>
      </c>
      <c r="H84" s="11">
        <f>'Scoring Average MLR Results'!C110</f>
        <v>6.4871783480711542E-2</v>
      </c>
    </row>
    <row r="85" spans="1:8" x14ac:dyDescent="0.55000000000000004">
      <c r="A85" t="s">
        <v>114</v>
      </c>
      <c r="B85" s="1">
        <v>296</v>
      </c>
      <c r="C85" s="1">
        <v>64.430000000000007</v>
      </c>
      <c r="D85" s="1">
        <v>-0.11799999999999999</v>
      </c>
      <c r="E85" s="1">
        <v>58.53</v>
      </c>
      <c r="F85" s="1">
        <v>70.95</v>
      </c>
      <c r="G85" s="11">
        <f>'Scoring Average MLR Results'!B111</f>
        <v>70.891646320112187</v>
      </c>
      <c r="H85" s="11">
        <f>'Scoring Average MLR Results'!C111</f>
        <v>5.8353679887815701E-2</v>
      </c>
    </row>
    <row r="86" spans="1:8" x14ac:dyDescent="0.55000000000000004">
      <c r="A86" t="s">
        <v>47</v>
      </c>
      <c r="B86" s="1">
        <v>279</v>
      </c>
      <c r="C86" s="1">
        <v>62.01</v>
      </c>
      <c r="D86" s="1">
        <v>0.33100000000000002</v>
      </c>
      <c r="E86" s="1">
        <v>55.34</v>
      </c>
      <c r="F86" s="1">
        <v>71.75</v>
      </c>
      <c r="G86" s="11">
        <f>'Scoring Average MLR Results'!B112</f>
        <v>71.694684365350113</v>
      </c>
      <c r="H86" s="11">
        <f>'Scoring Average MLR Results'!C112</f>
        <v>5.5315634649886647E-2</v>
      </c>
    </row>
    <row r="87" spans="1:8" x14ac:dyDescent="0.55000000000000004">
      <c r="A87" t="s">
        <v>32</v>
      </c>
      <c r="B87" s="1">
        <v>284.3</v>
      </c>
      <c r="C87" s="1">
        <v>63.18</v>
      </c>
      <c r="D87" s="1">
        <v>-0.20100000000000001</v>
      </c>
      <c r="E87" s="1">
        <v>56.76</v>
      </c>
      <c r="F87" s="1">
        <v>71.64</v>
      </c>
      <c r="G87" s="11">
        <f>'Scoring Average MLR Results'!B113</f>
        <v>71.585795608077348</v>
      </c>
      <c r="H87" s="11">
        <f>'Scoring Average MLR Results'!C113</f>
        <v>5.4204391922652917E-2</v>
      </c>
    </row>
    <row r="88" spans="1:8" x14ac:dyDescent="0.55000000000000004">
      <c r="A88" t="s">
        <v>163</v>
      </c>
      <c r="B88" s="1">
        <v>295.2</v>
      </c>
      <c r="C88" s="1">
        <v>65.790000000000006</v>
      </c>
      <c r="D88" s="1">
        <v>8.5000000000000006E-2</v>
      </c>
      <c r="E88" s="1">
        <v>57.69</v>
      </c>
      <c r="F88" s="1">
        <v>70.739999999999995</v>
      </c>
      <c r="G88" s="11">
        <f>'Scoring Average MLR Results'!B114</f>
        <v>70.690820932260948</v>
      </c>
      <c r="H88" s="11">
        <f>'Scoring Average MLR Results'!C114</f>
        <v>4.91790677390469E-2</v>
      </c>
    </row>
    <row r="89" spans="1:8" x14ac:dyDescent="0.55000000000000004">
      <c r="A89" t="s">
        <v>14</v>
      </c>
      <c r="B89" s="1">
        <v>296.60000000000002</v>
      </c>
      <c r="C89" s="1">
        <v>69.44</v>
      </c>
      <c r="D89" s="1">
        <v>0.115</v>
      </c>
      <c r="E89" s="1">
        <v>58.3</v>
      </c>
      <c r="F89" s="1">
        <v>70.13</v>
      </c>
      <c r="G89" s="11">
        <f>'Scoring Average MLR Results'!B115</f>
        <v>70.085577581391078</v>
      </c>
      <c r="H89" s="11">
        <f>'Scoring Average MLR Results'!C115</f>
        <v>4.4422418608917269E-2</v>
      </c>
    </row>
    <row r="90" spans="1:8" x14ac:dyDescent="0.55000000000000004">
      <c r="A90" t="s">
        <v>70</v>
      </c>
      <c r="B90" s="1">
        <v>281.89999999999998</v>
      </c>
      <c r="C90" s="1">
        <v>71.400000000000006</v>
      </c>
      <c r="D90" s="1">
        <v>-0.48599999999999999</v>
      </c>
      <c r="E90" s="1">
        <v>54.53</v>
      </c>
      <c r="F90" s="1">
        <v>70.989999999999995</v>
      </c>
      <c r="G90" s="11">
        <f>'Scoring Average MLR Results'!B116</f>
        <v>70.947696889446178</v>
      </c>
      <c r="H90" s="11">
        <f>'Scoring Average MLR Results'!C116</f>
        <v>4.2303110553817191E-2</v>
      </c>
    </row>
    <row r="91" spans="1:8" x14ac:dyDescent="0.55000000000000004">
      <c r="A91" t="s">
        <v>26</v>
      </c>
      <c r="B91" s="1">
        <v>287.8</v>
      </c>
      <c r="C91" s="1">
        <v>66.45</v>
      </c>
      <c r="D91" s="1">
        <v>0.29599999999999999</v>
      </c>
      <c r="E91" s="1">
        <v>60.33</v>
      </c>
      <c r="F91" s="1">
        <v>70.430000000000007</v>
      </c>
      <c r="G91" s="11">
        <f>'Scoring Average MLR Results'!B117</f>
        <v>70.38907226358495</v>
      </c>
      <c r="H91" s="11">
        <f>'Scoring Average MLR Results'!C117</f>
        <v>4.092773641505687E-2</v>
      </c>
    </row>
    <row r="92" spans="1:8" x14ac:dyDescent="0.55000000000000004">
      <c r="A92" t="s">
        <v>115</v>
      </c>
      <c r="B92" s="1">
        <v>282.8</v>
      </c>
      <c r="C92" s="1">
        <v>65.599999999999994</v>
      </c>
      <c r="D92" s="1">
        <v>0.14000000000000001</v>
      </c>
      <c r="E92" s="1">
        <v>52.8</v>
      </c>
      <c r="F92" s="1">
        <v>71.53</v>
      </c>
      <c r="G92" s="11">
        <f>'Scoring Average MLR Results'!B118</f>
        <v>71.494985922917181</v>
      </c>
      <c r="H92" s="11">
        <f>'Scoring Average MLR Results'!C118</f>
        <v>3.501407708282045E-2</v>
      </c>
    </row>
    <row r="93" spans="1:8" x14ac:dyDescent="0.55000000000000004">
      <c r="A93" t="s">
        <v>68</v>
      </c>
      <c r="B93" s="1">
        <v>279.60000000000002</v>
      </c>
      <c r="C93" s="1">
        <v>61.24</v>
      </c>
      <c r="D93" s="1">
        <v>0.67300000000000004</v>
      </c>
      <c r="E93" s="1">
        <v>65.17</v>
      </c>
      <c r="F93" s="1">
        <v>70.599999999999994</v>
      </c>
      <c r="G93" s="11">
        <f>'Scoring Average MLR Results'!B119</f>
        <v>70.567180483828693</v>
      </c>
      <c r="H93" s="11">
        <f>'Scoring Average MLR Results'!C119</f>
        <v>3.2819516171301188E-2</v>
      </c>
    </row>
    <row r="94" spans="1:8" x14ac:dyDescent="0.55000000000000004">
      <c r="A94" t="s">
        <v>107</v>
      </c>
      <c r="B94" s="1">
        <v>293.2</v>
      </c>
      <c r="C94" s="1">
        <v>68.06</v>
      </c>
      <c r="D94" s="1">
        <v>-0.38500000000000001</v>
      </c>
      <c r="E94" s="1">
        <v>52.39</v>
      </c>
      <c r="F94" s="1">
        <v>71.3</v>
      </c>
      <c r="G94" s="11">
        <f>'Scoring Average MLR Results'!B120</f>
        <v>71.267711964506276</v>
      </c>
      <c r="H94" s="11">
        <f>'Scoring Average MLR Results'!C120</f>
        <v>3.2288035493721168E-2</v>
      </c>
    </row>
    <row r="95" spans="1:8" x14ac:dyDescent="0.55000000000000004">
      <c r="A95" t="s">
        <v>138</v>
      </c>
      <c r="B95" s="1">
        <v>276.60000000000002</v>
      </c>
      <c r="C95" s="1">
        <v>63.41</v>
      </c>
      <c r="D95" s="1">
        <v>0.03</v>
      </c>
      <c r="E95" s="1">
        <v>54.19</v>
      </c>
      <c r="F95" s="1">
        <v>71.900000000000006</v>
      </c>
      <c r="G95" s="11">
        <f>'Scoring Average MLR Results'!B121</f>
        <v>71.869936023701172</v>
      </c>
      <c r="H95" s="11">
        <f>'Scoring Average MLR Results'!C121</f>
        <v>3.006397629883395E-2</v>
      </c>
    </row>
    <row r="96" spans="1:8" x14ac:dyDescent="0.55000000000000004">
      <c r="A96" t="s">
        <v>46</v>
      </c>
      <c r="B96" s="1">
        <v>291.2</v>
      </c>
      <c r="C96" s="1">
        <v>67</v>
      </c>
      <c r="D96" s="1">
        <v>-0.14599999999999999</v>
      </c>
      <c r="E96" s="1">
        <v>57.31</v>
      </c>
      <c r="F96" s="1">
        <v>70.84</v>
      </c>
      <c r="G96" s="11">
        <f>'Scoring Average MLR Results'!B122</f>
        <v>70.810073569093404</v>
      </c>
      <c r="H96" s="11">
        <f>'Scoring Average MLR Results'!C122</f>
        <v>2.9926430906598966E-2</v>
      </c>
    </row>
    <row r="97" spans="1:8" x14ac:dyDescent="0.55000000000000004">
      <c r="A97" t="s">
        <v>74</v>
      </c>
      <c r="B97" s="1">
        <v>318.39999999999998</v>
      </c>
      <c r="C97" s="1">
        <v>66.459999999999994</v>
      </c>
      <c r="D97" s="1">
        <v>-9.6000000000000002E-2</v>
      </c>
      <c r="E97" s="1">
        <v>54.06</v>
      </c>
      <c r="F97" s="1">
        <v>70.52</v>
      </c>
      <c r="G97" s="11">
        <f>'Scoring Average MLR Results'!B123</f>
        <v>70.499354930152222</v>
      </c>
      <c r="H97" s="11">
        <f>'Scoring Average MLR Results'!C123</f>
        <v>2.0645069847773811E-2</v>
      </c>
    </row>
    <row r="98" spans="1:8" x14ac:dyDescent="0.55000000000000004">
      <c r="A98" t="s">
        <v>94</v>
      </c>
      <c r="B98" s="1">
        <v>282.2</v>
      </c>
      <c r="C98" s="1">
        <v>67.17</v>
      </c>
      <c r="D98" s="1">
        <v>0.39400000000000002</v>
      </c>
      <c r="E98" s="1">
        <v>57.8</v>
      </c>
      <c r="F98" s="1">
        <v>70.650000000000006</v>
      </c>
      <c r="G98" s="11">
        <f>'Scoring Average MLR Results'!B124</f>
        <v>70.632232682237714</v>
      </c>
      <c r="H98" s="11">
        <f>'Scoring Average MLR Results'!C124</f>
        <v>1.7767317762292123E-2</v>
      </c>
    </row>
    <row r="99" spans="1:8" x14ac:dyDescent="0.55000000000000004">
      <c r="A99" t="s">
        <v>100</v>
      </c>
      <c r="B99" s="1">
        <v>290.60000000000002</v>
      </c>
      <c r="C99" s="1">
        <v>69.48</v>
      </c>
      <c r="D99" s="1">
        <v>4.2000000000000003E-2</v>
      </c>
      <c r="E99" s="1">
        <v>57.92</v>
      </c>
      <c r="F99" s="1">
        <v>70.33</v>
      </c>
      <c r="G99" s="11">
        <f>'Scoring Average MLR Results'!B125</f>
        <v>70.314984297597988</v>
      </c>
      <c r="H99" s="11">
        <f>'Scoring Average MLR Results'!C125</f>
        <v>1.5015702402010334E-2</v>
      </c>
    </row>
    <row r="100" spans="1:8" x14ac:dyDescent="0.55000000000000004">
      <c r="A100" t="s">
        <v>78</v>
      </c>
      <c r="B100" s="1">
        <v>286.10000000000002</v>
      </c>
      <c r="C100" s="1">
        <v>61.95</v>
      </c>
      <c r="D100" s="1">
        <v>-0.13500000000000001</v>
      </c>
      <c r="E100" s="1">
        <v>57.3</v>
      </c>
      <c r="F100" s="1">
        <v>71.62</v>
      </c>
      <c r="G100" s="11">
        <f>'Scoring Average MLR Results'!B126</f>
        <v>71.609553178000354</v>
      </c>
      <c r="H100" s="11">
        <f>'Scoring Average MLR Results'!C126</f>
        <v>1.0446821999650524E-2</v>
      </c>
    </row>
    <row r="101" spans="1:8" x14ac:dyDescent="0.55000000000000004">
      <c r="A101" t="s">
        <v>142</v>
      </c>
      <c r="B101" s="1">
        <v>313.39999999999998</v>
      </c>
      <c r="C101" s="1">
        <v>66.13</v>
      </c>
      <c r="D101" s="1">
        <v>-0.42499999999999999</v>
      </c>
      <c r="E101" s="1">
        <v>53.56</v>
      </c>
      <c r="F101" s="1">
        <v>70.930000000000007</v>
      </c>
      <c r="G101" s="11">
        <f>'Scoring Average MLR Results'!B127</f>
        <v>70.922620891067965</v>
      </c>
      <c r="H101" s="11">
        <f>'Scoring Average MLR Results'!C127</f>
        <v>7.3791089320422998E-3</v>
      </c>
    </row>
    <row r="102" spans="1:8" x14ac:dyDescent="0.55000000000000004">
      <c r="A102" t="s">
        <v>90</v>
      </c>
      <c r="B102" s="1">
        <v>291.60000000000002</v>
      </c>
      <c r="C102" s="1">
        <v>62.6</v>
      </c>
      <c r="D102" s="1">
        <v>0.19700000000000001</v>
      </c>
      <c r="E102" s="1">
        <v>56.98</v>
      </c>
      <c r="F102" s="1">
        <v>71.22</v>
      </c>
      <c r="G102" s="11">
        <f>'Scoring Average MLR Results'!B128</f>
        <v>71.212856195299338</v>
      </c>
      <c r="H102" s="11">
        <f>'Scoring Average MLR Results'!C128</f>
        <v>7.143804700660894E-3</v>
      </c>
    </row>
    <row r="103" spans="1:8" x14ac:dyDescent="0.55000000000000004">
      <c r="A103" t="s">
        <v>61</v>
      </c>
      <c r="B103" s="1">
        <v>288.39999999999998</v>
      </c>
      <c r="C103" s="1">
        <v>65.2</v>
      </c>
      <c r="D103" s="1">
        <v>-0.113</v>
      </c>
      <c r="E103" s="1">
        <v>52.1</v>
      </c>
      <c r="F103" s="1">
        <v>71.64</v>
      </c>
      <c r="G103" s="11">
        <f>'Scoring Average MLR Results'!B129</f>
        <v>71.63453497573623</v>
      </c>
      <c r="H103" s="11">
        <f>'Scoring Average MLR Results'!C129</f>
        <v>5.4650242637706015E-3</v>
      </c>
    </row>
    <row r="104" spans="1:8" x14ac:dyDescent="0.55000000000000004">
      <c r="A104" t="s">
        <v>170</v>
      </c>
      <c r="B104" s="1">
        <v>291.8</v>
      </c>
      <c r="C104" s="1">
        <v>65.64</v>
      </c>
      <c r="D104" s="1">
        <v>0.129</v>
      </c>
      <c r="E104" s="1">
        <v>59.08</v>
      </c>
      <c r="F104" s="1">
        <v>70.63</v>
      </c>
      <c r="G104" s="11">
        <f>'Scoring Average MLR Results'!B130</f>
        <v>70.627319963275326</v>
      </c>
      <c r="H104" s="11">
        <f>'Scoring Average MLR Results'!C130</f>
        <v>2.6800367246693213E-3</v>
      </c>
    </row>
    <row r="105" spans="1:8" x14ac:dyDescent="0.55000000000000004">
      <c r="A105" t="s">
        <v>41</v>
      </c>
      <c r="B105" s="1">
        <v>293.5</v>
      </c>
      <c r="C105" s="1">
        <v>68.599999999999994</v>
      </c>
      <c r="D105" s="1">
        <v>-0.1</v>
      </c>
      <c r="E105" s="1">
        <v>55</v>
      </c>
      <c r="F105" s="1">
        <v>70.739999999999995</v>
      </c>
      <c r="G105" s="11">
        <f>'Scoring Average MLR Results'!B131</f>
        <v>70.745803179773887</v>
      </c>
      <c r="H105" s="11">
        <f>'Scoring Average MLR Results'!C131</f>
        <v>-5.8031797738919977E-3</v>
      </c>
    </row>
    <row r="106" spans="1:8" x14ac:dyDescent="0.55000000000000004">
      <c r="A106" t="s">
        <v>95</v>
      </c>
      <c r="B106" s="1">
        <v>291.60000000000002</v>
      </c>
      <c r="C106" s="1">
        <v>65.650000000000006</v>
      </c>
      <c r="D106" s="1">
        <v>0.16900000000000001</v>
      </c>
      <c r="E106" s="1">
        <v>57.2</v>
      </c>
      <c r="F106" s="1">
        <v>70.78</v>
      </c>
      <c r="G106" s="11">
        <f>'Scoring Average MLR Results'!B132</f>
        <v>70.798782194548281</v>
      </c>
      <c r="H106" s="11">
        <f>'Scoring Average MLR Results'!C132</f>
        <v>-1.8782194548279563E-2</v>
      </c>
    </row>
    <row r="107" spans="1:8" x14ac:dyDescent="0.55000000000000004">
      <c r="A107" t="s">
        <v>130</v>
      </c>
      <c r="B107" s="1">
        <v>301.89999999999998</v>
      </c>
      <c r="C107" s="1">
        <v>66.88</v>
      </c>
      <c r="D107" s="1">
        <v>0.55900000000000005</v>
      </c>
      <c r="E107" s="1">
        <v>62.96</v>
      </c>
      <c r="F107" s="1">
        <v>69.52</v>
      </c>
      <c r="G107" s="11">
        <f>'Scoring Average MLR Results'!B133</f>
        <v>69.545897053319791</v>
      </c>
      <c r="H107" s="11">
        <f>'Scoring Average MLR Results'!C133</f>
        <v>-2.5897053319795305E-2</v>
      </c>
    </row>
    <row r="108" spans="1:8" x14ac:dyDescent="0.55000000000000004">
      <c r="A108" t="s">
        <v>11</v>
      </c>
      <c r="B108" s="1">
        <v>284.89999999999998</v>
      </c>
      <c r="C108" s="1">
        <v>66.36</v>
      </c>
      <c r="D108" s="1">
        <v>0.129</v>
      </c>
      <c r="E108" s="1">
        <v>61.31</v>
      </c>
      <c r="F108" s="1">
        <v>70.430000000000007</v>
      </c>
      <c r="G108" s="11">
        <f>'Scoring Average MLR Results'!B134</f>
        <v>70.476430495346904</v>
      </c>
      <c r="H108" s="11">
        <f>'Scoring Average MLR Results'!C134</f>
        <v>-4.6430495346896805E-2</v>
      </c>
    </row>
    <row r="109" spans="1:8" x14ac:dyDescent="0.55000000000000004">
      <c r="A109" t="s">
        <v>64</v>
      </c>
      <c r="B109" s="1">
        <v>310.5</v>
      </c>
      <c r="C109" s="1">
        <v>69.41</v>
      </c>
      <c r="D109" s="1">
        <v>-0.17</v>
      </c>
      <c r="E109" s="1">
        <v>58.2</v>
      </c>
      <c r="F109" s="1">
        <v>69.87</v>
      </c>
      <c r="G109" s="11">
        <f>'Scoring Average MLR Results'!B135</f>
        <v>69.924820539599324</v>
      </c>
      <c r="H109" s="11">
        <f>'Scoring Average MLR Results'!C135</f>
        <v>-5.4820539599319318E-2</v>
      </c>
    </row>
    <row r="110" spans="1:8" x14ac:dyDescent="0.55000000000000004">
      <c r="A110" t="s">
        <v>151</v>
      </c>
      <c r="B110" s="1">
        <v>298</v>
      </c>
      <c r="C110" s="1">
        <v>62.62</v>
      </c>
      <c r="D110" s="1">
        <v>-0.71199999999999997</v>
      </c>
      <c r="E110" s="1">
        <v>56.68</v>
      </c>
      <c r="F110" s="1">
        <v>71.58</v>
      </c>
      <c r="G110" s="11">
        <f>'Scoring Average MLR Results'!B136</f>
        <v>71.637814625691647</v>
      </c>
      <c r="H110" s="11">
        <f>'Scoring Average MLR Results'!C136</f>
        <v>-5.7814625691648303E-2</v>
      </c>
    </row>
    <row r="111" spans="1:8" x14ac:dyDescent="0.55000000000000004">
      <c r="A111" t="s">
        <v>105</v>
      </c>
      <c r="B111" s="1">
        <v>284.3</v>
      </c>
      <c r="C111" s="1">
        <v>60.59</v>
      </c>
      <c r="D111" s="1">
        <v>0.13200000000000001</v>
      </c>
      <c r="E111" s="1">
        <v>54.85</v>
      </c>
      <c r="F111" s="1">
        <v>71.86</v>
      </c>
      <c r="G111" s="11">
        <f>'Scoring Average MLR Results'!B137</f>
        <v>71.923849560411341</v>
      </c>
      <c r="H111" s="11">
        <f>'Scoring Average MLR Results'!C137</f>
        <v>-6.3849560411341599E-2</v>
      </c>
    </row>
    <row r="112" spans="1:8" x14ac:dyDescent="0.55000000000000004">
      <c r="A112" t="s">
        <v>136</v>
      </c>
      <c r="B112" s="1">
        <v>289.89999999999998</v>
      </c>
      <c r="C112" s="1">
        <v>64.400000000000006</v>
      </c>
      <c r="D112" s="1">
        <v>0.308</v>
      </c>
      <c r="E112" s="1">
        <v>58.28</v>
      </c>
      <c r="F112" s="1">
        <v>70.73</v>
      </c>
      <c r="G112" s="11">
        <f>'Scoring Average MLR Results'!B138</f>
        <v>70.813284756408052</v>
      </c>
      <c r="H112" s="11">
        <f>'Scoring Average MLR Results'!C138</f>
        <v>-8.3284756408048111E-2</v>
      </c>
    </row>
    <row r="113" spans="1:8" x14ac:dyDescent="0.55000000000000004">
      <c r="A113" t="s">
        <v>172</v>
      </c>
      <c r="B113" s="1">
        <v>290.10000000000002</v>
      </c>
      <c r="C113" s="1">
        <v>66.36</v>
      </c>
      <c r="D113" s="1">
        <v>-0.38500000000000001</v>
      </c>
      <c r="E113" s="1">
        <v>55.86</v>
      </c>
      <c r="F113" s="1">
        <v>71.13</v>
      </c>
      <c r="G113" s="11">
        <f>'Scoring Average MLR Results'!B139</f>
        <v>71.218616322314077</v>
      </c>
      <c r="H113" s="11">
        <f>'Scoring Average MLR Results'!C139</f>
        <v>-8.8616322314081231E-2</v>
      </c>
    </row>
    <row r="114" spans="1:8" x14ac:dyDescent="0.55000000000000004">
      <c r="A114" t="s">
        <v>3</v>
      </c>
      <c r="B114" s="1">
        <v>298.60000000000002</v>
      </c>
      <c r="C114" s="1">
        <v>65.95</v>
      </c>
      <c r="D114" s="1">
        <v>-0.57499999999999996</v>
      </c>
      <c r="E114" s="1">
        <v>47.91</v>
      </c>
      <c r="F114" s="1">
        <v>71.900000000000006</v>
      </c>
      <c r="G114" s="11">
        <f>'Scoring Average MLR Results'!B140</f>
        <v>71.989486494341406</v>
      </c>
      <c r="H114" s="11">
        <f>'Scoring Average MLR Results'!C140</f>
        <v>-8.9486494341400658E-2</v>
      </c>
    </row>
    <row r="115" spans="1:8" x14ac:dyDescent="0.55000000000000004">
      <c r="A115" t="s">
        <v>93</v>
      </c>
      <c r="B115" s="1">
        <v>293.3</v>
      </c>
      <c r="C115" s="1">
        <v>70.86</v>
      </c>
      <c r="D115" s="1">
        <v>0.187</v>
      </c>
      <c r="E115" s="1">
        <v>54.77</v>
      </c>
      <c r="F115" s="1">
        <v>70.2</v>
      </c>
      <c r="G115" s="11">
        <f>'Scoring Average MLR Results'!B141</f>
        <v>70.295276597289558</v>
      </c>
      <c r="H115" s="11">
        <f>'Scoring Average MLR Results'!C141</f>
        <v>-9.5276597289554843E-2</v>
      </c>
    </row>
    <row r="116" spans="1:8" x14ac:dyDescent="0.55000000000000004">
      <c r="A116" t="s">
        <v>150</v>
      </c>
      <c r="B116" s="1">
        <v>283.39999999999998</v>
      </c>
      <c r="C116" s="1">
        <v>64.260000000000005</v>
      </c>
      <c r="D116" s="1">
        <v>-0.13700000000000001</v>
      </c>
      <c r="E116" s="1">
        <v>58.8</v>
      </c>
      <c r="F116" s="1">
        <v>71.12</v>
      </c>
      <c r="G116" s="11">
        <f>'Scoring Average MLR Results'!B142</f>
        <v>71.215728757204772</v>
      </c>
      <c r="H116" s="11">
        <f>'Scoring Average MLR Results'!C142</f>
        <v>-9.5728757204767589E-2</v>
      </c>
    </row>
    <row r="117" spans="1:8" x14ac:dyDescent="0.55000000000000004">
      <c r="A117" t="s">
        <v>21</v>
      </c>
      <c r="B117" s="1">
        <v>297.39999999999998</v>
      </c>
      <c r="C117" s="1">
        <v>64.709999999999994</v>
      </c>
      <c r="D117" s="1">
        <v>-0.42199999999999999</v>
      </c>
      <c r="E117" s="1">
        <v>51.49</v>
      </c>
      <c r="F117" s="1">
        <v>71.62</v>
      </c>
      <c r="G117" s="11">
        <f>'Scoring Average MLR Results'!B143</f>
        <v>71.72571224489964</v>
      </c>
      <c r="H117" s="11">
        <f>'Scoring Average MLR Results'!C143</f>
        <v>-0.10571224489963527</v>
      </c>
    </row>
    <row r="118" spans="1:8" x14ac:dyDescent="0.55000000000000004">
      <c r="A118" t="s">
        <v>9</v>
      </c>
      <c r="B118" s="1">
        <v>284.8</v>
      </c>
      <c r="C118" s="1">
        <v>63.25</v>
      </c>
      <c r="D118" s="1">
        <v>1.2E-2</v>
      </c>
      <c r="E118" s="1">
        <v>55.65</v>
      </c>
      <c r="F118" s="1">
        <v>71.44</v>
      </c>
      <c r="G118" s="11">
        <f>'Scoring Average MLR Results'!B144</f>
        <v>71.546603989187759</v>
      </c>
      <c r="H118" s="11">
        <f>'Scoring Average MLR Results'!C144</f>
        <v>-0.10660398918776082</v>
      </c>
    </row>
    <row r="119" spans="1:8" x14ac:dyDescent="0.55000000000000004">
      <c r="A119" t="s">
        <v>18</v>
      </c>
      <c r="B119" s="1">
        <v>296.10000000000002</v>
      </c>
      <c r="C119" s="1">
        <v>59.49</v>
      </c>
      <c r="D119" s="1">
        <v>5.6000000000000001E-2</v>
      </c>
      <c r="E119" s="1">
        <v>54.85</v>
      </c>
      <c r="F119" s="1">
        <v>71.7</v>
      </c>
      <c r="G119" s="11">
        <f>'Scoring Average MLR Results'!B145</f>
        <v>71.820820293875244</v>
      </c>
      <c r="H119" s="11">
        <f>'Scoring Average MLR Results'!C145</f>
        <v>-0.12082029387524074</v>
      </c>
    </row>
    <row r="120" spans="1:8" x14ac:dyDescent="0.55000000000000004">
      <c r="A120" t="s">
        <v>184</v>
      </c>
      <c r="B120" s="1">
        <v>278.2</v>
      </c>
      <c r="C120" s="1">
        <v>66.38</v>
      </c>
      <c r="D120" s="1">
        <v>0.57299999999999995</v>
      </c>
      <c r="E120" s="1">
        <v>63.98</v>
      </c>
      <c r="F120" s="1">
        <v>69.97</v>
      </c>
      <c r="G120" s="11">
        <f>'Scoring Average MLR Results'!B146</f>
        <v>70.096706080754771</v>
      </c>
      <c r="H120" s="11">
        <f>'Scoring Average MLR Results'!C146</f>
        <v>-0.12670608075477219</v>
      </c>
    </row>
    <row r="121" spans="1:8" x14ac:dyDescent="0.55000000000000004">
      <c r="A121" t="s">
        <v>0</v>
      </c>
      <c r="B121" s="1">
        <v>296.2</v>
      </c>
      <c r="C121" s="1">
        <v>65.48</v>
      </c>
      <c r="D121" s="1">
        <v>0.35</v>
      </c>
      <c r="E121" s="1">
        <v>59.44</v>
      </c>
      <c r="F121" s="1">
        <v>70.23</v>
      </c>
      <c r="G121" s="11">
        <f>'Scoring Average MLR Results'!B147</f>
        <v>70.365461132756096</v>
      </c>
      <c r="H121" s="11">
        <f>'Scoring Average MLR Results'!C147</f>
        <v>-0.13546113275609173</v>
      </c>
    </row>
    <row r="122" spans="1:8" x14ac:dyDescent="0.55000000000000004">
      <c r="A122" t="s">
        <v>129</v>
      </c>
      <c r="B122" s="1">
        <v>276.3</v>
      </c>
      <c r="C122" s="1">
        <v>66.67</v>
      </c>
      <c r="D122" s="1">
        <v>-2.1000000000000001E-2</v>
      </c>
      <c r="E122" s="1">
        <v>59.22</v>
      </c>
      <c r="F122" s="1">
        <v>70.8</v>
      </c>
      <c r="G122" s="11">
        <f>'Scoring Average MLR Results'!B148</f>
        <v>70.957326720858759</v>
      </c>
      <c r="H122" s="11">
        <f>'Scoring Average MLR Results'!C148</f>
        <v>-0.15732672085876231</v>
      </c>
    </row>
    <row r="123" spans="1:8" x14ac:dyDescent="0.55000000000000004">
      <c r="A123" t="s">
        <v>72</v>
      </c>
      <c r="B123" s="1">
        <v>291.60000000000002</v>
      </c>
      <c r="C123" s="1">
        <v>68.790000000000006</v>
      </c>
      <c r="D123" s="1">
        <v>0.55600000000000005</v>
      </c>
      <c r="E123" s="1">
        <v>58</v>
      </c>
      <c r="F123" s="1">
        <v>69.900000000000006</v>
      </c>
      <c r="G123" s="11">
        <f>'Scoring Average MLR Results'!B149</f>
        <v>70.058516680426138</v>
      </c>
      <c r="H123" s="11">
        <f>'Scoring Average MLR Results'!C149</f>
        <v>-0.15851668042613198</v>
      </c>
    </row>
    <row r="124" spans="1:8" x14ac:dyDescent="0.55000000000000004">
      <c r="A124" t="s">
        <v>88</v>
      </c>
      <c r="B124" s="1">
        <v>298.8</v>
      </c>
      <c r="C124" s="1">
        <v>63.92</v>
      </c>
      <c r="D124" s="1">
        <v>0.23200000000000001</v>
      </c>
      <c r="E124" s="1">
        <v>59.45</v>
      </c>
      <c r="F124" s="1">
        <v>70.42</v>
      </c>
      <c r="G124" s="11">
        <f>'Scoring Average MLR Results'!B150</f>
        <v>70.580490768950924</v>
      </c>
      <c r="H124" s="11">
        <f>'Scoring Average MLR Results'!C150</f>
        <v>-0.16049076895092185</v>
      </c>
    </row>
    <row r="125" spans="1:8" x14ac:dyDescent="0.55000000000000004">
      <c r="A125" t="s">
        <v>43</v>
      </c>
      <c r="B125" s="1">
        <v>277.89999999999998</v>
      </c>
      <c r="C125" s="1">
        <v>65.11</v>
      </c>
      <c r="D125" s="1">
        <v>-0.157</v>
      </c>
      <c r="E125" s="1">
        <v>60.47</v>
      </c>
      <c r="F125" s="1">
        <v>70.91</v>
      </c>
      <c r="G125" s="11">
        <f>'Scoring Average MLR Results'!B151</f>
        <v>71.081733885131641</v>
      </c>
      <c r="H125" s="11">
        <f>'Scoring Average MLR Results'!C151</f>
        <v>-0.17173388513164412</v>
      </c>
    </row>
    <row r="126" spans="1:8" x14ac:dyDescent="0.55000000000000004">
      <c r="A126" t="s">
        <v>67</v>
      </c>
      <c r="B126" s="1">
        <v>289.5</v>
      </c>
      <c r="C126" s="1">
        <v>66.08</v>
      </c>
      <c r="D126" s="1">
        <v>8.1000000000000003E-2</v>
      </c>
      <c r="E126" s="1">
        <v>54.01</v>
      </c>
      <c r="F126" s="1">
        <v>71</v>
      </c>
      <c r="G126" s="11">
        <f>'Scoring Average MLR Results'!B152</f>
        <v>71.174397707342962</v>
      </c>
      <c r="H126" s="11">
        <f>'Scoring Average MLR Results'!C152</f>
        <v>-0.17439770734296189</v>
      </c>
    </row>
    <row r="127" spans="1:8" x14ac:dyDescent="0.55000000000000004">
      <c r="A127" t="s">
        <v>35</v>
      </c>
      <c r="B127" s="1">
        <v>291.8</v>
      </c>
      <c r="C127" s="1">
        <v>65.77</v>
      </c>
      <c r="D127" s="1">
        <v>0.46500000000000002</v>
      </c>
      <c r="E127" s="1">
        <v>58.46</v>
      </c>
      <c r="F127" s="1">
        <v>70.290000000000006</v>
      </c>
      <c r="G127" s="11">
        <f>'Scoring Average MLR Results'!B153</f>
        <v>70.467031679120936</v>
      </c>
      <c r="H127" s="11">
        <f>'Scoring Average MLR Results'!C153</f>
        <v>-0.17703167912092965</v>
      </c>
    </row>
    <row r="128" spans="1:8" x14ac:dyDescent="0.55000000000000004">
      <c r="A128" t="s">
        <v>55</v>
      </c>
      <c r="B128" s="1">
        <v>279.10000000000002</v>
      </c>
      <c r="C128" s="1">
        <v>70.2</v>
      </c>
      <c r="D128" s="1">
        <v>0.503</v>
      </c>
      <c r="E128" s="1">
        <v>61.21</v>
      </c>
      <c r="F128" s="1">
        <v>69.709999999999994</v>
      </c>
      <c r="G128" s="11">
        <f>'Scoring Average MLR Results'!B154</f>
        <v>69.888441613553624</v>
      </c>
      <c r="H128" s="11">
        <f>'Scoring Average MLR Results'!C154</f>
        <v>-0.17844161355363042</v>
      </c>
    </row>
    <row r="129" spans="1:8" x14ac:dyDescent="0.55000000000000004">
      <c r="A129" t="s">
        <v>36</v>
      </c>
      <c r="B129" s="1">
        <v>291.10000000000002</v>
      </c>
      <c r="C129" s="1">
        <v>71.13</v>
      </c>
      <c r="D129" s="1">
        <v>-0.495</v>
      </c>
      <c r="E129" s="1">
        <v>57.54</v>
      </c>
      <c r="F129" s="1">
        <v>70.27</v>
      </c>
      <c r="G129" s="11">
        <f>'Scoring Average MLR Results'!B155</f>
        <v>70.449836318041363</v>
      </c>
      <c r="H129" s="11">
        <f>'Scoring Average MLR Results'!C155</f>
        <v>-0.17983631804136735</v>
      </c>
    </row>
    <row r="130" spans="1:8" x14ac:dyDescent="0.55000000000000004">
      <c r="A130" t="s">
        <v>178</v>
      </c>
      <c r="B130" s="1">
        <v>294.3</v>
      </c>
      <c r="C130" s="1">
        <v>66.459999999999994</v>
      </c>
      <c r="D130" s="1">
        <v>-0.13</v>
      </c>
      <c r="E130" s="1">
        <v>57.23</v>
      </c>
      <c r="F130" s="1">
        <v>70.61</v>
      </c>
      <c r="G130" s="11">
        <f>'Scoring Average MLR Results'!B156</f>
        <v>70.802749805856706</v>
      </c>
      <c r="H130" s="11">
        <f>'Scoring Average MLR Results'!C156</f>
        <v>-0.19274980585670676</v>
      </c>
    </row>
    <row r="131" spans="1:8" x14ac:dyDescent="0.55000000000000004">
      <c r="A131" t="s">
        <v>157</v>
      </c>
      <c r="B131" s="1">
        <v>280.10000000000002</v>
      </c>
      <c r="C131" s="1">
        <v>64.38</v>
      </c>
      <c r="D131" s="1">
        <v>0.126</v>
      </c>
      <c r="E131" s="1">
        <v>59.33</v>
      </c>
      <c r="F131" s="1">
        <v>70.87</v>
      </c>
      <c r="G131" s="11">
        <f>'Scoring Average MLR Results'!B157</f>
        <v>71.067044944567328</v>
      </c>
      <c r="H131" s="11">
        <f>'Scoring Average MLR Results'!C157</f>
        <v>-0.19704494456732391</v>
      </c>
    </row>
    <row r="132" spans="1:8" x14ac:dyDescent="0.55000000000000004">
      <c r="A132" t="s">
        <v>73</v>
      </c>
      <c r="B132" s="1">
        <v>282.8</v>
      </c>
      <c r="C132" s="1">
        <v>65.58</v>
      </c>
      <c r="D132" s="1">
        <v>0.32</v>
      </c>
      <c r="E132" s="1">
        <v>56.33</v>
      </c>
      <c r="F132" s="1">
        <v>70.819999999999993</v>
      </c>
      <c r="G132" s="11">
        <f>'Scoring Average MLR Results'!B158</f>
        <v>71.026031345098133</v>
      </c>
      <c r="H132" s="11">
        <f>'Scoring Average MLR Results'!C158</f>
        <v>-0.2060313450981397</v>
      </c>
    </row>
    <row r="133" spans="1:8" x14ac:dyDescent="0.55000000000000004">
      <c r="A133" t="s">
        <v>25</v>
      </c>
      <c r="B133" s="1">
        <v>292.8</v>
      </c>
      <c r="C133" s="1">
        <v>65.45</v>
      </c>
      <c r="D133" s="1">
        <v>-0.108</v>
      </c>
      <c r="E133" s="1">
        <v>54.53</v>
      </c>
      <c r="F133" s="1">
        <v>71.02</v>
      </c>
      <c r="G133" s="11">
        <f>'Scoring Average MLR Results'!B159</f>
        <v>71.238582284597413</v>
      </c>
      <c r="H133" s="11">
        <f>'Scoring Average MLR Results'!C159</f>
        <v>-0.21858228459741724</v>
      </c>
    </row>
    <row r="134" spans="1:8" x14ac:dyDescent="0.55000000000000004">
      <c r="A134" t="s">
        <v>48</v>
      </c>
      <c r="B134" s="1">
        <v>287.39999999999998</v>
      </c>
      <c r="C134" s="1">
        <v>64.92</v>
      </c>
      <c r="D134" s="1">
        <v>0.23499999999999999</v>
      </c>
      <c r="E134" s="1">
        <v>58.36</v>
      </c>
      <c r="F134" s="1">
        <v>70.62</v>
      </c>
      <c r="G134" s="11">
        <f>'Scoring Average MLR Results'!B160</f>
        <v>70.843177519275315</v>
      </c>
      <c r="H134" s="11">
        <f>'Scoring Average MLR Results'!C160</f>
        <v>-0.22317751927531049</v>
      </c>
    </row>
    <row r="135" spans="1:8" x14ac:dyDescent="0.55000000000000004">
      <c r="A135" t="s">
        <v>135</v>
      </c>
      <c r="B135" s="1">
        <v>299.8</v>
      </c>
      <c r="C135" s="1">
        <v>66.959999999999994</v>
      </c>
      <c r="D135" s="1">
        <v>-0.13900000000000001</v>
      </c>
      <c r="E135" s="1">
        <v>62.01</v>
      </c>
      <c r="F135" s="1">
        <v>69.89</v>
      </c>
      <c r="G135" s="11">
        <f>'Scoring Average MLR Results'!B161</f>
        <v>70.113784402343441</v>
      </c>
      <c r="H135" s="11">
        <f>'Scoring Average MLR Results'!C161</f>
        <v>-0.22378440234344055</v>
      </c>
    </row>
    <row r="136" spans="1:8" x14ac:dyDescent="0.55000000000000004">
      <c r="A136" t="s">
        <v>167</v>
      </c>
      <c r="B136" s="1">
        <v>287.5</v>
      </c>
      <c r="C136" s="1">
        <v>61.62</v>
      </c>
      <c r="D136" s="1">
        <v>-0.155</v>
      </c>
      <c r="E136" s="1">
        <v>55.9</v>
      </c>
      <c r="F136" s="1">
        <v>71.55</v>
      </c>
      <c r="G136" s="11">
        <f>'Scoring Average MLR Results'!B162</f>
        <v>71.774029199560559</v>
      </c>
      <c r="H136" s="11">
        <f>'Scoring Average MLR Results'!C162</f>
        <v>-0.22402919956056166</v>
      </c>
    </row>
    <row r="137" spans="1:8" x14ac:dyDescent="0.55000000000000004">
      <c r="A137" t="s">
        <v>168</v>
      </c>
      <c r="B137" s="1">
        <v>294.2</v>
      </c>
      <c r="C137" s="1">
        <v>64.78</v>
      </c>
      <c r="D137" s="1">
        <v>-0.11600000000000001</v>
      </c>
      <c r="E137" s="1">
        <v>56.68</v>
      </c>
      <c r="F137" s="1">
        <v>70.849999999999994</v>
      </c>
      <c r="G137" s="11">
        <f>'Scoring Average MLR Results'!B163</f>
        <v>71.078089981239458</v>
      </c>
      <c r="H137" s="11">
        <f>'Scoring Average MLR Results'!C163</f>
        <v>-0.22808998123946367</v>
      </c>
    </row>
    <row r="138" spans="1:8" x14ac:dyDescent="0.55000000000000004">
      <c r="A138" t="s">
        <v>27</v>
      </c>
      <c r="B138" s="1">
        <v>283.3</v>
      </c>
      <c r="C138" s="1">
        <v>67.349999999999994</v>
      </c>
      <c r="D138" s="1">
        <v>-2.1000000000000001E-2</v>
      </c>
      <c r="E138" s="1">
        <v>59</v>
      </c>
      <c r="F138" s="1">
        <v>70.47</v>
      </c>
      <c r="G138" s="11">
        <f>'Scoring Average MLR Results'!B164</f>
        <v>70.712446960651803</v>
      </c>
      <c r="H138" s="11">
        <f>'Scoring Average MLR Results'!C164</f>
        <v>-0.24244696065180449</v>
      </c>
    </row>
    <row r="139" spans="1:8" x14ac:dyDescent="0.55000000000000004">
      <c r="A139" t="s">
        <v>166</v>
      </c>
      <c r="B139" s="1">
        <v>291.8</v>
      </c>
      <c r="C139" s="1">
        <v>64.31</v>
      </c>
      <c r="D139" s="1">
        <v>0.187</v>
      </c>
      <c r="E139" s="1">
        <v>57.08</v>
      </c>
      <c r="F139" s="1">
        <v>70.7</v>
      </c>
      <c r="G139" s="11">
        <f>'Scoring Average MLR Results'!B165</f>
        <v>70.974556977565044</v>
      </c>
      <c r="H139" s="11">
        <f>'Scoring Average MLR Results'!C165</f>
        <v>-0.27455697756504094</v>
      </c>
    </row>
    <row r="140" spans="1:8" x14ac:dyDescent="0.55000000000000004">
      <c r="A140" t="s">
        <v>103</v>
      </c>
      <c r="B140" s="1">
        <v>285</v>
      </c>
      <c r="C140" s="1">
        <v>66.12</v>
      </c>
      <c r="D140" s="1">
        <v>-1E-3</v>
      </c>
      <c r="E140" s="1">
        <v>54.5</v>
      </c>
      <c r="F140" s="1">
        <v>71</v>
      </c>
      <c r="G140" s="11">
        <f>'Scoring Average MLR Results'!B166</f>
        <v>71.282560088431225</v>
      </c>
      <c r="H140" s="11">
        <f>'Scoring Average MLR Results'!C166</f>
        <v>-0.28256008843122515</v>
      </c>
    </row>
    <row r="141" spans="1:8" x14ac:dyDescent="0.55000000000000004">
      <c r="A141" t="s">
        <v>133</v>
      </c>
      <c r="B141" s="1">
        <v>274.8</v>
      </c>
      <c r="C141" s="1">
        <v>64.47</v>
      </c>
      <c r="D141" s="1">
        <v>-0.62</v>
      </c>
      <c r="E141" s="1">
        <v>55.79</v>
      </c>
      <c r="F141" s="1">
        <v>71.72</v>
      </c>
      <c r="G141" s="11">
        <f>'Scoring Average MLR Results'!B167</f>
        <v>72.008593795413447</v>
      </c>
      <c r="H141" s="11">
        <f>'Scoring Average MLR Results'!C167</f>
        <v>-0.28859379541344765</v>
      </c>
    </row>
    <row r="142" spans="1:8" x14ac:dyDescent="0.55000000000000004">
      <c r="A142" t="s">
        <v>98</v>
      </c>
      <c r="B142" s="1">
        <v>286</v>
      </c>
      <c r="C142" s="1">
        <v>65.709999999999994</v>
      </c>
      <c r="D142" s="1">
        <v>-0.94299999999999995</v>
      </c>
      <c r="E142" s="1">
        <v>50.47</v>
      </c>
      <c r="F142" s="1">
        <v>72.010000000000005</v>
      </c>
      <c r="G142" s="11">
        <f>'Scoring Average MLR Results'!B168</f>
        <v>72.302955513398786</v>
      </c>
      <c r="H142" s="11">
        <f>'Scoring Average MLR Results'!C168</f>
        <v>-0.29295551339878045</v>
      </c>
    </row>
    <row r="143" spans="1:8" x14ac:dyDescent="0.55000000000000004">
      <c r="A143" t="s">
        <v>49</v>
      </c>
      <c r="B143" s="1">
        <v>290.2</v>
      </c>
      <c r="C143" s="1">
        <v>60.92</v>
      </c>
      <c r="D143" s="1">
        <v>-0.24</v>
      </c>
      <c r="E143" s="1">
        <v>53.49</v>
      </c>
      <c r="F143" s="1">
        <v>71.8</v>
      </c>
      <c r="G143" s="11">
        <f>'Scoring Average MLR Results'!B169</f>
        <v>72.09859107456532</v>
      </c>
      <c r="H143" s="11">
        <f>'Scoring Average MLR Results'!C169</f>
        <v>-0.29859107456532286</v>
      </c>
    </row>
    <row r="144" spans="1:8" x14ac:dyDescent="0.55000000000000004">
      <c r="A144" t="s">
        <v>164</v>
      </c>
      <c r="B144" s="1">
        <v>288.8</v>
      </c>
      <c r="C144" s="1">
        <v>66.02</v>
      </c>
      <c r="D144" s="1">
        <v>0.76900000000000002</v>
      </c>
      <c r="E144" s="1">
        <v>64.930000000000007</v>
      </c>
      <c r="F144" s="1">
        <v>69.36</v>
      </c>
      <c r="G144" s="11">
        <f>'Scoring Average MLR Results'!B170</f>
        <v>69.660533244120046</v>
      </c>
      <c r="H144" s="11">
        <f>'Scoring Average MLR Results'!C170</f>
        <v>-0.30053324412004656</v>
      </c>
    </row>
    <row r="145" spans="1:8" x14ac:dyDescent="0.55000000000000004">
      <c r="A145" t="s">
        <v>66</v>
      </c>
      <c r="B145" s="1">
        <v>295</v>
      </c>
      <c r="C145" s="1">
        <v>64.209999999999994</v>
      </c>
      <c r="D145" s="1">
        <v>5.0000000000000001E-3</v>
      </c>
      <c r="E145" s="1">
        <v>56.23</v>
      </c>
      <c r="F145" s="1">
        <v>70.8</v>
      </c>
      <c r="G145" s="11">
        <f>'Scoring Average MLR Results'!B171</f>
        <v>71.106083359081552</v>
      </c>
      <c r="H145" s="11">
        <f>'Scoring Average MLR Results'!C171</f>
        <v>-0.30608335908155482</v>
      </c>
    </row>
    <row r="146" spans="1:8" x14ac:dyDescent="0.55000000000000004">
      <c r="A146" t="s">
        <v>44</v>
      </c>
      <c r="B146" s="1">
        <v>295.7</v>
      </c>
      <c r="C146" s="1">
        <v>66.67</v>
      </c>
      <c r="D146" s="1">
        <v>-0.16400000000000001</v>
      </c>
      <c r="E146" s="1">
        <v>57.66</v>
      </c>
      <c r="F146" s="1">
        <v>70.41</v>
      </c>
      <c r="G146" s="11">
        <f>'Scoring Average MLR Results'!B172</f>
        <v>70.716240720759814</v>
      </c>
      <c r="H146" s="11">
        <f>'Scoring Average MLR Results'!C172</f>
        <v>-0.30624072075981701</v>
      </c>
    </row>
    <row r="147" spans="1:8" x14ac:dyDescent="0.55000000000000004">
      <c r="A147" t="s">
        <v>20</v>
      </c>
      <c r="B147" s="1">
        <v>297.39999999999998</v>
      </c>
      <c r="C147" s="1">
        <v>68.02</v>
      </c>
      <c r="D147" s="1">
        <v>-0.192</v>
      </c>
      <c r="E147" s="1">
        <v>58.69</v>
      </c>
      <c r="F147" s="1">
        <v>70.09</v>
      </c>
      <c r="G147" s="11">
        <f>'Scoring Average MLR Results'!B173</f>
        <v>70.40433176109164</v>
      </c>
      <c r="H147" s="11">
        <f>'Scoring Average MLR Results'!C173</f>
        <v>-0.31433176109163696</v>
      </c>
    </row>
    <row r="148" spans="1:8" x14ac:dyDescent="0.55000000000000004">
      <c r="A148" t="s">
        <v>82</v>
      </c>
      <c r="B148" s="1">
        <v>295.3</v>
      </c>
      <c r="C148" s="1">
        <v>64.53</v>
      </c>
      <c r="D148" s="1">
        <v>0.14099999999999999</v>
      </c>
      <c r="E148" s="1">
        <v>54.73</v>
      </c>
      <c r="F148" s="1">
        <v>70.8</v>
      </c>
      <c r="G148" s="11">
        <f>'Scoring Average MLR Results'!B174</f>
        <v>71.125595252851483</v>
      </c>
      <c r="H148" s="11">
        <f>'Scoring Average MLR Results'!C174</f>
        <v>-0.32559525285148538</v>
      </c>
    </row>
    <row r="149" spans="1:8" x14ac:dyDescent="0.55000000000000004">
      <c r="A149" t="s">
        <v>56</v>
      </c>
      <c r="B149" s="1">
        <v>298.5</v>
      </c>
      <c r="C149" s="1">
        <v>68.25</v>
      </c>
      <c r="D149" s="1">
        <v>-0.28000000000000003</v>
      </c>
      <c r="E149" s="1">
        <v>54</v>
      </c>
      <c r="F149" s="1">
        <v>70.55</v>
      </c>
      <c r="G149" s="11">
        <f>'Scoring Average MLR Results'!B175</f>
        <v>70.879629412036195</v>
      </c>
      <c r="H149" s="11">
        <f>'Scoring Average MLR Results'!C175</f>
        <v>-0.32962941203619778</v>
      </c>
    </row>
    <row r="150" spans="1:8" x14ac:dyDescent="0.55000000000000004">
      <c r="A150" t="s">
        <v>179</v>
      </c>
      <c r="B150" s="1">
        <v>296.2</v>
      </c>
      <c r="C150" s="1">
        <v>69.84</v>
      </c>
      <c r="D150" s="1">
        <v>0.21199999999999999</v>
      </c>
      <c r="E150" s="1">
        <v>62.22</v>
      </c>
      <c r="F150" s="1">
        <v>69.25</v>
      </c>
      <c r="G150" s="11">
        <f>'Scoring Average MLR Results'!B176</f>
        <v>69.581468309822938</v>
      </c>
      <c r="H150" s="11">
        <f>'Scoring Average MLR Results'!C176</f>
        <v>-0.33146830982293807</v>
      </c>
    </row>
    <row r="151" spans="1:8" x14ac:dyDescent="0.55000000000000004">
      <c r="A151" t="s">
        <v>8</v>
      </c>
      <c r="B151" s="1">
        <v>294.2</v>
      </c>
      <c r="C151" s="1">
        <v>61.58</v>
      </c>
      <c r="D151" s="1">
        <v>0.23200000000000001</v>
      </c>
      <c r="E151" s="1">
        <v>58.45</v>
      </c>
      <c r="F151" s="1">
        <v>70.78</v>
      </c>
      <c r="G151" s="11">
        <f>'Scoring Average MLR Results'!B177</f>
        <v>71.112219841276513</v>
      </c>
      <c r="H151" s="11">
        <f>'Scoring Average MLR Results'!C177</f>
        <v>-0.33221984127651183</v>
      </c>
    </row>
    <row r="152" spans="1:8" x14ac:dyDescent="0.55000000000000004">
      <c r="A152" t="s">
        <v>83</v>
      </c>
      <c r="B152" s="1">
        <v>275.60000000000002</v>
      </c>
      <c r="C152" s="1">
        <v>66.25</v>
      </c>
      <c r="D152" s="1">
        <v>0.16800000000000001</v>
      </c>
      <c r="E152" s="1">
        <v>62.55</v>
      </c>
      <c r="F152" s="1">
        <v>70.239999999999995</v>
      </c>
      <c r="G152" s="11">
        <f>'Scoring Average MLR Results'!B178</f>
        <v>70.574539588578872</v>
      </c>
      <c r="H152" s="11">
        <f>'Scoring Average MLR Results'!C178</f>
        <v>-0.33453958857887756</v>
      </c>
    </row>
    <row r="153" spans="1:8" x14ac:dyDescent="0.55000000000000004">
      <c r="A153" t="s">
        <v>148</v>
      </c>
      <c r="B153" s="1">
        <v>290.10000000000002</v>
      </c>
      <c r="C153" s="1">
        <v>62.89</v>
      </c>
      <c r="D153" s="1">
        <v>0.54100000000000004</v>
      </c>
      <c r="E153" s="1">
        <v>60.08</v>
      </c>
      <c r="F153" s="1">
        <v>70.34</v>
      </c>
      <c r="G153" s="11">
        <f>'Scoring Average MLR Results'!B179</f>
        <v>70.683423136015946</v>
      </c>
      <c r="H153" s="11">
        <f>'Scoring Average MLR Results'!C179</f>
        <v>-0.34342313601594299</v>
      </c>
    </row>
    <row r="154" spans="1:8" x14ac:dyDescent="0.55000000000000004">
      <c r="A154" t="s">
        <v>10</v>
      </c>
      <c r="B154" s="1">
        <v>282.60000000000002</v>
      </c>
      <c r="C154" s="1">
        <v>67.09</v>
      </c>
      <c r="D154" s="1">
        <v>7.2999999999999995E-2</v>
      </c>
      <c r="E154" s="1">
        <v>55.19</v>
      </c>
      <c r="F154" s="1">
        <v>70.73</v>
      </c>
      <c r="G154" s="11">
        <f>'Scoring Average MLR Results'!B180</f>
        <v>71.09697004346171</v>
      </c>
      <c r="H154" s="11">
        <f>'Scoring Average MLR Results'!C180</f>
        <v>-0.36697004346170559</v>
      </c>
    </row>
    <row r="155" spans="1:8" x14ac:dyDescent="0.55000000000000004">
      <c r="A155" t="s">
        <v>141</v>
      </c>
      <c r="B155" s="1">
        <v>290.2</v>
      </c>
      <c r="C155" s="1">
        <v>67.540000000000006</v>
      </c>
      <c r="D155" s="1">
        <v>-0.2</v>
      </c>
      <c r="E155" s="1">
        <v>58.76</v>
      </c>
      <c r="F155" s="1">
        <v>70.28</v>
      </c>
      <c r="G155" s="11">
        <f>'Scoring Average MLR Results'!B181</f>
        <v>70.647700270592082</v>
      </c>
      <c r="H155" s="11">
        <f>'Scoring Average MLR Results'!C181</f>
        <v>-0.36770027059208132</v>
      </c>
    </row>
    <row r="156" spans="1:8" x14ac:dyDescent="0.55000000000000004">
      <c r="A156" t="s">
        <v>106</v>
      </c>
      <c r="B156" s="1">
        <v>279.8</v>
      </c>
      <c r="C156" s="1">
        <v>61.04</v>
      </c>
      <c r="D156" s="1">
        <v>0.60399999999999998</v>
      </c>
      <c r="E156" s="1">
        <v>63.5</v>
      </c>
      <c r="F156" s="1">
        <v>70.430000000000007</v>
      </c>
      <c r="G156" s="11">
        <f>'Scoring Average MLR Results'!B182</f>
        <v>70.802154209645749</v>
      </c>
      <c r="H156" s="11">
        <f>'Scoring Average MLR Results'!C182</f>
        <v>-0.37215420964574264</v>
      </c>
    </row>
    <row r="157" spans="1:8" x14ac:dyDescent="0.55000000000000004">
      <c r="A157" t="s">
        <v>7</v>
      </c>
      <c r="B157" s="1">
        <v>301.60000000000002</v>
      </c>
      <c r="C157" s="1">
        <v>63.89</v>
      </c>
      <c r="D157" s="1">
        <v>0.53500000000000003</v>
      </c>
      <c r="E157" s="1">
        <v>52.17</v>
      </c>
      <c r="F157" s="1">
        <v>70.7</v>
      </c>
      <c r="G157" s="11">
        <f>'Scoring Average MLR Results'!B183</f>
        <v>71.072727634649311</v>
      </c>
      <c r="H157" s="11">
        <f>'Scoring Average MLR Results'!C183</f>
        <v>-0.37272763464930847</v>
      </c>
    </row>
    <row r="158" spans="1:8" x14ac:dyDescent="0.55000000000000004">
      <c r="A158" t="s">
        <v>2</v>
      </c>
      <c r="B158" s="1">
        <v>280.3</v>
      </c>
      <c r="C158" s="1">
        <v>66.099999999999994</v>
      </c>
      <c r="D158" s="1">
        <v>-0.68400000000000005</v>
      </c>
      <c r="E158" s="1">
        <v>56.94</v>
      </c>
      <c r="F158" s="1">
        <v>71.180000000000007</v>
      </c>
      <c r="G158" s="11">
        <f>'Scoring Average MLR Results'!B184</f>
        <v>71.573306007042291</v>
      </c>
      <c r="H158" s="11">
        <f>'Scoring Average MLR Results'!C184</f>
        <v>-0.39330600704228402</v>
      </c>
    </row>
    <row r="159" spans="1:8" x14ac:dyDescent="0.55000000000000004">
      <c r="A159" t="s">
        <v>6</v>
      </c>
      <c r="B159" s="1">
        <v>294.7</v>
      </c>
      <c r="C159" s="1">
        <v>63.41</v>
      </c>
      <c r="D159" s="1">
        <v>0.46200000000000002</v>
      </c>
      <c r="E159" s="1">
        <v>56.48</v>
      </c>
      <c r="F159" s="1">
        <v>70.5</v>
      </c>
      <c r="G159" s="11">
        <f>'Scoring Average MLR Results'!B185</f>
        <v>70.91469540780335</v>
      </c>
      <c r="H159" s="11">
        <f>'Scoring Average MLR Results'!C185</f>
        <v>-0.41469540780335024</v>
      </c>
    </row>
    <row r="160" spans="1:8" x14ac:dyDescent="0.55000000000000004">
      <c r="A160" t="s">
        <v>60</v>
      </c>
      <c r="B160" s="1">
        <v>288.10000000000002</v>
      </c>
      <c r="C160" s="1">
        <v>69.89</v>
      </c>
      <c r="D160" s="1">
        <v>-0.69899999999999995</v>
      </c>
      <c r="E160" s="1">
        <v>51.07</v>
      </c>
      <c r="F160" s="1">
        <v>71.06</v>
      </c>
      <c r="G160" s="11">
        <f>'Scoring Average MLR Results'!B186</f>
        <v>71.478691190289922</v>
      </c>
      <c r="H160" s="11">
        <f>'Scoring Average MLR Results'!C186</f>
        <v>-0.41869119028991975</v>
      </c>
    </row>
    <row r="161" spans="1:8" x14ac:dyDescent="0.55000000000000004">
      <c r="A161" t="s">
        <v>59</v>
      </c>
      <c r="B161" s="1">
        <v>314.2</v>
      </c>
      <c r="C161" s="1">
        <v>68.39</v>
      </c>
      <c r="D161" s="1">
        <v>-0.497</v>
      </c>
      <c r="E161" s="1">
        <v>51.24</v>
      </c>
      <c r="F161" s="1">
        <v>70.459999999999994</v>
      </c>
      <c r="G161" s="11">
        <f>'Scoring Average MLR Results'!B187</f>
        <v>70.881137069325277</v>
      </c>
      <c r="H161" s="11">
        <f>'Scoring Average MLR Results'!C187</f>
        <v>-0.42113706932528316</v>
      </c>
    </row>
    <row r="162" spans="1:8" x14ac:dyDescent="0.55000000000000004">
      <c r="A162" t="s">
        <v>1</v>
      </c>
      <c r="B162" s="1">
        <v>299.7</v>
      </c>
      <c r="C162" s="1">
        <v>68.08</v>
      </c>
      <c r="D162" s="1">
        <v>-0.17199999999999999</v>
      </c>
      <c r="E162" s="1">
        <v>59</v>
      </c>
      <c r="F162" s="1">
        <v>69.87</v>
      </c>
      <c r="G162" s="11">
        <f>'Scoring Average MLR Results'!B188</f>
        <v>70.294386477947782</v>
      </c>
      <c r="H162" s="11">
        <f>'Scoring Average MLR Results'!C188</f>
        <v>-0.42438647794777751</v>
      </c>
    </row>
    <row r="163" spans="1:8" x14ac:dyDescent="0.55000000000000004">
      <c r="A163" t="s">
        <v>143</v>
      </c>
      <c r="B163" s="1">
        <v>299.2</v>
      </c>
      <c r="C163" s="1">
        <v>63.37</v>
      </c>
      <c r="D163" s="1">
        <v>8.5000000000000006E-2</v>
      </c>
      <c r="E163" s="1">
        <v>60.41</v>
      </c>
      <c r="F163" s="1">
        <v>70.209999999999994</v>
      </c>
      <c r="G163" s="11">
        <f>'Scoring Average MLR Results'!B189</f>
        <v>70.636174001325628</v>
      </c>
      <c r="H163" s="11">
        <f>'Scoring Average MLR Results'!C189</f>
        <v>-0.42617400132563432</v>
      </c>
    </row>
    <row r="164" spans="1:8" x14ac:dyDescent="0.55000000000000004">
      <c r="A164" t="s">
        <v>123</v>
      </c>
      <c r="B164" s="1">
        <v>290.7</v>
      </c>
      <c r="C164" s="1">
        <v>67.62</v>
      </c>
      <c r="D164" s="1">
        <v>-0.16300000000000001</v>
      </c>
      <c r="E164" s="1">
        <v>51.72</v>
      </c>
      <c r="F164" s="1">
        <v>70.88</v>
      </c>
      <c r="G164" s="11">
        <f>'Scoring Average MLR Results'!B190</f>
        <v>71.321869124939937</v>
      </c>
      <c r="H164" s="11">
        <f>'Scoring Average MLR Results'!C190</f>
        <v>-0.44186912493994157</v>
      </c>
    </row>
    <row r="165" spans="1:8" x14ac:dyDescent="0.55000000000000004">
      <c r="A165" t="s">
        <v>102</v>
      </c>
      <c r="B165" s="1">
        <v>300.7</v>
      </c>
      <c r="C165" s="1">
        <v>65.900000000000006</v>
      </c>
      <c r="D165" s="1">
        <v>4.1000000000000002E-2</v>
      </c>
      <c r="E165" s="1">
        <v>56.18</v>
      </c>
      <c r="F165" s="1">
        <v>70.260000000000005</v>
      </c>
      <c r="G165" s="11">
        <f>'Scoring Average MLR Results'!B191</f>
        <v>70.71908291811819</v>
      </c>
      <c r="H165" s="11">
        <f>'Scoring Average MLR Results'!C191</f>
        <v>-0.45908291811818458</v>
      </c>
    </row>
    <row r="166" spans="1:8" x14ac:dyDescent="0.55000000000000004">
      <c r="A166" t="s">
        <v>24</v>
      </c>
      <c r="B166" s="1">
        <v>287.2</v>
      </c>
      <c r="C166" s="1">
        <v>64.900000000000006</v>
      </c>
      <c r="D166" s="1">
        <v>0.58599999999999997</v>
      </c>
      <c r="E166" s="1">
        <v>61.45</v>
      </c>
      <c r="F166" s="1">
        <v>69.86</v>
      </c>
      <c r="G166" s="11">
        <f>'Scoring Average MLR Results'!B192</f>
        <v>70.319283037827489</v>
      </c>
      <c r="H166" s="11">
        <f>'Scoring Average MLR Results'!C192</f>
        <v>-0.45928303782748969</v>
      </c>
    </row>
    <row r="167" spans="1:8" x14ac:dyDescent="0.55000000000000004">
      <c r="A167" t="s">
        <v>34</v>
      </c>
      <c r="B167" s="1">
        <v>294.39999999999998</v>
      </c>
      <c r="C167" s="1">
        <v>62.5</v>
      </c>
      <c r="D167" s="1">
        <v>-0.16500000000000001</v>
      </c>
      <c r="E167" s="1">
        <v>55.99</v>
      </c>
      <c r="F167" s="1">
        <v>71.02</v>
      </c>
      <c r="G167" s="11">
        <f>'Scoring Average MLR Results'!B193</f>
        <v>71.479289922137411</v>
      </c>
      <c r="H167" s="11">
        <f>'Scoring Average MLR Results'!C193</f>
        <v>-0.45928992213741537</v>
      </c>
    </row>
    <row r="168" spans="1:8" x14ac:dyDescent="0.55000000000000004">
      <c r="A168" t="s">
        <v>183</v>
      </c>
      <c r="B168" s="1">
        <v>290.2</v>
      </c>
      <c r="C168" s="1">
        <v>62.52</v>
      </c>
      <c r="D168" s="1">
        <v>0.27300000000000002</v>
      </c>
      <c r="E168" s="1">
        <v>61.31</v>
      </c>
      <c r="F168" s="1">
        <v>70.28</v>
      </c>
      <c r="G168" s="11">
        <f>'Scoring Average MLR Results'!B194</f>
        <v>70.769205151504949</v>
      </c>
      <c r="H168" s="11">
        <f>'Scoring Average MLR Results'!C194</f>
        <v>-0.48920515150494737</v>
      </c>
    </row>
    <row r="169" spans="1:8" x14ac:dyDescent="0.55000000000000004">
      <c r="A169" t="s">
        <v>121</v>
      </c>
      <c r="B169" s="1">
        <v>286.2</v>
      </c>
      <c r="C169" s="1">
        <v>66.98</v>
      </c>
      <c r="D169" s="1">
        <v>0.44500000000000001</v>
      </c>
      <c r="E169" s="1">
        <v>62.91</v>
      </c>
      <c r="F169" s="1">
        <v>69.510000000000005</v>
      </c>
      <c r="G169" s="11">
        <f>'Scoring Average MLR Results'!B195</f>
        <v>70.002911946070483</v>
      </c>
      <c r="H169" s="11">
        <f>'Scoring Average MLR Results'!C195</f>
        <v>-0.49291194607047828</v>
      </c>
    </row>
    <row r="170" spans="1:8" x14ac:dyDescent="0.55000000000000004">
      <c r="A170" t="s">
        <v>147</v>
      </c>
      <c r="B170" s="1">
        <v>292.5</v>
      </c>
      <c r="C170" s="1">
        <v>65.84</v>
      </c>
      <c r="D170" s="1">
        <v>-0.379</v>
      </c>
      <c r="E170" s="1">
        <v>58.23</v>
      </c>
      <c r="F170" s="1">
        <v>70.459999999999994</v>
      </c>
      <c r="G170" s="11">
        <f>'Scoring Average MLR Results'!B196</f>
        <v>70.981740504767274</v>
      </c>
      <c r="H170" s="11">
        <f>'Scoring Average MLR Results'!C196</f>
        <v>-0.52174050476727984</v>
      </c>
    </row>
    <row r="171" spans="1:8" x14ac:dyDescent="0.55000000000000004">
      <c r="A171" t="s">
        <v>81</v>
      </c>
      <c r="B171" s="1">
        <v>286.8</v>
      </c>
      <c r="C171" s="1">
        <v>66.95</v>
      </c>
      <c r="D171" s="1">
        <v>-5.5E-2</v>
      </c>
      <c r="E171" s="1">
        <v>58.62</v>
      </c>
      <c r="F171" s="1">
        <v>70.2</v>
      </c>
      <c r="G171" s="11">
        <f>'Scoring Average MLR Results'!B197</f>
        <v>70.737677343796605</v>
      </c>
      <c r="H171" s="11">
        <f>'Scoring Average MLR Results'!C197</f>
        <v>-0.53767734379660226</v>
      </c>
    </row>
    <row r="172" spans="1:8" x14ac:dyDescent="0.55000000000000004">
      <c r="A172" t="s">
        <v>85</v>
      </c>
      <c r="B172" s="1">
        <v>281.39999999999998</v>
      </c>
      <c r="C172" s="1">
        <v>67.569999999999993</v>
      </c>
      <c r="D172" s="1">
        <v>-0.218</v>
      </c>
      <c r="E172" s="1">
        <v>58.37</v>
      </c>
      <c r="F172" s="1">
        <v>70.37</v>
      </c>
      <c r="G172" s="11">
        <f>'Scoring Average MLR Results'!B198</f>
        <v>70.916203232514562</v>
      </c>
      <c r="H172" s="11">
        <f>'Scoring Average MLR Results'!C198</f>
        <v>-0.54620323251455716</v>
      </c>
    </row>
    <row r="173" spans="1:8" x14ac:dyDescent="0.55000000000000004">
      <c r="A173" t="s">
        <v>140</v>
      </c>
      <c r="B173" s="1">
        <v>293.3</v>
      </c>
      <c r="C173" s="1">
        <v>66.52</v>
      </c>
      <c r="D173" s="1">
        <v>-0.51</v>
      </c>
      <c r="E173" s="1">
        <v>56.6</v>
      </c>
      <c r="F173" s="1">
        <v>70.569999999999993</v>
      </c>
      <c r="G173" s="11">
        <f>'Scoring Average MLR Results'!B199</f>
        <v>71.117643656068893</v>
      </c>
      <c r="H173" s="11">
        <f>'Scoring Average MLR Results'!C199</f>
        <v>-0.54764365606889953</v>
      </c>
    </row>
    <row r="174" spans="1:8" x14ac:dyDescent="0.55000000000000004">
      <c r="A174" t="s">
        <v>110</v>
      </c>
      <c r="B174" s="1">
        <v>304.60000000000002</v>
      </c>
      <c r="C174" s="1">
        <v>68.209999999999994</v>
      </c>
      <c r="D174" s="1">
        <v>-0.53300000000000003</v>
      </c>
      <c r="E174" s="1">
        <v>54.17</v>
      </c>
      <c r="F174" s="1">
        <v>70.319999999999993</v>
      </c>
      <c r="G174" s="11">
        <f>'Scoring Average MLR Results'!B200</f>
        <v>70.869340465752757</v>
      </c>
      <c r="H174" s="11">
        <f>'Scoring Average MLR Results'!C200</f>
        <v>-0.54934046575276341</v>
      </c>
    </row>
    <row r="175" spans="1:8" x14ac:dyDescent="0.55000000000000004">
      <c r="A175" t="s">
        <v>28</v>
      </c>
      <c r="B175" s="1">
        <v>269.8</v>
      </c>
      <c r="C175" s="1">
        <v>63.44</v>
      </c>
      <c r="D175" s="1">
        <v>0.50900000000000001</v>
      </c>
      <c r="E175" s="1">
        <v>63.78</v>
      </c>
      <c r="F175" s="1">
        <v>70.209999999999994</v>
      </c>
      <c r="G175" s="11">
        <f>'Scoring Average MLR Results'!B201</f>
        <v>70.761980041556043</v>
      </c>
      <c r="H175" s="11">
        <f>'Scoring Average MLR Results'!C201</f>
        <v>-0.55198004155604963</v>
      </c>
    </row>
    <row r="176" spans="1:8" x14ac:dyDescent="0.55000000000000004">
      <c r="A176" t="s">
        <v>101</v>
      </c>
      <c r="B176" s="1">
        <v>285.60000000000002</v>
      </c>
      <c r="C176" s="1">
        <v>65.930000000000007</v>
      </c>
      <c r="D176" s="1">
        <v>0.152</v>
      </c>
      <c r="E176" s="1">
        <v>60.87</v>
      </c>
      <c r="F176" s="1">
        <v>69.989999999999995</v>
      </c>
      <c r="G176" s="11">
        <f>'Scoring Average MLR Results'!B202</f>
        <v>70.547324613158182</v>
      </c>
      <c r="H176" s="11">
        <f>'Scoring Average MLR Results'!C202</f>
        <v>-0.55732461315818682</v>
      </c>
    </row>
    <row r="177" spans="1:8" x14ac:dyDescent="0.55000000000000004">
      <c r="A177" t="s">
        <v>112</v>
      </c>
      <c r="B177" s="1">
        <v>294.60000000000002</v>
      </c>
      <c r="C177" s="1">
        <v>65.92</v>
      </c>
      <c r="D177" s="1">
        <v>0.222</v>
      </c>
      <c r="E177" s="1">
        <v>53.74</v>
      </c>
      <c r="F177" s="1">
        <v>70.44</v>
      </c>
      <c r="G177" s="11">
        <f>'Scoring Average MLR Results'!B203</f>
        <v>71.008480194290769</v>
      </c>
      <c r="H177" s="11">
        <f>'Scoring Average MLR Results'!C203</f>
        <v>-0.56848019429077112</v>
      </c>
    </row>
    <row r="178" spans="1:8" x14ac:dyDescent="0.55000000000000004">
      <c r="A178" t="s">
        <v>159</v>
      </c>
      <c r="B178" s="1">
        <v>286.3</v>
      </c>
      <c r="C178" s="1">
        <v>67.989999999999995</v>
      </c>
      <c r="D178" s="1">
        <v>-4.2000000000000003E-2</v>
      </c>
      <c r="E178" s="1">
        <v>60.35</v>
      </c>
      <c r="F178" s="1">
        <v>69.849999999999994</v>
      </c>
      <c r="G178" s="11">
        <f>'Scoring Average MLR Results'!B204</f>
        <v>70.425925085068684</v>
      </c>
      <c r="H178" s="11">
        <f>'Scoring Average MLR Results'!C204</f>
        <v>-0.57592508506868967</v>
      </c>
    </row>
    <row r="179" spans="1:8" x14ac:dyDescent="0.55000000000000004">
      <c r="A179" t="s">
        <v>162</v>
      </c>
      <c r="B179" s="1">
        <v>282.5</v>
      </c>
      <c r="C179" s="1">
        <v>59.85</v>
      </c>
      <c r="D179" s="1">
        <v>0.32200000000000001</v>
      </c>
      <c r="E179" s="1">
        <v>57</v>
      </c>
      <c r="F179" s="1">
        <v>71.12</v>
      </c>
      <c r="G179" s="11">
        <f>'Scoring Average MLR Results'!B205</f>
        <v>71.731746272979677</v>
      </c>
      <c r="H179" s="11">
        <f>'Scoring Average MLR Results'!C205</f>
        <v>-0.61174627297967277</v>
      </c>
    </row>
    <row r="180" spans="1:8" x14ac:dyDescent="0.55000000000000004">
      <c r="A180" t="s">
        <v>65</v>
      </c>
      <c r="B180" s="1">
        <v>290</v>
      </c>
      <c r="C180" s="1">
        <v>62.63</v>
      </c>
      <c r="D180" s="1">
        <v>0.498</v>
      </c>
      <c r="E180" s="1">
        <v>59.68</v>
      </c>
      <c r="F180" s="1">
        <v>70.16</v>
      </c>
      <c r="G180" s="11">
        <f>'Scoring Average MLR Results'!B206</f>
        <v>70.788106798851587</v>
      </c>
      <c r="H180" s="11">
        <f>'Scoring Average MLR Results'!C206</f>
        <v>-0.62810679885159004</v>
      </c>
    </row>
    <row r="181" spans="1:8" x14ac:dyDescent="0.55000000000000004">
      <c r="A181" t="s">
        <v>62</v>
      </c>
      <c r="B181" s="1">
        <v>287.39999999999998</v>
      </c>
      <c r="C181" s="1">
        <v>63.56</v>
      </c>
      <c r="D181" s="1">
        <v>0.65400000000000003</v>
      </c>
      <c r="E181" s="1">
        <v>60.62</v>
      </c>
      <c r="F181" s="1">
        <v>69.849999999999994</v>
      </c>
      <c r="G181" s="11">
        <f>'Scoring Average MLR Results'!B207</f>
        <v>70.53699304202172</v>
      </c>
      <c r="H181" s="11">
        <f>'Scoring Average MLR Results'!C207</f>
        <v>-0.68699304202172584</v>
      </c>
    </row>
    <row r="182" spans="1:8" x14ac:dyDescent="0.55000000000000004">
      <c r="A182" t="s">
        <v>155</v>
      </c>
      <c r="B182" s="1">
        <v>294.60000000000002</v>
      </c>
      <c r="C182" s="1">
        <v>63.17</v>
      </c>
      <c r="D182" s="1">
        <v>-0.22</v>
      </c>
      <c r="E182" s="1">
        <v>54.74</v>
      </c>
      <c r="F182" s="1">
        <v>70.81</v>
      </c>
      <c r="G182" s="11">
        <f>'Scoring Average MLR Results'!B208</f>
        <v>71.546105074110073</v>
      </c>
      <c r="H182" s="11">
        <f>'Scoring Average MLR Results'!C208</f>
        <v>-0.7361050741100712</v>
      </c>
    </row>
    <row r="183" spans="1:8" x14ac:dyDescent="0.55000000000000004">
      <c r="A183" t="s">
        <v>69</v>
      </c>
      <c r="B183" s="1">
        <v>301.8</v>
      </c>
      <c r="C183" s="1">
        <v>62.45</v>
      </c>
      <c r="D183" s="1">
        <v>-0.40899999999999997</v>
      </c>
      <c r="E183" s="1">
        <v>54.08</v>
      </c>
      <c r="F183" s="1">
        <v>70.89</v>
      </c>
      <c r="G183" s="11">
        <f>'Scoring Average MLR Results'!B209</f>
        <v>71.644868180254676</v>
      </c>
      <c r="H183" s="11">
        <f>'Scoring Average MLR Results'!C209</f>
        <v>-0.75486818025467528</v>
      </c>
    </row>
    <row r="184" spans="1:8" x14ac:dyDescent="0.55000000000000004">
      <c r="A184" t="s">
        <v>156</v>
      </c>
      <c r="B184" s="1">
        <v>299.2</v>
      </c>
      <c r="C184" s="1">
        <v>66.849999999999994</v>
      </c>
      <c r="D184" s="1">
        <v>-0.192</v>
      </c>
      <c r="E184" s="1">
        <v>60.16</v>
      </c>
      <c r="F184" s="1">
        <v>69.56</v>
      </c>
      <c r="G184" s="11">
        <f>'Scoring Average MLR Results'!B210</f>
        <v>70.36543024559866</v>
      </c>
      <c r="H184" s="11">
        <f>'Scoring Average MLR Results'!C210</f>
        <v>-0.80543024559865728</v>
      </c>
    </row>
    <row r="185" spans="1:8" x14ac:dyDescent="0.55000000000000004">
      <c r="A185" t="s">
        <v>113</v>
      </c>
      <c r="B185" s="1">
        <v>284.10000000000002</v>
      </c>
      <c r="C185" s="1">
        <v>67.33</v>
      </c>
      <c r="D185" s="1">
        <v>0.84399999999999997</v>
      </c>
      <c r="E185" s="1">
        <v>63.71</v>
      </c>
      <c r="F185" s="1">
        <v>68.86</v>
      </c>
      <c r="G185" s="11">
        <f>'Scoring Average MLR Results'!B211</f>
        <v>69.682068541281197</v>
      </c>
      <c r="H185" s="11">
        <f>'Scoring Average MLR Results'!C211</f>
        <v>-0.82206854128119744</v>
      </c>
    </row>
    <row r="186" spans="1:8" x14ac:dyDescent="0.55000000000000004">
      <c r="A186" t="s">
        <v>37</v>
      </c>
      <c r="B186" s="1">
        <v>297</v>
      </c>
      <c r="C186" s="1">
        <v>65.97</v>
      </c>
      <c r="D186" s="1">
        <v>1.0999999999999999E-2</v>
      </c>
      <c r="E186" s="1">
        <v>59.77</v>
      </c>
      <c r="F186" s="1">
        <v>69.62</v>
      </c>
      <c r="G186" s="11">
        <f>'Scoring Average MLR Results'!B212</f>
        <v>70.454023357950476</v>
      </c>
      <c r="H186" s="11">
        <f>'Scoring Average MLR Results'!C212</f>
        <v>-0.83402335795047122</v>
      </c>
    </row>
    <row r="187" spans="1:8" x14ac:dyDescent="0.55000000000000004">
      <c r="A187" t="s">
        <v>139</v>
      </c>
      <c r="B187" s="1">
        <v>299.5</v>
      </c>
      <c r="C187" s="1">
        <v>64.47</v>
      </c>
      <c r="D187" s="1">
        <v>0.377</v>
      </c>
      <c r="E187" s="1">
        <v>55.02</v>
      </c>
      <c r="F187" s="1">
        <v>70.010000000000005</v>
      </c>
      <c r="G187" s="11">
        <f>'Scoring Average MLR Results'!B213</f>
        <v>70.853321859040761</v>
      </c>
      <c r="H187" s="11">
        <f>'Scoring Average MLR Results'!C213</f>
        <v>-0.84332185904075629</v>
      </c>
    </row>
  </sheetData>
  <autoFilter ref="A1:H187" xr:uid="{00000000-0001-0000-0000-000000000000}">
    <sortState xmlns:xlrd2="http://schemas.microsoft.com/office/spreadsheetml/2017/richdata2" ref="A2:H187">
      <sortCondition descending="1" ref="H1:H187"/>
    </sortState>
  </autoFilter>
  <conditionalFormatting sqref="G2:H187">
    <cfRule type="containsBlanks" dxfId="1" priority="2">
      <formula>LEN(TRIM(G2))=0</formula>
    </cfRule>
  </conditionalFormatting>
  <conditionalFormatting sqref="L2:N6">
    <cfRule type="containsBlanks" dxfId="0" priority="1">
      <formula>LEN(TRIM(L2))=0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51D0-98DF-4F45-810C-4E6476F83695}">
  <dimension ref="A1:I213"/>
  <sheetViews>
    <sheetView topLeftCell="A207" workbookViewId="0">
      <selection activeCell="A21" sqref="A21"/>
    </sheetView>
  </sheetViews>
  <sheetFormatPr defaultRowHeight="14.4" x14ac:dyDescent="0.55000000000000004"/>
  <sheetData>
    <row r="1" spans="1:9" x14ac:dyDescent="0.55000000000000004">
      <c r="A1" t="s">
        <v>198</v>
      </c>
    </row>
    <row r="2" spans="1:9" ht="14.7" thickBot="1" x14ac:dyDescent="0.6"/>
    <row r="3" spans="1:9" x14ac:dyDescent="0.55000000000000004">
      <c r="A3" s="10" t="s">
        <v>199</v>
      </c>
      <c r="B3" s="10"/>
    </row>
    <row r="4" spans="1:9" x14ac:dyDescent="0.55000000000000004">
      <c r="A4" t="s">
        <v>200</v>
      </c>
      <c r="B4">
        <v>0.83405474856756101</v>
      </c>
    </row>
    <row r="5" spans="1:9" x14ac:dyDescent="0.55000000000000004">
      <c r="A5" t="s">
        <v>201</v>
      </c>
      <c r="B5">
        <v>0.69564732360809733</v>
      </c>
    </row>
    <row r="6" spans="1:9" x14ac:dyDescent="0.55000000000000004">
      <c r="A6" t="s">
        <v>202</v>
      </c>
      <c r="B6">
        <v>0.68892129761048626</v>
      </c>
    </row>
    <row r="7" spans="1:9" x14ac:dyDescent="0.55000000000000004">
      <c r="A7" t="s">
        <v>203</v>
      </c>
      <c r="B7">
        <v>0.3814292818708962</v>
      </c>
    </row>
    <row r="8" spans="1:9" ht="14.7" thickBot="1" x14ac:dyDescent="0.6">
      <c r="A8" s="8" t="s">
        <v>204</v>
      </c>
      <c r="B8" s="8">
        <v>186</v>
      </c>
    </row>
    <row r="10" spans="1:9" ht="14.7" thickBot="1" x14ac:dyDescent="0.6">
      <c r="A10" t="s">
        <v>205</v>
      </c>
    </row>
    <row r="11" spans="1:9" x14ac:dyDescent="0.55000000000000004">
      <c r="A11" s="9"/>
      <c r="B11" s="9" t="s">
        <v>208</v>
      </c>
      <c r="C11" s="9" t="s">
        <v>209</v>
      </c>
      <c r="D11" s="9" t="s">
        <v>210</v>
      </c>
      <c r="E11" s="9" t="s">
        <v>211</v>
      </c>
      <c r="F11" s="9" t="s">
        <v>212</v>
      </c>
    </row>
    <row r="12" spans="1:9" x14ac:dyDescent="0.55000000000000004">
      <c r="A12" t="s">
        <v>206</v>
      </c>
      <c r="B12">
        <v>4</v>
      </c>
      <c r="C12">
        <v>60.189208015539222</v>
      </c>
      <c r="D12">
        <v>15.047302003884806</v>
      </c>
      <c r="E12">
        <v>103.42620201812652</v>
      </c>
      <c r="F12">
        <v>1.1259307594486764E-45</v>
      </c>
    </row>
    <row r="13" spans="1:9" x14ac:dyDescent="0.55000000000000004">
      <c r="A13" t="s">
        <v>192</v>
      </c>
      <c r="B13">
        <v>181</v>
      </c>
      <c r="C13">
        <v>26.333381769407112</v>
      </c>
      <c r="D13">
        <v>0.14548829706854757</v>
      </c>
    </row>
    <row r="14" spans="1:9" ht="14.7" thickBot="1" x14ac:dyDescent="0.6">
      <c r="A14" s="8" t="s">
        <v>207</v>
      </c>
      <c r="B14" s="8">
        <v>185</v>
      </c>
      <c r="C14" s="8">
        <v>86.522589784946334</v>
      </c>
      <c r="D14" s="8"/>
      <c r="E14" s="8"/>
      <c r="F14" s="8"/>
    </row>
    <row r="15" spans="1:9" ht="14.7" thickBot="1" x14ac:dyDescent="0.6"/>
    <row r="16" spans="1:9" x14ac:dyDescent="0.55000000000000004">
      <c r="A16" s="9"/>
      <c r="B16" s="9" t="s">
        <v>194</v>
      </c>
      <c r="C16" s="9" t="s">
        <v>203</v>
      </c>
      <c r="D16" s="9" t="s">
        <v>213</v>
      </c>
      <c r="E16" s="9" t="s">
        <v>214</v>
      </c>
      <c r="F16" s="9" t="s">
        <v>215</v>
      </c>
      <c r="G16" s="9" t="s">
        <v>216</v>
      </c>
      <c r="H16" s="9" t="s">
        <v>217</v>
      </c>
      <c r="I16" s="9" t="s">
        <v>218</v>
      </c>
    </row>
    <row r="17" spans="1:9" x14ac:dyDescent="0.55000000000000004">
      <c r="A17" t="s">
        <v>193</v>
      </c>
      <c r="B17">
        <v>92.894693812984528</v>
      </c>
      <c r="C17">
        <v>1.4133967132700305</v>
      </c>
      <c r="D17">
        <v>65.724430332134872</v>
      </c>
      <c r="E17">
        <v>3.0155976552966972E-128</v>
      </c>
      <c r="F17">
        <v>90.105840134831155</v>
      </c>
      <c r="G17">
        <v>95.683547491137901</v>
      </c>
      <c r="H17">
        <v>90.105840134831155</v>
      </c>
      <c r="I17">
        <v>95.683547491137901</v>
      </c>
    </row>
    <row r="18" spans="1:9" x14ac:dyDescent="0.55000000000000004">
      <c r="A18" t="s">
        <v>188</v>
      </c>
      <c r="B18">
        <v>-2.5178968242436772E-2</v>
      </c>
      <c r="C18">
        <v>3.6818195499777875E-3</v>
      </c>
      <c r="D18">
        <v>-6.8387295739653178</v>
      </c>
      <c r="E18">
        <v>1.1866060076785593E-10</v>
      </c>
      <c r="F18">
        <v>-3.2443776415434708E-2</v>
      </c>
      <c r="G18">
        <v>-1.7914160069438832E-2</v>
      </c>
      <c r="H18">
        <v>-3.2443776415434708E-2</v>
      </c>
      <c r="I18">
        <v>-1.7914160069438832E-2</v>
      </c>
    </row>
    <row r="19" spans="1:9" x14ac:dyDescent="0.55000000000000004">
      <c r="A19" t="s">
        <v>189</v>
      </c>
      <c r="B19">
        <v>-0.13401930244406482</v>
      </c>
      <c r="C19">
        <v>1.205114408318596E-2</v>
      </c>
      <c r="D19">
        <v>-11.120877944779675</v>
      </c>
      <c r="E19">
        <v>3.1454996959206309E-22</v>
      </c>
      <c r="F19">
        <v>-0.15779810225787788</v>
      </c>
      <c r="G19">
        <v>-0.11024050263025176</v>
      </c>
      <c r="H19">
        <v>-0.15779810225787788</v>
      </c>
      <c r="I19">
        <v>-0.11024050263025176</v>
      </c>
    </row>
    <row r="20" spans="1:9" x14ac:dyDescent="0.55000000000000004">
      <c r="A20" t="s">
        <v>190</v>
      </c>
      <c r="B20">
        <v>-0.61396481626557786</v>
      </c>
      <c r="C20">
        <v>9.716391919620955E-2</v>
      </c>
      <c r="D20">
        <v>-6.3188560254116339</v>
      </c>
      <c r="E20">
        <v>1.9908910219084942E-9</v>
      </c>
      <c r="F20">
        <v>-0.80568448767136225</v>
      </c>
      <c r="G20">
        <v>-0.42224514485979348</v>
      </c>
      <c r="H20">
        <v>-0.80568448767136225</v>
      </c>
      <c r="I20">
        <v>-0.42224514485979348</v>
      </c>
    </row>
    <row r="21" spans="1:9" ht="14.7" thickBot="1" x14ac:dyDescent="0.6">
      <c r="A21" s="8" t="s">
        <v>191</v>
      </c>
      <c r="B21" s="8">
        <v>-0.10230065069125741</v>
      </c>
      <c r="C21" s="8">
        <v>1.0662416001064993E-2</v>
      </c>
      <c r="D21" s="8">
        <v>-9.5945094133486553</v>
      </c>
      <c r="E21" s="8">
        <v>6.9724334759583451E-18</v>
      </c>
      <c r="F21" s="8">
        <v>-0.1233392719101893</v>
      </c>
      <c r="G21" s="8">
        <v>-8.1262029472325512E-2</v>
      </c>
      <c r="H21" s="8">
        <v>-0.1233392719101893</v>
      </c>
      <c r="I21" s="8">
        <v>-8.1262029472325512E-2</v>
      </c>
    </row>
    <row r="25" spans="1:9" x14ac:dyDescent="0.55000000000000004">
      <c r="A25" t="s">
        <v>219</v>
      </c>
    </row>
    <row r="26" spans="1:9" ht="14.7" thickBot="1" x14ac:dyDescent="0.6"/>
    <row r="27" spans="1:9" x14ac:dyDescent="0.55000000000000004">
      <c r="A27" s="9" t="s">
        <v>220</v>
      </c>
      <c r="B27" s="9" t="s">
        <v>221</v>
      </c>
      <c r="C27" s="9" t="s">
        <v>222</v>
      </c>
    </row>
    <row r="28" spans="1:9" x14ac:dyDescent="0.55000000000000004">
      <c r="A28">
        <v>1</v>
      </c>
      <c r="B28">
        <v>70.472738181530005</v>
      </c>
      <c r="C28">
        <v>1.1272618184699894</v>
      </c>
    </row>
    <row r="29" spans="1:9" x14ac:dyDescent="0.55000000000000004">
      <c r="A29">
        <v>2</v>
      </c>
      <c r="B29">
        <v>71.166679314093741</v>
      </c>
      <c r="C29">
        <v>1.0133206859062653</v>
      </c>
    </row>
    <row r="30" spans="1:9" x14ac:dyDescent="0.55000000000000004">
      <c r="A30">
        <v>3</v>
      </c>
      <c r="B30">
        <v>70.66673130409626</v>
      </c>
      <c r="C30">
        <v>0.76326869590374713</v>
      </c>
    </row>
    <row r="31" spans="1:9" x14ac:dyDescent="0.55000000000000004">
      <c r="A31">
        <v>4</v>
      </c>
      <c r="B31">
        <v>70.646821390281687</v>
      </c>
      <c r="C31">
        <v>0.72317860971831749</v>
      </c>
    </row>
    <row r="32" spans="1:9" x14ac:dyDescent="0.55000000000000004">
      <c r="A32">
        <v>5</v>
      </c>
      <c r="B32">
        <v>70.2184901366047</v>
      </c>
      <c r="C32">
        <v>0.72150986339529766</v>
      </c>
    </row>
    <row r="33" spans="1:3" x14ac:dyDescent="0.55000000000000004">
      <c r="A33">
        <v>6</v>
      </c>
      <c r="B33">
        <v>71.769917198364354</v>
      </c>
      <c r="C33">
        <v>0.72008280163564109</v>
      </c>
    </row>
    <row r="34" spans="1:3" x14ac:dyDescent="0.55000000000000004">
      <c r="A34">
        <v>7</v>
      </c>
      <c r="B34">
        <v>70.663439371732494</v>
      </c>
      <c r="C34">
        <v>0.71656062826750144</v>
      </c>
    </row>
    <row r="35" spans="1:3" x14ac:dyDescent="0.55000000000000004">
      <c r="A35">
        <v>8</v>
      </c>
      <c r="B35">
        <v>71.94926317506598</v>
      </c>
      <c r="C35">
        <v>0.66073682493401975</v>
      </c>
    </row>
    <row r="36" spans="1:3" x14ac:dyDescent="0.55000000000000004">
      <c r="A36">
        <v>9</v>
      </c>
      <c r="B36">
        <v>70.832305951950545</v>
      </c>
      <c r="C36">
        <v>0.64769404804945907</v>
      </c>
    </row>
    <row r="37" spans="1:3" x14ac:dyDescent="0.55000000000000004">
      <c r="A37">
        <v>10</v>
      </c>
      <c r="B37">
        <v>71.901783238135522</v>
      </c>
      <c r="C37">
        <v>0.63821676186448428</v>
      </c>
    </row>
    <row r="38" spans="1:3" x14ac:dyDescent="0.55000000000000004">
      <c r="A38">
        <v>11</v>
      </c>
      <c r="B38">
        <v>70.308527857985425</v>
      </c>
      <c r="C38">
        <v>0.63147214201457302</v>
      </c>
    </row>
    <row r="39" spans="1:3" x14ac:dyDescent="0.55000000000000004">
      <c r="A39">
        <v>12</v>
      </c>
      <c r="B39">
        <v>70.744535697911786</v>
      </c>
      <c r="C39">
        <v>0.59546430208821732</v>
      </c>
    </row>
    <row r="40" spans="1:3" x14ac:dyDescent="0.55000000000000004">
      <c r="A40">
        <v>13</v>
      </c>
      <c r="B40">
        <v>70.466755874427207</v>
      </c>
      <c r="C40">
        <v>0.58324412557279004</v>
      </c>
    </row>
    <row r="41" spans="1:3" x14ac:dyDescent="0.55000000000000004">
      <c r="A41">
        <v>14</v>
      </c>
      <c r="B41">
        <v>70.148188159936083</v>
      </c>
      <c r="C41">
        <v>0.58181184006392073</v>
      </c>
    </row>
    <row r="42" spans="1:3" x14ac:dyDescent="0.55000000000000004">
      <c r="A42">
        <v>15</v>
      </c>
      <c r="B42">
        <v>71.520470630520578</v>
      </c>
      <c r="C42">
        <v>0.55952936947942078</v>
      </c>
    </row>
    <row r="43" spans="1:3" x14ac:dyDescent="0.55000000000000004">
      <c r="A43">
        <v>16</v>
      </c>
      <c r="B43">
        <v>71.122275772769342</v>
      </c>
      <c r="C43">
        <v>0.55772422723066484</v>
      </c>
    </row>
    <row r="44" spans="1:3" x14ac:dyDescent="0.55000000000000004">
      <c r="A44">
        <v>17</v>
      </c>
      <c r="B44">
        <v>70.247770867527947</v>
      </c>
      <c r="C44">
        <v>0.55222913247204986</v>
      </c>
    </row>
    <row r="45" spans="1:3" x14ac:dyDescent="0.55000000000000004">
      <c r="A45">
        <v>18</v>
      </c>
      <c r="B45">
        <v>70.161185700949957</v>
      </c>
      <c r="C45">
        <v>0.54881429905003642</v>
      </c>
    </row>
    <row r="46" spans="1:3" x14ac:dyDescent="0.55000000000000004">
      <c r="A46">
        <v>19</v>
      </c>
      <c r="B46">
        <v>71.50723059406883</v>
      </c>
      <c r="C46">
        <v>0.54276940593116763</v>
      </c>
    </row>
    <row r="47" spans="1:3" x14ac:dyDescent="0.55000000000000004">
      <c r="A47">
        <v>20</v>
      </c>
      <c r="B47">
        <v>71.116714601644034</v>
      </c>
      <c r="C47">
        <v>0.51328539835596132</v>
      </c>
    </row>
    <row r="48" spans="1:3" x14ac:dyDescent="0.55000000000000004">
      <c r="A48">
        <v>21</v>
      </c>
      <c r="B48">
        <v>70.772450337490412</v>
      </c>
      <c r="C48">
        <v>0.48754966250959342</v>
      </c>
    </row>
    <row r="49" spans="1:3" x14ac:dyDescent="0.55000000000000004">
      <c r="A49">
        <v>22</v>
      </c>
      <c r="B49">
        <v>71.257397635016815</v>
      </c>
      <c r="C49">
        <v>0.45260236498317852</v>
      </c>
    </row>
    <row r="50" spans="1:3" x14ac:dyDescent="0.55000000000000004">
      <c r="A50">
        <v>23</v>
      </c>
      <c r="B50">
        <v>72.30812686850382</v>
      </c>
      <c r="C50">
        <v>0.45187313149618547</v>
      </c>
    </row>
    <row r="51" spans="1:3" x14ac:dyDescent="0.55000000000000004">
      <c r="A51">
        <v>24</v>
      </c>
      <c r="B51">
        <v>70.713505930203695</v>
      </c>
      <c r="C51">
        <v>0.44649406979630157</v>
      </c>
    </row>
    <row r="52" spans="1:3" x14ac:dyDescent="0.55000000000000004">
      <c r="A52">
        <v>25</v>
      </c>
      <c r="B52">
        <v>70.346452840202105</v>
      </c>
      <c r="C52">
        <v>0.44354715979790171</v>
      </c>
    </row>
    <row r="53" spans="1:3" x14ac:dyDescent="0.55000000000000004">
      <c r="A53">
        <v>26</v>
      </c>
      <c r="B53">
        <v>71.073124051232654</v>
      </c>
      <c r="C53">
        <v>0.43687594876735147</v>
      </c>
    </row>
    <row r="54" spans="1:3" x14ac:dyDescent="0.55000000000000004">
      <c r="A54">
        <v>27</v>
      </c>
      <c r="B54">
        <v>70.265913772480431</v>
      </c>
      <c r="C54">
        <v>0.43408622751957182</v>
      </c>
    </row>
    <row r="55" spans="1:3" x14ac:dyDescent="0.55000000000000004">
      <c r="A55">
        <v>28</v>
      </c>
      <c r="B55">
        <v>70.556954970161655</v>
      </c>
      <c r="C55">
        <v>0.4330450298383397</v>
      </c>
    </row>
    <row r="56" spans="1:3" x14ac:dyDescent="0.55000000000000004">
      <c r="A56">
        <v>29</v>
      </c>
      <c r="B56">
        <v>70.399375656915211</v>
      </c>
      <c r="C56">
        <v>0.43062434308478714</v>
      </c>
    </row>
    <row r="57" spans="1:3" x14ac:dyDescent="0.55000000000000004">
      <c r="A57">
        <v>30</v>
      </c>
      <c r="B57">
        <v>71.423276105618868</v>
      </c>
      <c r="C57">
        <v>0.40672389438113044</v>
      </c>
    </row>
    <row r="58" spans="1:3" x14ac:dyDescent="0.55000000000000004">
      <c r="A58">
        <v>31</v>
      </c>
      <c r="B58">
        <v>70.418404169732511</v>
      </c>
      <c r="C58">
        <v>0.33159583026748862</v>
      </c>
    </row>
    <row r="59" spans="1:3" x14ac:dyDescent="0.55000000000000004">
      <c r="A59">
        <v>32</v>
      </c>
      <c r="B59">
        <v>70.438895142051337</v>
      </c>
      <c r="C59">
        <v>0.31110485794866349</v>
      </c>
    </row>
    <row r="60" spans="1:3" x14ac:dyDescent="0.55000000000000004">
      <c r="A60">
        <v>33</v>
      </c>
      <c r="B60">
        <v>72.671280848755444</v>
      </c>
      <c r="C60">
        <v>0.30871915124455995</v>
      </c>
    </row>
    <row r="61" spans="1:3" x14ac:dyDescent="0.55000000000000004">
      <c r="A61">
        <v>34</v>
      </c>
      <c r="B61">
        <v>70.8143948712069</v>
      </c>
      <c r="C61">
        <v>0.30560512879310409</v>
      </c>
    </row>
    <row r="62" spans="1:3" x14ac:dyDescent="0.55000000000000004">
      <c r="A62">
        <v>35</v>
      </c>
      <c r="B62">
        <v>71.027145070481239</v>
      </c>
      <c r="C62">
        <v>0.30285492951875881</v>
      </c>
    </row>
    <row r="63" spans="1:3" x14ac:dyDescent="0.55000000000000004">
      <c r="A63">
        <v>36</v>
      </c>
      <c r="B63">
        <v>70.154835718541534</v>
      </c>
      <c r="C63">
        <v>0.28516428145846362</v>
      </c>
    </row>
    <row r="64" spans="1:3" x14ac:dyDescent="0.55000000000000004">
      <c r="A64">
        <v>37</v>
      </c>
      <c r="B64">
        <v>70.906247755213428</v>
      </c>
      <c r="C64">
        <v>0.28375224478656946</v>
      </c>
    </row>
    <row r="65" spans="1:3" x14ac:dyDescent="0.55000000000000004">
      <c r="A65">
        <v>38</v>
      </c>
      <c r="B65">
        <v>70.317622535188448</v>
      </c>
      <c r="C65">
        <v>0.28237746481154602</v>
      </c>
    </row>
    <row r="66" spans="1:3" x14ac:dyDescent="0.55000000000000004">
      <c r="A66">
        <v>39</v>
      </c>
      <c r="B66">
        <v>71.35183240539358</v>
      </c>
      <c r="C66">
        <v>0.27816759460641549</v>
      </c>
    </row>
    <row r="67" spans="1:3" x14ac:dyDescent="0.55000000000000004">
      <c r="A67">
        <v>40</v>
      </c>
      <c r="B67">
        <v>70.85265343773753</v>
      </c>
      <c r="C67">
        <v>0.27734656226246557</v>
      </c>
    </row>
    <row r="68" spans="1:3" x14ac:dyDescent="0.55000000000000004">
      <c r="A68">
        <v>41</v>
      </c>
      <c r="B68">
        <v>69.400738235905209</v>
      </c>
      <c r="C68">
        <v>0.25926176409478785</v>
      </c>
    </row>
    <row r="69" spans="1:3" x14ac:dyDescent="0.55000000000000004">
      <c r="A69">
        <v>42</v>
      </c>
      <c r="B69">
        <v>70.931657865238506</v>
      </c>
      <c r="C69">
        <v>0.24834213476150069</v>
      </c>
    </row>
    <row r="70" spans="1:3" x14ac:dyDescent="0.55000000000000004">
      <c r="A70">
        <v>43</v>
      </c>
      <c r="B70">
        <v>70.087553506588364</v>
      </c>
      <c r="C70">
        <v>0.24244649341163438</v>
      </c>
    </row>
    <row r="71" spans="1:3" x14ac:dyDescent="0.55000000000000004">
      <c r="A71">
        <v>44</v>
      </c>
      <c r="B71">
        <v>71.06361881481017</v>
      </c>
      <c r="C71">
        <v>0.23638118518982765</v>
      </c>
    </row>
    <row r="72" spans="1:3" x14ac:dyDescent="0.55000000000000004">
      <c r="A72">
        <v>45</v>
      </c>
      <c r="B72">
        <v>70.831769357685559</v>
      </c>
      <c r="C72">
        <v>0.22823064231444334</v>
      </c>
    </row>
    <row r="73" spans="1:3" x14ac:dyDescent="0.55000000000000004">
      <c r="A73">
        <v>46</v>
      </c>
      <c r="B73">
        <v>70.319587616935578</v>
      </c>
      <c r="C73">
        <v>0.21041238306442267</v>
      </c>
    </row>
    <row r="74" spans="1:3" x14ac:dyDescent="0.55000000000000004">
      <c r="A74">
        <v>47</v>
      </c>
      <c r="B74">
        <v>71.070560684413948</v>
      </c>
      <c r="C74">
        <v>0.209439315586053</v>
      </c>
    </row>
    <row r="75" spans="1:3" x14ac:dyDescent="0.55000000000000004">
      <c r="A75">
        <v>48</v>
      </c>
      <c r="B75">
        <v>71.311334212379009</v>
      </c>
      <c r="C75">
        <v>0.20866578762098698</v>
      </c>
    </row>
    <row r="76" spans="1:3" x14ac:dyDescent="0.55000000000000004">
      <c r="A76">
        <v>49</v>
      </c>
      <c r="B76">
        <v>70.213341008555673</v>
      </c>
      <c r="C76">
        <v>0.20665899144432842</v>
      </c>
    </row>
    <row r="77" spans="1:3" x14ac:dyDescent="0.55000000000000004">
      <c r="A77">
        <v>50</v>
      </c>
      <c r="B77">
        <v>70.604744128161215</v>
      </c>
      <c r="C77">
        <v>0.20525587183878713</v>
      </c>
    </row>
    <row r="78" spans="1:3" x14ac:dyDescent="0.55000000000000004">
      <c r="A78">
        <v>51</v>
      </c>
      <c r="B78">
        <v>70.231775653431697</v>
      </c>
      <c r="C78">
        <v>0.19822434656830978</v>
      </c>
    </row>
    <row r="79" spans="1:3" x14ac:dyDescent="0.55000000000000004">
      <c r="A79">
        <v>52</v>
      </c>
      <c r="B79">
        <v>70.672654453735092</v>
      </c>
      <c r="C79">
        <v>0.19734554626491274</v>
      </c>
    </row>
    <row r="80" spans="1:3" x14ac:dyDescent="0.55000000000000004">
      <c r="A80">
        <v>53</v>
      </c>
      <c r="B80">
        <v>71.139028536988036</v>
      </c>
      <c r="C80">
        <v>0.19097146301196233</v>
      </c>
    </row>
    <row r="81" spans="1:3" x14ac:dyDescent="0.55000000000000004">
      <c r="A81">
        <v>54</v>
      </c>
      <c r="B81">
        <v>71.283244660655825</v>
      </c>
      <c r="C81">
        <v>0.17675533934416876</v>
      </c>
    </row>
    <row r="82" spans="1:3" x14ac:dyDescent="0.55000000000000004">
      <c r="A82">
        <v>55</v>
      </c>
      <c r="B82">
        <v>71.701961897190586</v>
      </c>
      <c r="C82">
        <v>0.16803810280941889</v>
      </c>
    </row>
    <row r="83" spans="1:3" x14ac:dyDescent="0.55000000000000004">
      <c r="A83">
        <v>56</v>
      </c>
      <c r="B83">
        <v>70.676688202817999</v>
      </c>
      <c r="C83">
        <v>0.16331179718200417</v>
      </c>
    </row>
    <row r="84" spans="1:3" x14ac:dyDescent="0.55000000000000004">
      <c r="A84">
        <v>57</v>
      </c>
      <c r="B84">
        <v>70.377060664586054</v>
      </c>
      <c r="C84">
        <v>0.16293933541395234</v>
      </c>
    </row>
    <row r="85" spans="1:3" x14ac:dyDescent="0.55000000000000004">
      <c r="A85">
        <v>58</v>
      </c>
      <c r="B85">
        <v>70.810494235915044</v>
      </c>
      <c r="C85">
        <v>0.15950576408495465</v>
      </c>
    </row>
    <row r="86" spans="1:3" x14ac:dyDescent="0.55000000000000004">
      <c r="A86">
        <v>59</v>
      </c>
      <c r="B86">
        <v>71.261635359213102</v>
      </c>
      <c r="C86">
        <v>0.15836464078689971</v>
      </c>
    </row>
    <row r="87" spans="1:3" x14ac:dyDescent="0.55000000000000004">
      <c r="A87">
        <v>60</v>
      </c>
      <c r="B87">
        <v>71.176160603324661</v>
      </c>
      <c r="C87">
        <v>0.15383939667533753</v>
      </c>
    </row>
    <row r="88" spans="1:3" x14ac:dyDescent="0.55000000000000004">
      <c r="A88">
        <v>61</v>
      </c>
      <c r="B88">
        <v>70.516315895252916</v>
      </c>
      <c r="C88">
        <v>0.15368410474708583</v>
      </c>
    </row>
    <row r="89" spans="1:3" x14ac:dyDescent="0.55000000000000004">
      <c r="A89">
        <v>62</v>
      </c>
      <c r="B89">
        <v>70.474657955799131</v>
      </c>
      <c r="C89">
        <v>0.14534204420087349</v>
      </c>
    </row>
    <row r="90" spans="1:3" x14ac:dyDescent="0.55000000000000004">
      <c r="A90">
        <v>63</v>
      </c>
      <c r="B90">
        <v>69.579176802121879</v>
      </c>
      <c r="C90">
        <v>0.13082319787811514</v>
      </c>
    </row>
    <row r="91" spans="1:3" x14ac:dyDescent="0.55000000000000004">
      <c r="A91">
        <v>64</v>
      </c>
      <c r="B91">
        <v>70.210015639026693</v>
      </c>
      <c r="C91">
        <v>0.12998436097331023</v>
      </c>
    </row>
    <row r="92" spans="1:3" x14ac:dyDescent="0.55000000000000004">
      <c r="A92">
        <v>65</v>
      </c>
      <c r="B92">
        <v>70.872678587534523</v>
      </c>
      <c r="C92">
        <v>0.12732141246547712</v>
      </c>
    </row>
    <row r="93" spans="1:3" x14ac:dyDescent="0.55000000000000004">
      <c r="A93">
        <v>66</v>
      </c>
      <c r="B93">
        <v>70.791722952952028</v>
      </c>
      <c r="C93">
        <v>0.11827704704796815</v>
      </c>
    </row>
    <row r="94" spans="1:3" x14ac:dyDescent="0.55000000000000004">
      <c r="A94">
        <v>67</v>
      </c>
      <c r="B94">
        <v>70.694868414900327</v>
      </c>
      <c r="C94">
        <v>0.11513158509967525</v>
      </c>
    </row>
    <row r="95" spans="1:3" x14ac:dyDescent="0.55000000000000004">
      <c r="A95">
        <v>68</v>
      </c>
      <c r="B95">
        <v>70.718838573912763</v>
      </c>
      <c r="C95">
        <v>0.11116142608723578</v>
      </c>
    </row>
    <row r="96" spans="1:3" x14ac:dyDescent="0.55000000000000004">
      <c r="A96">
        <v>69</v>
      </c>
      <c r="B96">
        <v>71.034737607370928</v>
      </c>
      <c r="C96">
        <v>0.10526239262907211</v>
      </c>
    </row>
    <row r="97" spans="1:3" x14ac:dyDescent="0.55000000000000004">
      <c r="A97">
        <v>70</v>
      </c>
      <c r="B97">
        <v>71.117250517871767</v>
      </c>
      <c r="C97">
        <v>0.10274948212823176</v>
      </c>
    </row>
    <row r="98" spans="1:3" x14ac:dyDescent="0.55000000000000004">
      <c r="A98">
        <v>71</v>
      </c>
      <c r="B98">
        <v>70.477323961135326</v>
      </c>
      <c r="C98">
        <v>0.10267603886467214</v>
      </c>
    </row>
    <row r="99" spans="1:3" x14ac:dyDescent="0.55000000000000004">
      <c r="A99">
        <v>72</v>
      </c>
      <c r="B99">
        <v>71.78755358529132</v>
      </c>
      <c r="C99">
        <v>0.10244641470868032</v>
      </c>
    </row>
    <row r="100" spans="1:3" x14ac:dyDescent="0.55000000000000004">
      <c r="A100">
        <v>73</v>
      </c>
      <c r="B100">
        <v>71.419115438959437</v>
      </c>
      <c r="C100">
        <v>0.10088456104055865</v>
      </c>
    </row>
    <row r="101" spans="1:3" x14ac:dyDescent="0.55000000000000004">
      <c r="A101">
        <v>74</v>
      </c>
      <c r="B101">
        <v>70.940961406874294</v>
      </c>
      <c r="C101">
        <v>9.9038593125712282E-2</v>
      </c>
    </row>
    <row r="102" spans="1:3" x14ac:dyDescent="0.55000000000000004">
      <c r="A102">
        <v>75</v>
      </c>
      <c r="B102">
        <v>70.752046915334731</v>
      </c>
      <c r="C102">
        <v>9.7953084665263646E-2</v>
      </c>
    </row>
    <row r="103" spans="1:3" x14ac:dyDescent="0.55000000000000004">
      <c r="A103">
        <v>76</v>
      </c>
      <c r="B103">
        <v>70.85540546128243</v>
      </c>
      <c r="C103">
        <v>9.4594538717572618E-2</v>
      </c>
    </row>
    <row r="104" spans="1:3" x14ac:dyDescent="0.55000000000000004">
      <c r="A104">
        <v>77</v>
      </c>
      <c r="B104">
        <v>71.599892955240392</v>
      </c>
      <c r="C104">
        <v>9.0107044759605515E-2</v>
      </c>
    </row>
    <row r="105" spans="1:3" x14ac:dyDescent="0.55000000000000004">
      <c r="A105">
        <v>78</v>
      </c>
      <c r="B105">
        <v>71.090108071578925</v>
      </c>
      <c r="C105">
        <v>8.9891928421081957E-2</v>
      </c>
    </row>
    <row r="106" spans="1:3" x14ac:dyDescent="0.55000000000000004">
      <c r="A106">
        <v>79</v>
      </c>
      <c r="B106">
        <v>71.133821622137106</v>
      </c>
      <c r="C106">
        <v>8.6178377862893285E-2</v>
      </c>
    </row>
    <row r="107" spans="1:3" x14ac:dyDescent="0.55000000000000004">
      <c r="A107">
        <v>80</v>
      </c>
      <c r="B107">
        <v>70.820307091925841</v>
      </c>
      <c r="C107">
        <v>7.9692908074164848E-2</v>
      </c>
    </row>
    <row r="108" spans="1:3" x14ac:dyDescent="0.55000000000000004">
      <c r="A108">
        <v>81</v>
      </c>
      <c r="B108">
        <v>70.358369263794103</v>
      </c>
      <c r="C108">
        <v>7.16307362059041E-2</v>
      </c>
    </row>
    <row r="109" spans="1:3" x14ac:dyDescent="0.55000000000000004">
      <c r="A109">
        <v>82</v>
      </c>
      <c r="B109">
        <v>71.029048054204424</v>
      </c>
      <c r="C109">
        <v>7.0951945795570737E-2</v>
      </c>
    </row>
    <row r="110" spans="1:3" x14ac:dyDescent="0.55000000000000004">
      <c r="A110">
        <v>83</v>
      </c>
      <c r="B110">
        <v>70.695128216519294</v>
      </c>
      <c r="C110">
        <v>6.4871783480711542E-2</v>
      </c>
    </row>
    <row r="111" spans="1:3" x14ac:dyDescent="0.55000000000000004">
      <c r="A111">
        <v>84</v>
      </c>
      <c r="B111">
        <v>70.891646320112187</v>
      </c>
      <c r="C111">
        <v>5.8353679887815701E-2</v>
      </c>
    </row>
    <row r="112" spans="1:3" x14ac:dyDescent="0.55000000000000004">
      <c r="A112">
        <v>85</v>
      </c>
      <c r="B112">
        <v>71.694684365350113</v>
      </c>
      <c r="C112">
        <v>5.5315634649886647E-2</v>
      </c>
    </row>
    <row r="113" spans="1:3" x14ac:dyDescent="0.55000000000000004">
      <c r="A113">
        <v>86</v>
      </c>
      <c r="B113">
        <v>71.585795608077348</v>
      </c>
      <c r="C113">
        <v>5.4204391922652917E-2</v>
      </c>
    </row>
    <row r="114" spans="1:3" x14ac:dyDescent="0.55000000000000004">
      <c r="A114">
        <v>87</v>
      </c>
      <c r="B114">
        <v>70.690820932260948</v>
      </c>
      <c r="C114">
        <v>4.91790677390469E-2</v>
      </c>
    </row>
    <row r="115" spans="1:3" x14ac:dyDescent="0.55000000000000004">
      <c r="A115">
        <v>88</v>
      </c>
      <c r="B115">
        <v>70.085577581391078</v>
      </c>
      <c r="C115">
        <v>4.4422418608917269E-2</v>
      </c>
    </row>
    <row r="116" spans="1:3" x14ac:dyDescent="0.55000000000000004">
      <c r="A116">
        <v>89</v>
      </c>
      <c r="B116">
        <v>70.947696889446178</v>
      </c>
      <c r="C116">
        <v>4.2303110553817191E-2</v>
      </c>
    </row>
    <row r="117" spans="1:3" x14ac:dyDescent="0.55000000000000004">
      <c r="A117">
        <v>90</v>
      </c>
      <c r="B117">
        <v>70.38907226358495</v>
      </c>
      <c r="C117">
        <v>4.092773641505687E-2</v>
      </c>
    </row>
    <row r="118" spans="1:3" x14ac:dyDescent="0.55000000000000004">
      <c r="A118">
        <v>91</v>
      </c>
      <c r="B118">
        <v>71.494985922917181</v>
      </c>
      <c r="C118">
        <v>3.501407708282045E-2</v>
      </c>
    </row>
    <row r="119" spans="1:3" x14ac:dyDescent="0.55000000000000004">
      <c r="A119">
        <v>92</v>
      </c>
      <c r="B119">
        <v>70.567180483828693</v>
      </c>
      <c r="C119">
        <v>3.2819516171301188E-2</v>
      </c>
    </row>
    <row r="120" spans="1:3" x14ac:dyDescent="0.55000000000000004">
      <c r="A120">
        <v>93</v>
      </c>
      <c r="B120">
        <v>71.267711964506276</v>
      </c>
      <c r="C120">
        <v>3.2288035493721168E-2</v>
      </c>
    </row>
    <row r="121" spans="1:3" x14ac:dyDescent="0.55000000000000004">
      <c r="A121">
        <v>94</v>
      </c>
      <c r="B121">
        <v>71.869936023701172</v>
      </c>
      <c r="C121">
        <v>3.006397629883395E-2</v>
      </c>
    </row>
    <row r="122" spans="1:3" x14ac:dyDescent="0.55000000000000004">
      <c r="A122">
        <v>95</v>
      </c>
      <c r="B122">
        <v>70.810073569093404</v>
      </c>
      <c r="C122">
        <v>2.9926430906598966E-2</v>
      </c>
    </row>
    <row r="123" spans="1:3" x14ac:dyDescent="0.55000000000000004">
      <c r="A123">
        <v>96</v>
      </c>
      <c r="B123">
        <v>70.499354930152222</v>
      </c>
      <c r="C123">
        <v>2.0645069847773811E-2</v>
      </c>
    </row>
    <row r="124" spans="1:3" x14ac:dyDescent="0.55000000000000004">
      <c r="A124">
        <v>97</v>
      </c>
      <c r="B124">
        <v>70.632232682237714</v>
      </c>
      <c r="C124">
        <v>1.7767317762292123E-2</v>
      </c>
    </row>
    <row r="125" spans="1:3" x14ac:dyDescent="0.55000000000000004">
      <c r="A125">
        <v>98</v>
      </c>
      <c r="B125">
        <v>70.314984297597988</v>
      </c>
      <c r="C125">
        <v>1.5015702402010334E-2</v>
      </c>
    </row>
    <row r="126" spans="1:3" x14ac:dyDescent="0.55000000000000004">
      <c r="A126">
        <v>99</v>
      </c>
      <c r="B126">
        <v>71.609553178000354</v>
      </c>
      <c r="C126">
        <v>1.0446821999650524E-2</v>
      </c>
    </row>
    <row r="127" spans="1:3" x14ac:dyDescent="0.55000000000000004">
      <c r="A127">
        <v>100</v>
      </c>
      <c r="B127">
        <v>70.922620891067965</v>
      </c>
      <c r="C127">
        <v>7.3791089320422998E-3</v>
      </c>
    </row>
    <row r="128" spans="1:3" x14ac:dyDescent="0.55000000000000004">
      <c r="A128">
        <v>101</v>
      </c>
      <c r="B128">
        <v>71.212856195299338</v>
      </c>
      <c r="C128">
        <v>7.143804700660894E-3</v>
      </c>
    </row>
    <row r="129" spans="1:3" x14ac:dyDescent="0.55000000000000004">
      <c r="A129">
        <v>102</v>
      </c>
      <c r="B129">
        <v>71.63453497573623</v>
      </c>
      <c r="C129">
        <v>5.4650242637706015E-3</v>
      </c>
    </row>
    <row r="130" spans="1:3" x14ac:dyDescent="0.55000000000000004">
      <c r="A130">
        <v>103</v>
      </c>
      <c r="B130">
        <v>70.627319963275326</v>
      </c>
      <c r="C130">
        <v>2.6800367246693213E-3</v>
      </c>
    </row>
    <row r="131" spans="1:3" x14ac:dyDescent="0.55000000000000004">
      <c r="A131">
        <v>104</v>
      </c>
      <c r="B131">
        <v>70.745803179773887</v>
      </c>
      <c r="C131">
        <v>-5.8031797738919977E-3</v>
      </c>
    </row>
    <row r="132" spans="1:3" x14ac:dyDescent="0.55000000000000004">
      <c r="A132">
        <v>105</v>
      </c>
      <c r="B132">
        <v>70.798782194548281</v>
      </c>
      <c r="C132">
        <v>-1.8782194548279563E-2</v>
      </c>
    </row>
    <row r="133" spans="1:3" x14ac:dyDescent="0.55000000000000004">
      <c r="A133">
        <v>106</v>
      </c>
      <c r="B133">
        <v>69.545897053319791</v>
      </c>
      <c r="C133">
        <v>-2.5897053319795305E-2</v>
      </c>
    </row>
    <row r="134" spans="1:3" x14ac:dyDescent="0.55000000000000004">
      <c r="A134">
        <v>107</v>
      </c>
      <c r="B134">
        <v>70.476430495346904</v>
      </c>
      <c r="C134">
        <v>-4.6430495346896805E-2</v>
      </c>
    </row>
    <row r="135" spans="1:3" x14ac:dyDescent="0.55000000000000004">
      <c r="A135">
        <v>108</v>
      </c>
      <c r="B135">
        <v>69.924820539599324</v>
      </c>
      <c r="C135">
        <v>-5.4820539599319318E-2</v>
      </c>
    </row>
    <row r="136" spans="1:3" x14ac:dyDescent="0.55000000000000004">
      <c r="A136">
        <v>109</v>
      </c>
      <c r="B136">
        <v>71.637814625691647</v>
      </c>
      <c r="C136">
        <v>-5.7814625691648303E-2</v>
      </c>
    </row>
    <row r="137" spans="1:3" x14ac:dyDescent="0.55000000000000004">
      <c r="A137">
        <v>110</v>
      </c>
      <c r="B137">
        <v>71.923849560411341</v>
      </c>
      <c r="C137">
        <v>-6.3849560411341599E-2</v>
      </c>
    </row>
    <row r="138" spans="1:3" x14ac:dyDescent="0.55000000000000004">
      <c r="A138">
        <v>111</v>
      </c>
      <c r="B138">
        <v>70.813284756408052</v>
      </c>
      <c r="C138">
        <v>-8.3284756408048111E-2</v>
      </c>
    </row>
    <row r="139" spans="1:3" x14ac:dyDescent="0.55000000000000004">
      <c r="A139">
        <v>112</v>
      </c>
      <c r="B139">
        <v>71.218616322314077</v>
      </c>
      <c r="C139">
        <v>-8.8616322314081231E-2</v>
      </c>
    </row>
    <row r="140" spans="1:3" x14ac:dyDescent="0.55000000000000004">
      <c r="A140">
        <v>113</v>
      </c>
      <c r="B140">
        <v>71.989486494341406</v>
      </c>
      <c r="C140">
        <v>-8.9486494341400658E-2</v>
      </c>
    </row>
    <row r="141" spans="1:3" x14ac:dyDescent="0.55000000000000004">
      <c r="A141">
        <v>114</v>
      </c>
      <c r="B141">
        <v>70.295276597289558</v>
      </c>
      <c r="C141">
        <v>-9.5276597289554843E-2</v>
      </c>
    </row>
    <row r="142" spans="1:3" x14ac:dyDescent="0.55000000000000004">
      <c r="A142">
        <v>115</v>
      </c>
      <c r="B142">
        <v>71.215728757204772</v>
      </c>
      <c r="C142">
        <v>-9.5728757204767589E-2</v>
      </c>
    </row>
    <row r="143" spans="1:3" x14ac:dyDescent="0.55000000000000004">
      <c r="A143">
        <v>116</v>
      </c>
      <c r="B143">
        <v>71.72571224489964</v>
      </c>
      <c r="C143">
        <v>-0.10571224489963527</v>
      </c>
    </row>
    <row r="144" spans="1:3" x14ac:dyDescent="0.55000000000000004">
      <c r="A144">
        <v>117</v>
      </c>
      <c r="B144">
        <v>71.546603989187759</v>
      </c>
      <c r="C144">
        <v>-0.10660398918776082</v>
      </c>
    </row>
    <row r="145" spans="1:3" x14ac:dyDescent="0.55000000000000004">
      <c r="A145">
        <v>118</v>
      </c>
      <c r="B145">
        <v>71.820820293875244</v>
      </c>
      <c r="C145">
        <v>-0.12082029387524074</v>
      </c>
    </row>
    <row r="146" spans="1:3" x14ac:dyDescent="0.55000000000000004">
      <c r="A146">
        <v>119</v>
      </c>
      <c r="B146">
        <v>70.096706080754771</v>
      </c>
      <c r="C146">
        <v>-0.12670608075477219</v>
      </c>
    </row>
    <row r="147" spans="1:3" x14ac:dyDescent="0.55000000000000004">
      <c r="A147">
        <v>120</v>
      </c>
      <c r="B147">
        <v>70.365461132756096</v>
      </c>
      <c r="C147">
        <v>-0.13546113275609173</v>
      </c>
    </row>
    <row r="148" spans="1:3" x14ac:dyDescent="0.55000000000000004">
      <c r="A148">
        <v>121</v>
      </c>
      <c r="B148">
        <v>70.957326720858759</v>
      </c>
      <c r="C148">
        <v>-0.15732672085876231</v>
      </c>
    </row>
    <row r="149" spans="1:3" x14ac:dyDescent="0.55000000000000004">
      <c r="A149">
        <v>122</v>
      </c>
      <c r="B149">
        <v>70.058516680426138</v>
      </c>
      <c r="C149">
        <v>-0.15851668042613198</v>
      </c>
    </row>
    <row r="150" spans="1:3" x14ac:dyDescent="0.55000000000000004">
      <c r="A150">
        <v>123</v>
      </c>
      <c r="B150">
        <v>70.580490768950924</v>
      </c>
      <c r="C150">
        <v>-0.16049076895092185</v>
      </c>
    </row>
    <row r="151" spans="1:3" x14ac:dyDescent="0.55000000000000004">
      <c r="A151">
        <v>124</v>
      </c>
      <c r="B151">
        <v>71.081733885131641</v>
      </c>
      <c r="C151">
        <v>-0.17173388513164412</v>
      </c>
    </row>
    <row r="152" spans="1:3" x14ac:dyDescent="0.55000000000000004">
      <c r="A152">
        <v>125</v>
      </c>
      <c r="B152">
        <v>71.174397707342962</v>
      </c>
      <c r="C152">
        <v>-0.17439770734296189</v>
      </c>
    </row>
    <row r="153" spans="1:3" x14ac:dyDescent="0.55000000000000004">
      <c r="A153">
        <v>126</v>
      </c>
      <c r="B153">
        <v>70.467031679120936</v>
      </c>
      <c r="C153">
        <v>-0.17703167912092965</v>
      </c>
    </row>
    <row r="154" spans="1:3" x14ac:dyDescent="0.55000000000000004">
      <c r="A154">
        <v>127</v>
      </c>
      <c r="B154">
        <v>69.888441613553624</v>
      </c>
      <c r="C154">
        <v>-0.17844161355363042</v>
      </c>
    </row>
    <row r="155" spans="1:3" x14ac:dyDescent="0.55000000000000004">
      <c r="A155">
        <v>128</v>
      </c>
      <c r="B155">
        <v>70.449836318041363</v>
      </c>
      <c r="C155">
        <v>-0.17983631804136735</v>
      </c>
    </row>
    <row r="156" spans="1:3" x14ac:dyDescent="0.55000000000000004">
      <c r="A156">
        <v>129</v>
      </c>
      <c r="B156">
        <v>70.802749805856706</v>
      </c>
      <c r="C156">
        <v>-0.19274980585670676</v>
      </c>
    </row>
    <row r="157" spans="1:3" x14ac:dyDescent="0.55000000000000004">
      <c r="A157">
        <v>130</v>
      </c>
      <c r="B157">
        <v>71.067044944567328</v>
      </c>
      <c r="C157">
        <v>-0.19704494456732391</v>
      </c>
    </row>
    <row r="158" spans="1:3" x14ac:dyDescent="0.55000000000000004">
      <c r="A158">
        <v>131</v>
      </c>
      <c r="B158">
        <v>71.026031345098133</v>
      </c>
      <c r="C158">
        <v>-0.2060313450981397</v>
      </c>
    </row>
    <row r="159" spans="1:3" x14ac:dyDescent="0.55000000000000004">
      <c r="A159">
        <v>132</v>
      </c>
      <c r="B159">
        <v>71.238582284597413</v>
      </c>
      <c r="C159">
        <v>-0.21858228459741724</v>
      </c>
    </row>
    <row r="160" spans="1:3" x14ac:dyDescent="0.55000000000000004">
      <c r="A160">
        <v>133</v>
      </c>
      <c r="B160">
        <v>70.843177519275315</v>
      </c>
      <c r="C160">
        <v>-0.22317751927531049</v>
      </c>
    </row>
    <row r="161" spans="1:3" x14ac:dyDescent="0.55000000000000004">
      <c r="A161">
        <v>134</v>
      </c>
      <c r="B161">
        <v>70.113784402343441</v>
      </c>
      <c r="C161">
        <v>-0.22378440234344055</v>
      </c>
    </row>
    <row r="162" spans="1:3" x14ac:dyDescent="0.55000000000000004">
      <c r="A162">
        <v>135</v>
      </c>
      <c r="B162">
        <v>71.774029199560559</v>
      </c>
      <c r="C162">
        <v>-0.22402919956056166</v>
      </c>
    </row>
    <row r="163" spans="1:3" x14ac:dyDescent="0.55000000000000004">
      <c r="A163">
        <v>136</v>
      </c>
      <c r="B163">
        <v>71.078089981239458</v>
      </c>
      <c r="C163">
        <v>-0.22808998123946367</v>
      </c>
    </row>
    <row r="164" spans="1:3" x14ac:dyDescent="0.55000000000000004">
      <c r="A164">
        <v>137</v>
      </c>
      <c r="B164">
        <v>70.712446960651803</v>
      </c>
      <c r="C164">
        <v>-0.24244696065180449</v>
      </c>
    </row>
    <row r="165" spans="1:3" x14ac:dyDescent="0.55000000000000004">
      <c r="A165">
        <v>138</v>
      </c>
      <c r="B165">
        <v>70.974556977565044</v>
      </c>
      <c r="C165">
        <v>-0.27455697756504094</v>
      </c>
    </row>
    <row r="166" spans="1:3" x14ac:dyDescent="0.55000000000000004">
      <c r="A166">
        <v>139</v>
      </c>
      <c r="B166">
        <v>71.282560088431225</v>
      </c>
      <c r="C166">
        <v>-0.28256008843122515</v>
      </c>
    </row>
    <row r="167" spans="1:3" x14ac:dyDescent="0.55000000000000004">
      <c r="A167">
        <v>140</v>
      </c>
      <c r="B167">
        <v>72.008593795413447</v>
      </c>
      <c r="C167">
        <v>-0.28859379541344765</v>
      </c>
    </row>
    <row r="168" spans="1:3" x14ac:dyDescent="0.55000000000000004">
      <c r="A168">
        <v>141</v>
      </c>
      <c r="B168">
        <v>72.302955513398786</v>
      </c>
      <c r="C168">
        <v>-0.29295551339878045</v>
      </c>
    </row>
    <row r="169" spans="1:3" x14ac:dyDescent="0.55000000000000004">
      <c r="A169">
        <v>142</v>
      </c>
      <c r="B169">
        <v>72.09859107456532</v>
      </c>
      <c r="C169">
        <v>-0.29859107456532286</v>
      </c>
    </row>
    <row r="170" spans="1:3" x14ac:dyDescent="0.55000000000000004">
      <c r="A170">
        <v>143</v>
      </c>
      <c r="B170">
        <v>69.660533244120046</v>
      </c>
      <c r="C170">
        <v>-0.30053324412004656</v>
      </c>
    </row>
    <row r="171" spans="1:3" x14ac:dyDescent="0.55000000000000004">
      <c r="A171">
        <v>144</v>
      </c>
      <c r="B171">
        <v>71.106083359081552</v>
      </c>
      <c r="C171">
        <v>-0.30608335908155482</v>
      </c>
    </row>
    <row r="172" spans="1:3" x14ac:dyDescent="0.55000000000000004">
      <c r="A172">
        <v>145</v>
      </c>
      <c r="B172">
        <v>70.716240720759814</v>
      </c>
      <c r="C172">
        <v>-0.30624072075981701</v>
      </c>
    </row>
    <row r="173" spans="1:3" x14ac:dyDescent="0.55000000000000004">
      <c r="A173">
        <v>146</v>
      </c>
      <c r="B173">
        <v>70.40433176109164</v>
      </c>
      <c r="C173">
        <v>-0.31433176109163696</v>
      </c>
    </row>
    <row r="174" spans="1:3" x14ac:dyDescent="0.55000000000000004">
      <c r="A174">
        <v>147</v>
      </c>
      <c r="B174">
        <v>71.125595252851483</v>
      </c>
      <c r="C174">
        <v>-0.32559525285148538</v>
      </c>
    </row>
    <row r="175" spans="1:3" x14ac:dyDescent="0.55000000000000004">
      <c r="A175">
        <v>148</v>
      </c>
      <c r="B175">
        <v>70.879629412036195</v>
      </c>
      <c r="C175">
        <v>-0.32962941203619778</v>
      </c>
    </row>
    <row r="176" spans="1:3" x14ac:dyDescent="0.55000000000000004">
      <c r="A176">
        <v>149</v>
      </c>
      <c r="B176">
        <v>69.581468309822938</v>
      </c>
      <c r="C176">
        <v>-0.33146830982293807</v>
      </c>
    </row>
    <row r="177" spans="1:3" x14ac:dyDescent="0.55000000000000004">
      <c r="A177">
        <v>150</v>
      </c>
      <c r="B177">
        <v>71.112219841276513</v>
      </c>
      <c r="C177">
        <v>-0.33221984127651183</v>
      </c>
    </row>
    <row r="178" spans="1:3" x14ac:dyDescent="0.55000000000000004">
      <c r="A178">
        <v>151</v>
      </c>
      <c r="B178">
        <v>70.574539588578872</v>
      </c>
      <c r="C178">
        <v>-0.33453958857887756</v>
      </c>
    </row>
    <row r="179" spans="1:3" x14ac:dyDescent="0.55000000000000004">
      <c r="A179">
        <v>152</v>
      </c>
      <c r="B179">
        <v>70.683423136015946</v>
      </c>
      <c r="C179">
        <v>-0.34342313601594299</v>
      </c>
    </row>
    <row r="180" spans="1:3" x14ac:dyDescent="0.55000000000000004">
      <c r="A180">
        <v>153</v>
      </c>
      <c r="B180">
        <v>71.09697004346171</v>
      </c>
      <c r="C180">
        <v>-0.36697004346170559</v>
      </c>
    </row>
    <row r="181" spans="1:3" x14ac:dyDescent="0.55000000000000004">
      <c r="A181">
        <v>154</v>
      </c>
      <c r="B181">
        <v>70.647700270592082</v>
      </c>
      <c r="C181">
        <v>-0.36770027059208132</v>
      </c>
    </row>
    <row r="182" spans="1:3" x14ac:dyDescent="0.55000000000000004">
      <c r="A182">
        <v>155</v>
      </c>
      <c r="B182">
        <v>70.802154209645749</v>
      </c>
      <c r="C182">
        <v>-0.37215420964574264</v>
      </c>
    </row>
    <row r="183" spans="1:3" x14ac:dyDescent="0.55000000000000004">
      <c r="A183">
        <v>156</v>
      </c>
      <c r="B183">
        <v>71.072727634649311</v>
      </c>
      <c r="C183">
        <v>-0.37272763464930847</v>
      </c>
    </row>
    <row r="184" spans="1:3" x14ac:dyDescent="0.55000000000000004">
      <c r="A184">
        <v>157</v>
      </c>
      <c r="B184">
        <v>71.573306007042291</v>
      </c>
      <c r="C184">
        <v>-0.39330600704228402</v>
      </c>
    </row>
    <row r="185" spans="1:3" x14ac:dyDescent="0.55000000000000004">
      <c r="A185">
        <v>158</v>
      </c>
      <c r="B185">
        <v>70.91469540780335</v>
      </c>
      <c r="C185">
        <v>-0.41469540780335024</v>
      </c>
    </row>
    <row r="186" spans="1:3" x14ac:dyDescent="0.55000000000000004">
      <c r="A186">
        <v>159</v>
      </c>
      <c r="B186">
        <v>71.478691190289922</v>
      </c>
      <c r="C186">
        <v>-0.41869119028991975</v>
      </c>
    </row>
    <row r="187" spans="1:3" x14ac:dyDescent="0.55000000000000004">
      <c r="A187">
        <v>160</v>
      </c>
      <c r="B187">
        <v>70.881137069325277</v>
      </c>
      <c r="C187">
        <v>-0.42113706932528316</v>
      </c>
    </row>
    <row r="188" spans="1:3" x14ac:dyDescent="0.55000000000000004">
      <c r="A188">
        <v>161</v>
      </c>
      <c r="B188">
        <v>70.294386477947782</v>
      </c>
      <c r="C188">
        <v>-0.42438647794777751</v>
      </c>
    </row>
    <row r="189" spans="1:3" x14ac:dyDescent="0.55000000000000004">
      <c r="A189">
        <v>162</v>
      </c>
      <c r="B189">
        <v>70.636174001325628</v>
      </c>
      <c r="C189">
        <v>-0.42617400132563432</v>
      </c>
    </row>
    <row r="190" spans="1:3" x14ac:dyDescent="0.55000000000000004">
      <c r="A190">
        <v>163</v>
      </c>
      <c r="B190">
        <v>71.321869124939937</v>
      </c>
      <c r="C190">
        <v>-0.44186912493994157</v>
      </c>
    </row>
    <row r="191" spans="1:3" x14ac:dyDescent="0.55000000000000004">
      <c r="A191">
        <v>164</v>
      </c>
      <c r="B191">
        <v>70.71908291811819</v>
      </c>
      <c r="C191">
        <v>-0.45908291811818458</v>
      </c>
    </row>
    <row r="192" spans="1:3" x14ac:dyDescent="0.55000000000000004">
      <c r="A192">
        <v>165</v>
      </c>
      <c r="B192">
        <v>70.319283037827489</v>
      </c>
      <c r="C192">
        <v>-0.45928303782748969</v>
      </c>
    </row>
    <row r="193" spans="1:3" x14ac:dyDescent="0.55000000000000004">
      <c r="A193">
        <v>166</v>
      </c>
      <c r="B193">
        <v>71.479289922137411</v>
      </c>
      <c r="C193">
        <v>-0.45928992213741537</v>
      </c>
    </row>
    <row r="194" spans="1:3" x14ac:dyDescent="0.55000000000000004">
      <c r="A194">
        <v>167</v>
      </c>
      <c r="B194">
        <v>70.769205151504949</v>
      </c>
      <c r="C194">
        <v>-0.48920515150494737</v>
      </c>
    </row>
    <row r="195" spans="1:3" x14ac:dyDescent="0.55000000000000004">
      <c r="A195">
        <v>168</v>
      </c>
      <c r="B195">
        <v>70.002911946070483</v>
      </c>
      <c r="C195">
        <v>-0.49291194607047828</v>
      </c>
    </row>
    <row r="196" spans="1:3" x14ac:dyDescent="0.55000000000000004">
      <c r="A196">
        <v>169</v>
      </c>
      <c r="B196">
        <v>70.981740504767274</v>
      </c>
      <c r="C196">
        <v>-0.52174050476727984</v>
      </c>
    </row>
    <row r="197" spans="1:3" x14ac:dyDescent="0.55000000000000004">
      <c r="A197">
        <v>170</v>
      </c>
      <c r="B197">
        <v>70.737677343796605</v>
      </c>
      <c r="C197">
        <v>-0.53767734379660226</v>
      </c>
    </row>
    <row r="198" spans="1:3" x14ac:dyDescent="0.55000000000000004">
      <c r="A198">
        <v>171</v>
      </c>
      <c r="B198">
        <v>70.916203232514562</v>
      </c>
      <c r="C198">
        <v>-0.54620323251455716</v>
      </c>
    </row>
    <row r="199" spans="1:3" x14ac:dyDescent="0.55000000000000004">
      <c r="A199">
        <v>172</v>
      </c>
      <c r="B199">
        <v>71.117643656068893</v>
      </c>
      <c r="C199">
        <v>-0.54764365606889953</v>
      </c>
    </row>
    <row r="200" spans="1:3" x14ac:dyDescent="0.55000000000000004">
      <c r="A200">
        <v>173</v>
      </c>
      <c r="B200">
        <v>70.869340465752757</v>
      </c>
      <c r="C200">
        <v>-0.54934046575276341</v>
      </c>
    </row>
    <row r="201" spans="1:3" x14ac:dyDescent="0.55000000000000004">
      <c r="A201">
        <v>174</v>
      </c>
      <c r="B201">
        <v>70.761980041556043</v>
      </c>
      <c r="C201">
        <v>-0.55198004155604963</v>
      </c>
    </row>
    <row r="202" spans="1:3" x14ac:dyDescent="0.55000000000000004">
      <c r="A202">
        <v>175</v>
      </c>
      <c r="B202">
        <v>70.547324613158182</v>
      </c>
      <c r="C202">
        <v>-0.55732461315818682</v>
      </c>
    </row>
    <row r="203" spans="1:3" x14ac:dyDescent="0.55000000000000004">
      <c r="A203">
        <v>176</v>
      </c>
      <c r="B203">
        <v>71.008480194290769</v>
      </c>
      <c r="C203">
        <v>-0.56848019429077112</v>
      </c>
    </row>
    <row r="204" spans="1:3" x14ac:dyDescent="0.55000000000000004">
      <c r="A204">
        <v>177</v>
      </c>
      <c r="B204">
        <v>70.425925085068684</v>
      </c>
      <c r="C204">
        <v>-0.57592508506868967</v>
      </c>
    </row>
    <row r="205" spans="1:3" x14ac:dyDescent="0.55000000000000004">
      <c r="A205">
        <v>178</v>
      </c>
      <c r="B205">
        <v>71.731746272979677</v>
      </c>
      <c r="C205">
        <v>-0.61174627297967277</v>
      </c>
    </row>
    <row r="206" spans="1:3" x14ac:dyDescent="0.55000000000000004">
      <c r="A206">
        <v>179</v>
      </c>
      <c r="B206">
        <v>70.788106798851587</v>
      </c>
      <c r="C206">
        <v>-0.62810679885159004</v>
      </c>
    </row>
    <row r="207" spans="1:3" x14ac:dyDescent="0.55000000000000004">
      <c r="A207">
        <v>180</v>
      </c>
      <c r="B207">
        <v>70.53699304202172</v>
      </c>
      <c r="C207">
        <v>-0.68699304202172584</v>
      </c>
    </row>
    <row r="208" spans="1:3" x14ac:dyDescent="0.55000000000000004">
      <c r="A208">
        <v>181</v>
      </c>
      <c r="B208">
        <v>71.546105074110073</v>
      </c>
      <c r="C208">
        <v>-0.7361050741100712</v>
      </c>
    </row>
    <row r="209" spans="1:3" x14ac:dyDescent="0.55000000000000004">
      <c r="A209">
        <v>182</v>
      </c>
      <c r="B209">
        <v>71.644868180254676</v>
      </c>
      <c r="C209">
        <v>-0.75486818025467528</v>
      </c>
    </row>
    <row r="210" spans="1:3" x14ac:dyDescent="0.55000000000000004">
      <c r="A210">
        <v>183</v>
      </c>
      <c r="B210">
        <v>70.36543024559866</v>
      </c>
      <c r="C210">
        <v>-0.80543024559865728</v>
      </c>
    </row>
    <row r="211" spans="1:3" x14ac:dyDescent="0.55000000000000004">
      <c r="A211">
        <v>184</v>
      </c>
      <c r="B211">
        <v>69.682068541281197</v>
      </c>
      <c r="C211">
        <v>-0.82206854128119744</v>
      </c>
    </row>
    <row r="212" spans="1:3" x14ac:dyDescent="0.55000000000000004">
      <c r="A212">
        <v>185</v>
      </c>
      <c r="B212">
        <v>70.454023357950476</v>
      </c>
      <c r="C212">
        <v>-0.83402335795047122</v>
      </c>
    </row>
    <row r="213" spans="1:3" ht="14.7" thickBot="1" x14ac:dyDescent="0.6">
      <c r="A213" s="8">
        <v>186</v>
      </c>
      <c r="B213" s="8">
        <v>70.853321859040761</v>
      </c>
      <c r="C213" s="8">
        <v>-0.84332185904075629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Scoring Average MLR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2025-09-26T19:02:52Z</dcterms:modified>
</cp:coreProperties>
</file>