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21\Dropbox\UBx\TB-SPEED\Modelling\O3SAM\"/>
    </mc:Choice>
  </mc:AlternateContent>
  <xr:revisionPtr revIDLastSave="0" documentId="13_ncr:1_{542CDD94-3EF0-49CD-B3AB-70B44F9B431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realpopt" sheetId="1" r:id="rId1"/>
  </sheets>
  <definedNames>
    <definedName name="_xlnm._FilterDatabase" localSheetId="0" hidden="1">realpopt!$A$1:$CJ$1</definedName>
  </definedNames>
  <calcPr calcId="191029"/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2" i="1"/>
  <c r="CJ103" i="1" l="1"/>
  <c r="BV103" i="1"/>
  <c r="BK103" i="1"/>
</calcChain>
</file>

<file path=xl/sharedStrings.xml><?xml version="1.0" encoding="utf-8"?>
<sst xmlns="http://schemas.openxmlformats.org/spreadsheetml/2006/main" count="4128" uniqueCount="204">
  <si>
    <t>pat_ide</t>
  </si>
  <si>
    <t>Code_site</t>
  </si>
  <si>
    <t>TB_stt_bin</t>
  </si>
  <si>
    <t>Contact_TB</t>
  </si>
  <si>
    <t>itb_fat_2</t>
  </si>
  <si>
    <t>itb_fev_2</t>
  </si>
  <si>
    <t>itb_cou_3</t>
  </si>
  <si>
    <t>itb_app_2</t>
  </si>
  <si>
    <t>temp_38</t>
  </si>
  <si>
    <t>itb_wgt.factor</t>
  </si>
  <si>
    <t>tachycardia</t>
  </si>
  <si>
    <t>tachypnea</t>
  </si>
  <si>
    <t>ice_ind_bin.factor</t>
  </si>
  <si>
    <t>ice_cra.factor</t>
  </si>
  <si>
    <t>Dep_csc</t>
  </si>
  <si>
    <t>ice_ade_bin.factor</t>
  </si>
  <si>
    <t>cxr_pre_mil.factor</t>
  </si>
  <si>
    <t>cxr_pre_alv.factor</t>
  </si>
  <si>
    <t>cxr_pre_hil.factor</t>
  </si>
  <si>
    <t>cxr_pre_exc.factor</t>
  </si>
  <si>
    <t>cxr_pre_ple.factor</t>
  </si>
  <si>
    <t>cxr_pre_eff.factor</t>
  </si>
  <si>
    <t>cxr_pre_ple_per_eff.factor</t>
  </si>
  <si>
    <t>aus_sma.factor</t>
  </si>
  <si>
    <t>aus_hma.factor</t>
  </si>
  <si>
    <t>aus_effusion</t>
  </si>
  <si>
    <t>aus_asc.factor</t>
  </si>
  <si>
    <t>hiv_res.factor</t>
  </si>
  <si>
    <t>Xpert_res</t>
  </si>
  <si>
    <t>ice_nas.factor</t>
  </si>
  <si>
    <t>ice_hep.factor</t>
  </si>
  <si>
    <t>cxr_pre_air.factor</t>
  </si>
  <si>
    <t>aus_lym_bin.factor</t>
  </si>
  <si>
    <t>aus_hep.factor</t>
  </si>
  <si>
    <t>TB_stt_bin_sens</t>
  </si>
  <si>
    <t>lp_scr</t>
  </si>
  <si>
    <t>probs_scr</t>
  </si>
  <si>
    <t>prediction_scr</t>
  </si>
  <si>
    <t>end_m6_sta.factor</t>
  </si>
  <si>
    <t>SCO_ORG_con</t>
  </si>
  <si>
    <t>SCO_ORG_cou_3</t>
  </si>
  <si>
    <t>SCO_ORG_app_2</t>
  </si>
  <si>
    <t>SCO_ORG_tac</t>
  </si>
  <si>
    <t>SCO_ORG_cid</t>
  </si>
  <si>
    <t>SCO_ORG_csc</t>
  </si>
  <si>
    <t>SCO_ORG_cxr_alv</t>
  </si>
  <si>
    <t>SCO_ORG_cxr_hil</t>
  </si>
  <si>
    <t>SCO_ORG_cxr_ple</t>
  </si>
  <si>
    <t>SCO_ORG_cxr_per</t>
  </si>
  <si>
    <t>SCO_ORG_aus_sma</t>
  </si>
  <si>
    <t>SCO_ORG_aus_hma</t>
  </si>
  <si>
    <t>SCO_ORG_aus_eff</t>
  </si>
  <si>
    <t>SCO_ORG_aus_asc</t>
  </si>
  <si>
    <t>SCO_ORG_xpe</t>
  </si>
  <si>
    <t>SCO_ORG_tot</t>
  </si>
  <si>
    <t>SCO_SCR_con</t>
  </si>
  <si>
    <t>SCO_SCR_fat_2</t>
  </si>
  <si>
    <t>SCO_SCR_cou_3</t>
  </si>
  <si>
    <t>SCO_SCR_tem_38</t>
  </si>
  <si>
    <t>SCO_SCR_tac</t>
  </si>
  <si>
    <t>SCO_SCR_cid</t>
  </si>
  <si>
    <t>SCO_SCR_cra</t>
  </si>
  <si>
    <t>SCO_SCR_csc</t>
  </si>
  <si>
    <t>SCO_SCR_ade</t>
  </si>
  <si>
    <t>SCO_SCR_hiv</t>
  </si>
  <si>
    <t>SCO_SCR_tot</t>
  </si>
  <si>
    <t>SCO_DIA_con</t>
  </si>
  <si>
    <t>SCO_DIA_cou_3</t>
  </si>
  <si>
    <t>SCO_DIA_app_2</t>
  </si>
  <si>
    <t>SCO_DIA_tac</t>
  </si>
  <si>
    <t>SCO_DIA_cid</t>
  </si>
  <si>
    <t>SCO_DIA_cxr_alv</t>
  </si>
  <si>
    <t>SCO_DIA_cxr_hil</t>
  </si>
  <si>
    <t>SCO_DIA_cxr_ple</t>
  </si>
  <si>
    <t>SCO_DIA_cxr_per</t>
  </si>
  <si>
    <t>SCO_DIA_aus_sma</t>
  </si>
  <si>
    <t>SCO_DIA_aus_hma</t>
  </si>
  <si>
    <t>SCO_DIA_aus_eff</t>
  </si>
  <si>
    <t>SCO_DIA_xpe</t>
  </si>
  <si>
    <t>SCO_DIA_tot</t>
  </si>
  <si>
    <t>3SUM009</t>
  </si>
  <si>
    <t>UM</t>
  </si>
  <si>
    <t>TB</t>
  </si>
  <si>
    <t>No</t>
  </si>
  <si>
    <t>Yes</t>
  </si>
  <si>
    <t>Negative</t>
  </si>
  <si>
    <t>Presumptive TB</t>
  </si>
  <si>
    <t>Alive</t>
  </si>
  <si>
    <t>3SUM010</t>
  </si>
  <si>
    <t>Positive</t>
  </si>
  <si>
    <t>3SUM040</t>
  </si>
  <si>
    <t>3SUM054</t>
  </si>
  <si>
    <t>3SUM078</t>
  </si>
  <si>
    <t>3SUM085</t>
  </si>
  <si>
    <t>Not presumptive TB</t>
  </si>
  <si>
    <t>NotTB</t>
  </si>
  <si>
    <t>3SUM099</t>
  </si>
  <si>
    <t>3SUM100</t>
  </si>
  <si>
    <t>3SUM104</t>
  </si>
  <si>
    <t>3SUM109</t>
  </si>
  <si>
    <t>3SUM128</t>
  </si>
  <si>
    <t>3SUM141</t>
  </si>
  <si>
    <t>3SUM149</t>
  </si>
  <si>
    <t>Dead</t>
  </si>
  <si>
    <t>3SUM165</t>
  </si>
  <si>
    <t>3SUM166</t>
  </si>
  <si>
    <t>3SUM167</t>
  </si>
  <si>
    <t>3SUM168</t>
  </si>
  <si>
    <t>3SUM173</t>
  </si>
  <si>
    <t>3SUM176</t>
  </si>
  <si>
    <t>3SUM177</t>
  </si>
  <si>
    <t>3SUM178</t>
  </si>
  <si>
    <t>3SUM179</t>
  </si>
  <si>
    <t>3SUM180</t>
  </si>
  <si>
    <t>3SUM183</t>
  </si>
  <si>
    <t>3SUM185</t>
  </si>
  <si>
    <t>3SUM193</t>
  </si>
  <si>
    <t>3SUM194</t>
  </si>
  <si>
    <t>3SUM213</t>
  </si>
  <si>
    <t>3SUM233</t>
  </si>
  <si>
    <t>3SUM240</t>
  </si>
  <si>
    <t>3SUM246</t>
  </si>
  <si>
    <t>3SUM269</t>
  </si>
  <si>
    <t>3SUM280</t>
  </si>
  <si>
    <t>3SUM281</t>
  </si>
  <si>
    <t>3SUM282</t>
  </si>
  <si>
    <t>3SUM283</t>
  </si>
  <si>
    <t>3SUM284</t>
  </si>
  <si>
    <t>3SUM285</t>
  </si>
  <si>
    <t>3SUM286</t>
  </si>
  <si>
    <t>3SUM287</t>
  </si>
  <si>
    <t>3SUM288</t>
  </si>
  <si>
    <t>3SUM289</t>
  </si>
  <si>
    <t>3SUM290</t>
  </si>
  <si>
    <t>3SUM292</t>
  </si>
  <si>
    <t>3SUM293</t>
  </si>
  <si>
    <t>3SUM294</t>
  </si>
  <si>
    <t>3SUM296</t>
  </si>
  <si>
    <t>3SUM304</t>
  </si>
  <si>
    <t>3SUM315</t>
  </si>
  <si>
    <t>3SZL007</t>
  </si>
  <si>
    <t>ZL</t>
  </si>
  <si>
    <t>Lost to follow-up</t>
  </si>
  <si>
    <t>3SZL011</t>
  </si>
  <si>
    <t>3SZL016</t>
  </si>
  <si>
    <t>3SZL019</t>
  </si>
  <si>
    <t>3SZL020</t>
  </si>
  <si>
    <t>3SZL022</t>
  </si>
  <si>
    <t>3SZL026</t>
  </si>
  <si>
    <t>3SZL028</t>
  </si>
  <si>
    <t>3SZL042</t>
  </si>
  <si>
    <t>3SZL052</t>
  </si>
  <si>
    <t>3SZL054</t>
  </si>
  <si>
    <t>3SZL055</t>
  </si>
  <si>
    <t>3SZL056</t>
  </si>
  <si>
    <t>3SZL057</t>
  </si>
  <si>
    <t>3SZL058</t>
  </si>
  <si>
    <t>3SZL062</t>
  </si>
  <si>
    <t>3SZL063</t>
  </si>
  <si>
    <t>3SZL066</t>
  </si>
  <si>
    <t>3SZL070</t>
  </si>
  <si>
    <t>Withdrawn</t>
  </si>
  <si>
    <t>3SZL071</t>
  </si>
  <si>
    <t>3SZL073</t>
  </si>
  <si>
    <t>3SZL075</t>
  </si>
  <si>
    <t>3SZL083</t>
  </si>
  <si>
    <t>3SZL084</t>
  </si>
  <si>
    <t>3SZL085</t>
  </si>
  <si>
    <t>3SZL091</t>
  </si>
  <si>
    <t>3SZL092</t>
  </si>
  <si>
    <t>3SZL094</t>
  </si>
  <si>
    <t>3SZL100</t>
  </si>
  <si>
    <t>3SZL105</t>
  </si>
  <si>
    <t>3SZL112</t>
  </si>
  <si>
    <t>3SZL114</t>
  </si>
  <si>
    <t>3SZL121</t>
  </si>
  <si>
    <t>3SZL136</t>
  </si>
  <si>
    <t>3SZL142</t>
  </si>
  <si>
    <t>3SZL143</t>
  </si>
  <si>
    <t>3SZL149</t>
  </si>
  <si>
    <t>3SZL150</t>
  </si>
  <si>
    <t>3SZL152</t>
  </si>
  <si>
    <t>3SZL168</t>
  </si>
  <si>
    <t>3SZL175</t>
  </si>
  <si>
    <t>3SZL176</t>
  </si>
  <si>
    <t>3SZL181</t>
  </si>
  <si>
    <t>3SZL185</t>
  </si>
  <si>
    <t>3SZN006</t>
  </si>
  <si>
    <t>ZN</t>
  </si>
  <si>
    <t>3SZN012</t>
  </si>
  <si>
    <t>3SZN017</t>
  </si>
  <si>
    <t>3SZN028</t>
  </si>
  <si>
    <t>3SZN036</t>
  </si>
  <si>
    <t>3SZN051</t>
  </si>
  <si>
    <t>3SZN053</t>
  </si>
  <si>
    <t>3SZN055</t>
  </si>
  <si>
    <t>PA_lp</t>
  </si>
  <si>
    <t>PA_probs</t>
  </si>
  <si>
    <t>PA_prediction</t>
  </si>
  <si>
    <t>lp_dia</t>
  </si>
  <si>
    <t>probs_dia</t>
  </si>
  <si>
    <t>prediction_dia</t>
  </si>
  <si>
    <t>itb_cou_2</t>
  </si>
  <si>
    <t>SCO_ORG_SCR_tot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</si>
</sst>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Fill="1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3"/>
  <sheetViews>
    <sheetView tabSelected="1" topLeftCell="AN1" zoomScale="85" zoomScaleNormal="85" workbookViewId="0">
      <selection activeCell="BC6" sqref="BC6"/>
    </sheetView>
  </sheetViews>
  <sheetFormatPr defaultRowHeight="15" x14ac:dyDescent="0.25"/>
  <cols>
    <col min="24" max="24" width="8.85546875" style="2"/>
    <col min="63" max="63" width="8.85546875" style="3"/>
    <col min="74" max="74" width="8.85546875" style="3"/>
    <col min="88" max="88" width="8.85546875" style="3"/>
  </cols>
  <sheetData>
    <row r="1" spans="1: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38</v>
      </c>
      <c r="AL1" t="s">
        <v>196</v>
      </c>
      <c r="AM1" t="s">
        <v>197</v>
      </c>
      <c r="AN1" t="s">
        <v>198</v>
      </c>
      <c r="AO1" t="s">
        <v>35</v>
      </c>
      <c r="AP1" t="s">
        <v>36</v>
      </c>
      <c r="AQ1" t="s">
        <v>37</v>
      </c>
      <c r="AR1" t="s">
        <v>199</v>
      </c>
      <c r="AS1" t="s">
        <v>200</v>
      </c>
      <c r="AT1" t="s">
        <v>201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43</v>
      </c>
      <c r="AZ1" s="5" t="s">
        <v>44</v>
      </c>
      <c r="BA1" s="5" t="s">
        <v>203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s="3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s="3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s="3" t="s">
        <v>79</v>
      </c>
    </row>
    <row r="2" spans="1:88" x14ac:dyDescent="0.25">
      <c r="A2" t="s">
        <v>80</v>
      </c>
      <c r="B2" t="s">
        <v>81</v>
      </c>
      <c r="C2" t="s">
        <v>82</v>
      </c>
      <c r="D2" t="s">
        <v>83</v>
      </c>
      <c r="E2" t="s">
        <v>84</v>
      </c>
      <c r="F2" t="s">
        <v>83</v>
      </c>
      <c r="G2" t="s">
        <v>83</v>
      </c>
      <c r="H2" t="s">
        <v>83</v>
      </c>
      <c r="I2" t="s">
        <v>84</v>
      </c>
      <c r="J2" t="s">
        <v>84</v>
      </c>
      <c r="K2" t="s">
        <v>84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84</v>
      </c>
      <c r="T2" t="s">
        <v>84</v>
      </c>
      <c r="U2" t="s">
        <v>83</v>
      </c>
      <c r="V2" t="s">
        <v>84</v>
      </c>
      <c r="W2" t="s">
        <v>83</v>
      </c>
      <c r="X2" s="2" t="s">
        <v>84</v>
      </c>
      <c r="Y2" t="s">
        <v>83</v>
      </c>
      <c r="Z2" t="s">
        <v>83</v>
      </c>
      <c r="AA2" t="s">
        <v>84</v>
      </c>
      <c r="AB2" t="s">
        <v>84</v>
      </c>
      <c r="AC2" t="s">
        <v>85</v>
      </c>
      <c r="AD2" t="s">
        <v>85</v>
      </c>
      <c r="AE2" t="s">
        <v>83</v>
      </c>
      <c r="AF2" t="s">
        <v>83</v>
      </c>
      <c r="AG2" t="s">
        <v>83</v>
      </c>
      <c r="AH2" t="s">
        <v>84</v>
      </c>
      <c r="AI2" t="s">
        <v>83</v>
      </c>
      <c r="AJ2" t="s">
        <v>82</v>
      </c>
      <c r="AK2" t="s">
        <v>87</v>
      </c>
      <c r="AL2">
        <v>1.70107991764948</v>
      </c>
      <c r="AM2">
        <v>0.84567572574344096</v>
      </c>
      <c r="AN2" t="s">
        <v>82</v>
      </c>
      <c r="AO2">
        <v>-0.79335066275822896</v>
      </c>
      <c r="AP2">
        <v>0.31144967033096899</v>
      </c>
      <c r="AQ2" t="s">
        <v>86</v>
      </c>
      <c r="AR2">
        <v>1.7882181594679301</v>
      </c>
      <c r="AS2">
        <v>0.85670867870136103</v>
      </c>
      <c r="AT2" t="s">
        <v>82</v>
      </c>
      <c r="AU2">
        <v>0</v>
      </c>
      <c r="AV2">
        <v>0</v>
      </c>
      <c r="AW2">
        <v>2</v>
      </c>
      <c r="AX2">
        <v>0</v>
      </c>
      <c r="AY2">
        <v>0</v>
      </c>
      <c r="AZ2">
        <v>0</v>
      </c>
      <c r="BA2">
        <f>SUM(AU2:AZ2)</f>
        <v>2</v>
      </c>
      <c r="BB2">
        <v>4</v>
      </c>
      <c r="BC2">
        <v>6</v>
      </c>
      <c r="BD2">
        <v>11</v>
      </c>
      <c r="BE2">
        <v>0</v>
      </c>
      <c r="BF2">
        <v>0</v>
      </c>
      <c r="BG2">
        <v>0</v>
      </c>
      <c r="BH2">
        <v>3</v>
      </c>
      <c r="BI2">
        <v>1</v>
      </c>
      <c r="BJ2">
        <v>0</v>
      </c>
      <c r="BK2" s="3">
        <v>27</v>
      </c>
      <c r="BL2">
        <v>0</v>
      </c>
      <c r="BM2">
        <v>9</v>
      </c>
      <c r="BN2">
        <v>0</v>
      </c>
      <c r="BO2">
        <v>28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 s="3">
        <v>37</v>
      </c>
      <c r="BW2">
        <v>0</v>
      </c>
      <c r="BX2">
        <v>0</v>
      </c>
      <c r="BY2">
        <v>2</v>
      </c>
      <c r="BZ2">
        <v>0</v>
      </c>
      <c r="CA2">
        <v>0</v>
      </c>
      <c r="CB2">
        <v>5</v>
      </c>
      <c r="CC2">
        <v>5</v>
      </c>
      <c r="CD2">
        <v>10</v>
      </c>
      <c r="CE2">
        <v>0</v>
      </c>
      <c r="CF2">
        <v>0</v>
      </c>
      <c r="CG2">
        <v>0</v>
      </c>
      <c r="CH2">
        <v>4</v>
      </c>
      <c r="CI2">
        <v>0</v>
      </c>
      <c r="CJ2" s="3">
        <v>26</v>
      </c>
    </row>
    <row r="3" spans="1:88" x14ac:dyDescent="0.25">
      <c r="A3" t="s">
        <v>88</v>
      </c>
      <c r="B3" t="s">
        <v>81</v>
      </c>
      <c r="C3" t="s">
        <v>82</v>
      </c>
      <c r="D3" t="s">
        <v>84</v>
      </c>
      <c r="E3" t="s">
        <v>84</v>
      </c>
      <c r="F3" t="s">
        <v>83</v>
      </c>
      <c r="G3" t="s">
        <v>83</v>
      </c>
      <c r="H3" t="s">
        <v>83</v>
      </c>
      <c r="I3" t="s">
        <v>84</v>
      </c>
      <c r="J3" t="s">
        <v>83</v>
      </c>
      <c r="K3" t="s">
        <v>84</v>
      </c>
      <c r="L3" t="s">
        <v>83</v>
      </c>
      <c r="M3" t="s">
        <v>83</v>
      </c>
      <c r="N3" t="s">
        <v>83</v>
      </c>
      <c r="O3" t="s">
        <v>83</v>
      </c>
      <c r="P3" t="s">
        <v>84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s="2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89</v>
      </c>
      <c r="AD3" t="s">
        <v>85</v>
      </c>
      <c r="AE3" t="s">
        <v>83</v>
      </c>
      <c r="AF3" t="s">
        <v>83</v>
      </c>
      <c r="AG3" t="s">
        <v>83</v>
      </c>
      <c r="AH3" t="s">
        <v>83</v>
      </c>
      <c r="AI3" t="s">
        <v>84</v>
      </c>
      <c r="AJ3" t="s">
        <v>82</v>
      </c>
      <c r="AK3" t="s">
        <v>87</v>
      </c>
      <c r="AL3">
        <v>-1.6406111373696499</v>
      </c>
      <c r="AM3">
        <v>0.16238192217015501</v>
      </c>
      <c r="AN3" t="s">
        <v>82</v>
      </c>
      <c r="AO3">
        <v>0.50930644356619403</v>
      </c>
      <c r="AP3">
        <v>0.62464387458182902</v>
      </c>
      <c r="AQ3" t="s">
        <v>86</v>
      </c>
      <c r="AR3">
        <v>-1.65218236041658</v>
      </c>
      <c r="AS3">
        <v>0.160814215430756</v>
      </c>
      <c r="AT3" t="s">
        <v>95</v>
      </c>
      <c r="AU3">
        <v>8</v>
      </c>
      <c r="AV3">
        <v>0</v>
      </c>
      <c r="AW3">
        <v>2</v>
      </c>
      <c r="AX3">
        <v>0</v>
      </c>
      <c r="AY3">
        <v>0</v>
      </c>
      <c r="AZ3">
        <v>1</v>
      </c>
      <c r="BA3">
        <f t="shared" ref="BA3:BA66" si="0">SUM(AU3:AZ3)</f>
        <v>11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 s="3">
        <v>11</v>
      </c>
      <c r="BL3">
        <v>33</v>
      </c>
      <c r="BM3">
        <v>9</v>
      </c>
      <c r="BN3">
        <v>0</v>
      </c>
      <c r="BO3">
        <v>0</v>
      </c>
      <c r="BP3">
        <v>0</v>
      </c>
      <c r="BQ3">
        <v>0</v>
      </c>
      <c r="BR3">
        <v>0</v>
      </c>
      <c r="BS3">
        <v>10</v>
      </c>
      <c r="BT3">
        <v>0</v>
      </c>
      <c r="BU3">
        <v>11</v>
      </c>
      <c r="BV3" s="3">
        <v>63</v>
      </c>
      <c r="BW3">
        <v>8</v>
      </c>
      <c r="BX3">
        <v>0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 s="3">
        <v>10</v>
      </c>
    </row>
    <row r="4" spans="1:88" x14ac:dyDescent="0.25">
      <c r="A4" t="s">
        <v>90</v>
      </c>
      <c r="B4" t="s">
        <v>81</v>
      </c>
      <c r="C4" t="s">
        <v>82</v>
      </c>
      <c r="D4" t="s">
        <v>84</v>
      </c>
      <c r="E4" t="s">
        <v>83</v>
      </c>
      <c r="F4" t="s">
        <v>83</v>
      </c>
      <c r="G4" t="s">
        <v>84</v>
      </c>
      <c r="H4" t="s">
        <v>84</v>
      </c>
      <c r="I4" t="s">
        <v>83</v>
      </c>
      <c r="J4" t="s">
        <v>84</v>
      </c>
      <c r="K4" t="s">
        <v>84</v>
      </c>
      <c r="L4" t="s">
        <v>84</v>
      </c>
      <c r="M4" t="s">
        <v>84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84</v>
      </c>
      <c r="T4" t="s">
        <v>83</v>
      </c>
      <c r="U4" t="s">
        <v>83</v>
      </c>
      <c r="V4" t="s">
        <v>83</v>
      </c>
      <c r="W4" t="s">
        <v>83</v>
      </c>
      <c r="X4" s="2" t="s">
        <v>83</v>
      </c>
      <c r="Y4" t="s">
        <v>83</v>
      </c>
      <c r="Z4" t="s">
        <v>83</v>
      </c>
      <c r="AA4" t="s">
        <v>84</v>
      </c>
      <c r="AB4" t="s">
        <v>83</v>
      </c>
      <c r="AC4" t="s">
        <v>85</v>
      </c>
      <c r="AD4" t="s">
        <v>89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82</v>
      </c>
      <c r="AK4" t="s">
        <v>87</v>
      </c>
      <c r="AL4">
        <v>8.6466428096768304</v>
      </c>
      <c r="AM4">
        <v>0.99982431510028102</v>
      </c>
      <c r="AN4" t="s">
        <v>82</v>
      </c>
      <c r="AO4">
        <v>1.8336675190634599</v>
      </c>
      <c r="AP4">
        <v>0.862198053306797</v>
      </c>
      <c r="AQ4" t="s">
        <v>86</v>
      </c>
      <c r="AR4">
        <v>8.9255161175136504</v>
      </c>
      <c r="AS4">
        <v>0.99986706483921495</v>
      </c>
      <c r="AT4" t="s">
        <v>82</v>
      </c>
      <c r="AU4">
        <v>8</v>
      </c>
      <c r="AV4">
        <v>6</v>
      </c>
      <c r="AW4">
        <v>0</v>
      </c>
      <c r="AX4">
        <v>6</v>
      </c>
      <c r="AY4">
        <v>0</v>
      </c>
      <c r="AZ4">
        <v>0</v>
      </c>
      <c r="BA4">
        <f t="shared" si="0"/>
        <v>20</v>
      </c>
      <c r="BB4">
        <v>4</v>
      </c>
      <c r="BC4">
        <v>0</v>
      </c>
      <c r="BD4">
        <v>0</v>
      </c>
      <c r="BE4">
        <v>0</v>
      </c>
      <c r="BF4">
        <v>0</v>
      </c>
      <c r="BG4">
        <v>0</v>
      </c>
      <c r="BH4">
        <v>3</v>
      </c>
      <c r="BI4">
        <v>0</v>
      </c>
      <c r="BJ4">
        <v>35</v>
      </c>
      <c r="BK4" s="3">
        <v>62</v>
      </c>
      <c r="BL4">
        <v>33</v>
      </c>
      <c r="BM4">
        <v>0</v>
      </c>
      <c r="BN4">
        <v>17</v>
      </c>
      <c r="BO4">
        <v>28</v>
      </c>
      <c r="BP4">
        <v>11</v>
      </c>
      <c r="BQ4">
        <v>0</v>
      </c>
      <c r="BR4">
        <v>0</v>
      </c>
      <c r="BS4">
        <v>0</v>
      </c>
      <c r="BT4">
        <v>0</v>
      </c>
      <c r="BU4">
        <v>0</v>
      </c>
      <c r="BV4" s="3">
        <v>89</v>
      </c>
      <c r="BW4">
        <v>8</v>
      </c>
      <c r="BX4">
        <v>5</v>
      </c>
      <c r="BY4">
        <v>0</v>
      </c>
      <c r="BZ4">
        <v>5</v>
      </c>
      <c r="CA4">
        <v>0</v>
      </c>
      <c r="CB4">
        <v>5</v>
      </c>
      <c r="CC4">
        <v>0</v>
      </c>
      <c r="CD4">
        <v>0</v>
      </c>
      <c r="CE4">
        <v>0</v>
      </c>
      <c r="CF4">
        <v>0</v>
      </c>
      <c r="CG4">
        <v>0</v>
      </c>
      <c r="CH4">
        <v>4</v>
      </c>
      <c r="CI4">
        <v>31</v>
      </c>
      <c r="CJ4" s="3">
        <v>58</v>
      </c>
    </row>
    <row r="5" spans="1:88" x14ac:dyDescent="0.25">
      <c r="A5" t="s">
        <v>91</v>
      </c>
      <c r="B5" t="s">
        <v>81</v>
      </c>
      <c r="C5" t="s">
        <v>82</v>
      </c>
      <c r="D5" t="s">
        <v>84</v>
      </c>
      <c r="E5" t="s">
        <v>84</v>
      </c>
      <c r="F5" t="s">
        <v>83</v>
      </c>
      <c r="G5" t="s">
        <v>83</v>
      </c>
      <c r="H5" t="s">
        <v>83</v>
      </c>
      <c r="I5" t="s">
        <v>83</v>
      </c>
      <c r="J5" t="s">
        <v>83</v>
      </c>
      <c r="K5" t="s">
        <v>84</v>
      </c>
      <c r="L5" t="s">
        <v>83</v>
      </c>
      <c r="M5" t="s">
        <v>83</v>
      </c>
      <c r="N5" t="s">
        <v>83</v>
      </c>
      <c r="O5" t="s">
        <v>83</v>
      </c>
      <c r="P5" t="s">
        <v>84</v>
      </c>
      <c r="Q5" t="s">
        <v>83</v>
      </c>
      <c r="R5" t="s">
        <v>83</v>
      </c>
      <c r="S5" t="s">
        <v>84</v>
      </c>
      <c r="T5" t="s">
        <v>83</v>
      </c>
      <c r="U5" t="s">
        <v>83</v>
      </c>
      <c r="V5" t="s">
        <v>83</v>
      </c>
      <c r="W5" t="s">
        <v>83</v>
      </c>
      <c r="X5" s="2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85</v>
      </c>
      <c r="AD5" t="s">
        <v>85</v>
      </c>
      <c r="AE5" t="s">
        <v>83</v>
      </c>
      <c r="AF5" t="s">
        <v>83</v>
      </c>
      <c r="AG5" t="s">
        <v>83</v>
      </c>
      <c r="AH5" t="s">
        <v>84</v>
      </c>
      <c r="AI5" t="s">
        <v>84</v>
      </c>
      <c r="AJ5" t="s">
        <v>82</v>
      </c>
      <c r="AK5" t="s">
        <v>87</v>
      </c>
      <c r="AL5">
        <v>-1.17549614385637</v>
      </c>
      <c r="AM5">
        <v>0.235862967669208</v>
      </c>
      <c r="AN5" t="s">
        <v>82</v>
      </c>
      <c r="AO5">
        <v>-5.5783370016466098E-2</v>
      </c>
      <c r="AP5">
        <v>0.48605777274212902</v>
      </c>
      <c r="AQ5" t="s">
        <v>86</v>
      </c>
      <c r="AR5">
        <v>-1.0505809892883999</v>
      </c>
      <c r="AS5">
        <v>0.25911355053516699</v>
      </c>
      <c r="AT5" t="s">
        <v>82</v>
      </c>
      <c r="AU5">
        <v>8</v>
      </c>
      <c r="AV5">
        <v>0</v>
      </c>
      <c r="AW5">
        <v>0</v>
      </c>
      <c r="AX5">
        <v>0</v>
      </c>
      <c r="AY5">
        <v>0</v>
      </c>
      <c r="AZ5">
        <v>1</v>
      </c>
      <c r="BA5">
        <f t="shared" si="0"/>
        <v>9</v>
      </c>
      <c r="BB5">
        <v>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 s="3">
        <v>13</v>
      </c>
      <c r="BL5">
        <v>33</v>
      </c>
      <c r="BM5">
        <v>9</v>
      </c>
      <c r="BN5">
        <v>0</v>
      </c>
      <c r="BO5">
        <v>0</v>
      </c>
      <c r="BP5">
        <v>0</v>
      </c>
      <c r="BQ5">
        <v>0</v>
      </c>
      <c r="BR5">
        <v>0</v>
      </c>
      <c r="BS5">
        <v>10</v>
      </c>
      <c r="BT5">
        <v>0</v>
      </c>
      <c r="BU5">
        <v>0</v>
      </c>
      <c r="BV5" s="3">
        <v>52</v>
      </c>
      <c r="BW5">
        <v>8</v>
      </c>
      <c r="BX5">
        <v>0</v>
      </c>
      <c r="BY5">
        <v>0</v>
      </c>
      <c r="BZ5">
        <v>0</v>
      </c>
      <c r="CA5">
        <v>0</v>
      </c>
      <c r="CB5">
        <v>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s="3">
        <v>13</v>
      </c>
    </row>
    <row r="6" spans="1:88" x14ac:dyDescent="0.25">
      <c r="A6" t="s">
        <v>92</v>
      </c>
      <c r="B6" t="s">
        <v>81</v>
      </c>
      <c r="C6" t="s">
        <v>82</v>
      </c>
      <c r="D6" t="s">
        <v>83</v>
      </c>
      <c r="E6" t="s">
        <v>84</v>
      </c>
      <c r="F6" t="s">
        <v>84</v>
      </c>
      <c r="G6" t="s">
        <v>84</v>
      </c>
      <c r="H6" t="s">
        <v>83</v>
      </c>
      <c r="I6" t="s">
        <v>84</v>
      </c>
      <c r="J6" t="s">
        <v>83</v>
      </c>
      <c r="K6" t="s">
        <v>84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s="2" t="s">
        <v>83</v>
      </c>
      <c r="Y6" t="s">
        <v>83</v>
      </c>
      <c r="Z6" t="s">
        <v>84</v>
      </c>
      <c r="AA6" t="s">
        <v>83</v>
      </c>
      <c r="AB6" t="s">
        <v>83</v>
      </c>
      <c r="AC6" t="s">
        <v>89</v>
      </c>
      <c r="AD6" t="s">
        <v>85</v>
      </c>
      <c r="AE6" t="s">
        <v>83</v>
      </c>
      <c r="AF6" t="s">
        <v>83</v>
      </c>
      <c r="AG6" t="s">
        <v>83</v>
      </c>
      <c r="AH6" t="s">
        <v>84</v>
      </c>
      <c r="AI6" t="s">
        <v>83</v>
      </c>
      <c r="AJ6" t="s">
        <v>82</v>
      </c>
      <c r="AK6" t="s">
        <v>87</v>
      </c>
      <c r="AL6">
        <v>-1.39271556969749</v>
      </c>
      <c r="AM6">
        <v>0.198974585471069</v>
      </c>
      <c r="AN6" t="s">
        <v>82</v>
      </c>
      <c r="AO6">
        <v>-1.64666610264286</v>
      </c>
      <c r="AP6">
        <v>0.16156004456774301</v>
      </c>
      <c r="AQ6" t="s">
        <v>86</v>
      </c>
      <c r="AR6">
        <v>-1.13374509916754</v>
      </c>
      <c r="AS6">
        <v>0.24347061850732499</v>
      </c>
      <c r="AT6" t="s">
        <v>82</v>
      </c>
      <c r="AU6">
        <v>0</v>
      </c>
      <c r="AV6">
        <v>0</v>
      </c>
      <c r="AW6">
        <v>2</v>
      </c>
      <c r="AX6">
        <v>0</v>
      </c>
      <c r="AY6">
        <v>0</v>
      </c>
      <c r="AZ6">
        <v>0</v>
      </c>
      <c r="BA6">
        <f t="shared" si="0"/>
        <v>2</v>
      </c>
      <c r="BB6">
        <v>0</v>
      </c>
      <c r="BC6">
        <v>0</v>
      </c>
      <c r="BD6">
        <v>0</v>
      </c>
      <c r="BE6">
        <v>0</v>
      </c>
      <c r="BF6">
        <v>0</v>
      </c>
      <c r="BG6">
        <v>10</v>
      </c>
      <c r="BH6">
        <v>0</v>
      </c>
      <c r="BI6">
        <v>0</v>
      </c>
      <c r="BJ6">
        <v>0</v>
      </c>
      <c r="BK6" s="3">
        <v>12</v>
      </c>
      <c r="BL6">
        <v>0</v>
      </c>
      <c r="BM6">
        <v>9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11</v>
      </c>
      <c r="BV6" s="3">
        <v>20</v>
      </c>
      <c r="BW6">
        <v>0</v>
      </c>
      <c r="BX6">
        <v>0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10</v>
      </c>
      <c r="CH6">
        <v>0</v>
      </c>
      <c r="CI6">
        <v>0</v>
      </c>
      <c r="CJ6" s="3">
        <v>12</v>
      </c>
    </row>
    <row r="7" spans="1:88" x14ac:dyDescent="0.25">
      <c r="A7" t="s">
        <v>93</v>
      </c>
      <c r="B7" t="s">
        <v>81</v>
      </c>
      <c r="C7" t="s">
        <v>82</v>
      </c>
      <c r="D7" t="s">
        <v>83</v>
      </c>
      <c r="E7" t="s">
        <v>84</v>
      </c>
      <c r="F7" t="s">
        <v>83</v>
      </c>
      <c r="G7" t="s">
        <v>84</v>
      </c>
      <c r="H7" t="s">
        <v>83</v>
      </c>
      <c r="I7" t="s">
        <v>83</v>
      </c>
      <c r="J7" t="s">
        <v>83</v>
      </c>
      <c r="K7" t="s">
        <v>83</v>
      </c>
      <c r="L7" t="s">
        <v>83</v>
      </c>
      <c r="M7" t="s">
        <v>83</v>
      </c>
      <c r="N7" t="s">
        <v>83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s="2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85</v>
      </c>
      <c r="AD7" t="s">
        <v>85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82</v>
      </c>
      <c r="AK7" t="s">
        <v>87</v>
      </c>
      <c r="AL7">
        <v>-3.90429560897336</v>
      </c>
      <c r="AM7">
        <v>1.97569425238385E-2</v>
      </c>
      <c r="AN7" t="s">
        <v>95</v>
      </c>
      <c r="AO7">
        <v>-2.21175591622552</v>
      </c>
      <c r="AP7">
        <v>9.8699760070571393E-2</v>
      </c>
      <c r="AQ7" t="s">
        <v>94</v>
      </c>
      <c r="AT7" t="s">
        <v>95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f t="shared" si="0"/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 s="3">
        <v>0</v>
      </c>
      <c r="BL7">
        <v>0</v>
      </c>
      <c r="BM7">
        <v>9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 s="3">
        <v>9</v>
      </c>
    </row>
    <row r="8" spans="1:88" x14ac:dyDescent="0.25">
      <c r="A8" t="s">
        <v>96</v>
      </c>
      <c r="B8" t="s">
        <v>81</v>
      </c>
      <c r="C8" t="s">
        <v>82</v>
      </c>
      <c r="D8" t="s">
        <v>83</v>
      </c>
      <c r="E8" t="s">
        <v>83</v>
      </c>
      <c r="F8" t="s">
        <v>83</v>
      </c>
      <c r="G8" t="s">
        <v>84</v>
      </c>
      <c r="H8" t="s">
        <v>84</v>
      </c>
      <c r="I8" t="s">
        <v>84</v>
      </c>
      <c r="J8" t="s">
        <v>83</v>
      </c>
      <c r="K8" t="s">
        <v>84</v>
      </c>
      <c r="L8" t="s">
        <v>83</v>
      </c>
      <c r="M8" t="s">
        <v>83</v>
      </c>
      <c r="N8" t="s">
        <v>83</v>
      </c>
      <c r="O8" t="s">
        <v>83</v>
      </c>
      <c r="P8" t="s">
        <v>84</v>
      </c>
      <c r="Q8" t="s">
        <v>83</v>
      </c>
      <c r="R8" t="s">
        <v>83</v>
      </c>
      <c r="S8" t="s">
        <v>84</v>
      </c>
      <c r="T8" t="s">
        <v>83</v>
      </c>
      <c r="U8" t="s">
        <v>83</v>
      </c>
      <c r="V8" t="s">
        <v>83</v>
      </c>
      <c r="W8" t="s">
        <v>83</v>
      </c>
      <c r="X8" s="2" t="s">
        <v>83</v>
      </c>
      <c r="Y8" t="s">
        <v>83</v>
      </c>
      <c r="Z8" t="s">
        <v>83</v>
      </c>
      <c r="AA8" t="s">
        <v>84</v>
      </c>
      <c r="AB8" t="s">
        <v>83</v>
      </c>
      <c r="AC8" t="s">
        <v>85</v>
      </c>
      <c r="AD8" t="s">
        <v>85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82</v>
      </c>
      <c r="AK8" t="s">
        <v>87</v>
      </c>
      <c r="AL8">
        <v>-0.65299665897416703</v>
      </c>
      <c r="AM8">
        <v>0.34231456515930903</v>
      </c>
      <c r="AN8" t="s">
        <v>82</v>
      </c>
      <c r="AO8">
        <v>-1.29157346342199</v>
      </c>
      <c r="AP8">
        <v>0.215586604888165</v>
      </c>
      <c r="AQ8" t="s">
        <v>86</v>
      </c>
      <c r="AR8">
        <v>-0.28434672768105301</v>
      </c>
      <c r="AS8">
        <v>0.429388441585839</v>
      </c>
      <c r="AT8" t="s">
        <v>82</v>
      </c>
      <c r="AU8">
        <v>0</v>
      </c>
      <c r="AV8">
        <v>6</v>
      </c>
      <c r="AW8">
        <v>2</v>
      </c>
      <c r="AX8">
        <v>0</v>
      </c>
      <c r="AY8">
        <v>0</v>
      </c>
      <c r="AZ8">
        <v>1</v>
      </c>
      <c r="BA8">
        <f t="shared" si="0"/>
        <v>9</v>
      </c>
      <c r="BB8">
        <v>4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>
        <v>0</v>
      </c>
      <c r="BJ8">
        <v>0</v>
      </c>
      <c r="BK8" s="3">
        <v>16</v>
      </c>
      <c r="BL8">
        <v>0</v>
      </c>
      <c r="BM8">
        <v>0</v>
      </c>
      <c r="BN8">
        <v>17</v>
      </c>
      <c r="BO8">
        <v>0</v>
      </c>
      <c r="BP8">
        <v>0</v>
      </c>
      <c r="BQ8">
        <v>0</v>
      </c>
      <c r="BR8">
        <v>0</v>
      </c>
      <c r="BS8">
        <v>10</v>
      </c>
      <c r="BT8">
        <v>0</v>
      </c>
      <c r="BU8">
        <v>0</v>
      </c>
      <c r="BV8" s="3">
        <v>27</v>
      </c>
      <c r="BW8">
        <v>0</v>
      </c>
      <c r="BX8">
        <v>5</v>
      </c>
      <c r="BY8">
        <v>2</v>
      </c>
      <c r="BZ8">
        <v>0</v>
      </c>
      <c r="CA8">
        <v>0</v>
      </c>
      <c r="CB8">
        <v>5</v>
      </c>
      <c r="CC8">
        <v>0</v>
      </c>
      <c r="CD8">
        <v>0</v>
      </c>
      <c r="CE8">
        <v>0</v>
      </c>
      <c r="CF8">
        <v>0</v>
      </c>
      <c r="CG8">
        <v>0</v>
      </c>
      <c r="CH8">
        <v>4</v>
      </c>
      <c r="CI8">
        <v>0</v>
      </c>
      <c r="CJ8" s="3">
        <v>16</v>
      </c>
    </row>
    <row r="9" spans="1:88" x14ac:dyDescent="0.25">
      <c r="A9" t="s">
        <v>97</v>
      </c>
      <c r="B9" t="s">
        <v>81</v>
      </c>
      <c r="C9" t="s">
        <v>82</v>
      </c>
      <c r="D9" t="s">
        <v>83</v>
      </c>
      <c r="E9" t="s">
        <v>83</v>
      </c>
      <c r="F9" t="s">
        <v>83</v>
      </c>
      <c r="G9" t="s">
        <v>83</v>
      </c>
      <c r="H9" t="s">
        <v>83</v>
      </c>
      <c r="I9" t="s">
        <v>83</v>
      </c>
      <c r="J9" t="s">
        <v>83</v>
      </c>
      <c r="K9" t="s">
        <v>84</v>
      </c>
      <c r="L9" t="s">
        <v>84</v>
      </c>
      <c r="M9" t="s">
        <v>84</v>
      </c>
      <c r="N9" t="s">
        <v>83</v>
      </c>
      <c r="O9" t="s">
        <v>83</v>
      </c>
      <c r="P9" t="s">
        <v>84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t="s">
        <v>83</v>
      </c>
      <c r="W9" t="s">
        <v>83</v>
      </c>
      <c r="X9" s="2" t="s">
        <v>83</v>
      </c>
      <c r="Y9" t="s">
        <v>83</v>
      </c>
      <c r="Z9" t="s">
        <v>83</v>
      </c>
      <c r="AA9" t="s">
        <v>84</v>
      </c>
      <c r="AB9" t="s">
        <v>83</v>
      </c>
      <c r="AC9" t="s">
        <v>85</v>
      </c>
      <c r="AD9" t="s">
        <v>85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82</v>
      </c>
      <c r="AK9" t="s">
        <v>87</v>
      </c>
      <c r="AL9">
        <v>-1.8941976630186901</v>
      </c>
      <c r="AM9">
        <v>0.13076659500218399</v>
      </c>
      <c r="AN9" t="s">
        <v>82</v>
      </c>
      <c r="AO9">
        <v>-1.6028418413212699</v>
      </c>
      <c r="AP9">
        <v>0.16758480302326101</v>
      </c>
      <c r="AQ9" t="s">
        <v>86</v>
      </c>
      <c r="AR9">
        <v>-1.74135856345544</v>
      </c>
      <c r="AS9">
        <v>0.14914045392859501</v>
      </c>
      <c r="AT9" t="s">
        <v>95</v>
      </c>
      <c r="AU9">
        <v>0</v>
      </c>
      <c r="AV9">
        <v>0</v>
      </c>
      <c r="AW9">
        <v>0</v>
      </c>
      <c r="AX9">
        <v>6</v>
      </c>
      <c r="AY9">
        <v>0</v>
      </c>
      <c r="AZ9">
        <v>1</v>
      </c>
      <c r="BA9">
        <f t="shared" si="0"/>
        <v>7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</v>
      </c>
      <c r="BI9">
        <v>0</v>
      </c>
      <c r="BJ9">
        <v>0</v>
      </c>
      <c r="BK9" s="3">
        <v>10</v>
      </c>
      <c r="BL9">
        <v>0</v>
      </c>
      <c r="BM9">
        <v>0</v>
      </c>
      <c r="BN9">
        <v>0</v>
      </c>
      <c r="BO9">
        <v>0</v>
      </c>
      <c r="BP9">
        <v>11</v>
      </c>
      <c r="BQ9">
        <v>0</v>
      </c>
      <c r="BR9">
        <v>0</v>
      </c>
      <c r="BS9">
        <v>10</v>
      </c>
      <c r="BT9">
        <v>0</v>
      </c>
      <c r="BU9">
        <v>0</v>
      </c>
      <c r="BV9" s="3">
        <v>21</v>
      </c>
      <c r="BW9">
        <v>0</v>
      </c>
      <c r="BX9">
        <v>0</v>
      </c>
      <c r="BY9">
        <v>0</v>
      </c>
      <c r="BZ9">
        <v>5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4</v>
      </c>
      <c r="CI9">
        <v>0</v>
      </c>
      <c r="CJ9" s="3">
        <v>9</v>
      </c>
    </row>
    <row r="10" spans="1:88" x14ac:dyDescent="0.25">
      <c r="A10" t="s">
        <v>98</v>
      </c>
      <c r="B10" t="s">
        <v>81</v>
      </c>
      <c r="C10" t="s">
        <v>82</v>
      </c>
      <c r="D10" t="s">
        <v>83</v>
      </c>
      <c r="E10" t="s">
        <v>83</v>
      </c>
      <c r="F10" t="s">
        <v>83</v>
      </c>
      <c r="G10" t="s">
        <v>83</v>
      </c>
      <c r="H10" t="s">
        <v>83</v>
      </c>
      <c r="I10" t="s">
        <v>83</v>
      </c>
      <c r="J10" t="s">
        <v>83</v>
      </c>
      <c r="K10" t="s">
        <v>83</v>
      </c>
      <c r="L10" t="s">
        <v>83</v>
      </c>
      <c r="M10" t="s">
        <v>83</v>
      </c>
      <c r="N10" t="s">
        <v>83</v>
      </c>
      <c r="O10" t="s">
        <v>83</v>
      </c>
      <c r="P10" t="s">
        <v>84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s="2" t="s">
        <v>83</v>
      </c>
      <c r="Y10" t="s">
        <v>83</v>
      </c>
      <c r="Z10" t="s">
        <v>83</v>
      </c>
      <c r="AA10" t="s">
        <v>84</v>
      </c>
      <c r="AB10" t="s">
        <v>83</v>
      </c>
      <c r="AC10" t="s">
        <v>85</v>
      </c>
      <c r="AD10" t="s">
        <v>85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  <c r="AJ10" t="s">
        <v>82</v>
      </c>
      <c r="AK10" t="s">
        <v>87</v>
      </c>
      <c r="AL10">
        <v>-3.1279268454502098</v>
      </c>
      <c r="AM10">
        <v>4.1969886207019698E-2</v>
      </c>
      <c r="AN10" t="s">
        <v>95</v>
      </c>
      <c r="AO10">
        <v>-2.1473085786570101</v>
      </c>
      <c r="AP10">
        <v>0.104582994229186</v>
      </c>
      <c r="AQ10" t="s">
        <v>86</v>
      </c>
      <c r="AR10">
        <v>-2.9361077706341399</v>
      </c>
      <c r="AS10">
        <v>5.0397219300306897E-2</v>
      </c>
      <c r="AT10" t="s">
        <v>95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f t="shared" si="0"/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</v>
      </c>
      <c r="BI10">
        <v>0</v>
      </c>
      <c r="BJ10">
        <v>0</v>
      </c>
      <c r="BK10" s="3">
        <v>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10</v>
      </c>
      <c r="BT10">
        <v>0</v>
      </c>
      <c r="BU10">
        <v>0</v>
      </c>
      <c r="BV10" s="3">
        <v>10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4</v>
      </c>
      <c r="CI10">
        <v>0</v>
      </c>
      <c r="CJ10" s="3">
        <v>4</v>
      </c>
    </row>
    <row r="11" spans="1:88" x14ac:dyDescent="0.25">
      <c r="A11" t="s">
        <v>99</v>
      </c>
      <c r="B11" t="s">
        <v>81</v>
      </c>
      <c r="C11" t="s">
        <v>82</v>
      </c>
      <c r="D11" t="s">
        <v>83</v>
      </c>
      <c r="E11" t="s">
        <v>83</v>
      </c>
      <c r="F11" t="s">
        <v>84</v>
      </c>
      <c r="G11" t="s">
        <v>84</v>
      </c>
      <c r="H11" t="s">
        <v>84</v>
      </c>
      <c r="I11" t="s">
        <v>84</v>
      </c>
      <c r="J11" t="s">
        <v>83</v>
      </c>
      <c r="K11" t="s">
        <v>84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84</v>
      </c>
      <c r="U11" t="s">
        <v>83</v>
      </c>
      <c r="V11" t="s">
        <v>83</v>
      </c>
      <c r="W11" t="s">
        <v>83</v>
      </c>
      <c r="X11" s="2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85</v>
      </c>
      <c r="AD11" t="s">
        <v>89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82</v>
      </c>
      <c r="AK11" t="s">
        <v>87</v>
      </c>
      <c r="AL11">
        <v>5.86861852694779</v>
      </c>
      <c r="AM11">
        <v>0.99718119238463898</v>
      </c>
      <c r="AN11" t="s">
        <v>82</v>
      </c>
      <c r="AO11">
        <v>-1.7883752406853</v>
      </c>
      <c r="AP11">
        <v>0.143272039258726</v>
      </c>
      <c r="AQ11" t="s">
        <v>86</v>
      </c>
      <c r="AR11">
        <v>5.57972842960472</v>
      </c>
      <c r="AS11">
        <v>0.99624059627393602</v>
      </c>
      <c r="AT11" t="s">
        <v>82</v>
      </c>
      <c r="AU11">
        <v>0</v>
      </c>
      <c r="AV11">
        <v>6</v>
      </c>
      <c r="AW11">
        <v>2</v>
      </c>
      <c r="AX11">
        <v>0</v>
      </c>
      <c r="AY11">
        <v>0</v>
      </c>
      <c r="AZ11">
        <v>0</v>
      </c>
      <c r="BA11">
        <f t="shared" si="0"/>
        <v>8</v>
      </c>
      <c r="BB11">
        <v>0</v>
      </c>
      <c r="BC11">
        <v>6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35</v>
      </c>
      <c r="BK11" s="3">
        <v>49</v>
      </c>
      <c r="BL11">
        <v>0</v>
      </c>
      <c r="BM11">
        <v>0</v>
      </c>
      <c r="BN11">
        <v>17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 s="3">
        <v>17</v>
      </c>
      <c r="BW11">
        <v>0</v>
      </c>
      <c r="BX11">
        <v>5</v>
      </c>
      <c r="BY11">
        <v>2</v>
      </c>
      <c r="BZ11">
        <v>0</v>
      </c>
      <c r="CA11">
        <v>0</v>
      </c>
      <c r="CB11">
        <v>0</v>
      </c>
      <c r="CC11">
        <v>5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31</v>
      </c>
      <c r="CJ11" s="3">
        <v>43</v>
      </c>
    </row>
    <row r="12" spans="1:88" x14ac:dyDescent="0.25">
      <c r="A12" t="s">
        <v>100</v>
      </c>
      <c r="B12" t="s">
        <v>81</v>
      </c>
      <c r="C12" t="s">
        <v>82</v>
      </c>
      <c r="D12" t="s">
        <v>84</v>
      </c>
      <c r="E12" t="s">
        <v>83</v>
      </c>
      <c r="F12" t="s">
        <v>84</v>
      </c>
      <c r="G12" t="s">
        <v>84</v>
      </c>
      <c r="H12" t="s">
        <v>84</v>
      </c>
      <c r="I12" t="s">
        <v>84</v>
      </c>
      <c r="J12" t="s">
        <v>83</v>
      </c>
      <c r="K12" t="s">
        <v>84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84</v>
      </c>
      <c r="T12" t="s">
        <v>84</v>
      </c>
      <c r="U12" t="s">
        <v>83</v>
      </c>
      <c r="V12" t="s">
        <v>83</v>
      </c>
      <c r="W12" t="s">
        <v>83</v>
      </c>
      <c r="X12" s="2" t="s">
        <v>83</v>
      </c>
      <c r="Y12" t="s">
        <v>83</v>
      </c>
      <c r="Z12" t="s">
        <v>83</v>
      </c>
      <c r="AA12" t="s">
        <v>84</v>
      </c>
      <c r="AB12" t="s">
        <v>83</v>
      </c>
      <c r="AC12" t="s">
        <v>85</v>
      </c>
      <c r="AD12" t="s">
        <v>89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82</v>
      </c>
      <c r="AK12" t="s">
        <v>87</v>
      </c>
      <c r="AL12">
        <v>9.0676386130766105</v>
      </c>
      <c r="AM12">
        <v>0.99988467472511999</v>
      </c>
      <c r="AN12" t="s">
        <v>82</v>
      </c>
      <c r="AO12">
        <v>-0.129204471739571</v>
      </c>
      <c r="AP12">
        <v>0.467743742865043</v>
      </c>
      <c r="AQ12" t="s">
        <v>86</v>
      </c>
      <c r="AR12">
        <v>9.2250338920665307</v>
      </c>
      <c r="AS12">
        <v>0.99990146831916005</v>
      </c>
      <c r="AT12" t="s">
        <v>82</v>
      </c>
      <c r="AU12">
        <v>8</v>
      </c>
      <c r="AV12">
        <v>6</v>
      </c>
      <c r="AW12">
        <v>2</v>
      </c>
      <c r="AX12">
        <v>0</v>
      </c>
      <c r="AY12">
        <v>0</v>
      </c>
      <c r="AZ12">
        <v>0</v>
      </c>
      <c r="BA12">
        <f t="shared" si="0"/>
        <v>16</v>
      </c>
      <c r="BB12">
        <v>4</v>
      </c>
      <c r="BC12">
        <v>6</v>
      </c>
      <c r="BD12">
        <v>0</v>
      </c>
      <c r="BE12">
        <v>0</v>
      </c>
      <c r="BF12">
        <v>0</v>
      </c>
      <c r="BG12">
        <v>0</v>
      </c>
      <c r="BH12">
        <v>3</v>
      </c>
      <c r="BI12">
        <v>0</v>
      </c>
      <c r="BJ12">
        <v>35</v>
      </c>
      <c r="BK12" s="3">
        <v>64</v>
      </c>
      <c r="BL12">
        <v>33</v>
      </c>
      <c r="BM12">
        <v>0</v>
      </c>
      <c r="BN12">
        <v>17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 s="3">
        <v>50</v>
      </c>
      <c r="BW12">
        <v>8</v>
      </c>
      <c r="BX12">
        <v>5</v>
      </c>
      <c r="BY12">
        <v>2</v>
      </c>
      <c r="BZ12">
        <v>0</v>
      </c>
      <c r="CA12">
        <v>0</v>
      </c>
      <c r="CB12">
        <v>5</v>
      </c>
      <c r="CC12">
        <v>5</v>
      </c>
      <c r="CD12">
        <v>0</v>
      </c>
      <c r="CE12">
        <v>0</v>
      </c>
      <c r="CF12">
        <v>0</v>
      </c>
      <c r="CG12">
        <v>0</v>
      </c>
      <c r="CH12">
        <v>4</v>
      </c>
      <c r="CI12">
        <v>31</v>
      </c>
      <c r="CJ12" s="3">
        <v>60</v>
      </c>
    </row>
    <row r="13" spans="1:88" x14ac:dyDescent="0.25">
      <c r="A13" t="s">
        <v>101</v>
      </c>
      <c r="B13" t="s">
        <v>81</v>
      </c>
      <c r="C13" t="s">
        <v>82</v>
      </c>
      <c r="D13" t="s">
        <v>83</v>
      </c>
      <c r="E13" t="s">
        <v>84</v>
      </c>
      <c r="F13" t="s">
        <v>83</v>
      </c>
      <c r="G13" t="s">
        <v>84</v>
      </c>
      <c r="H13" t="s">
        <v>84</v>
      </c>
      <c r="I13" t="s">
        <v>84</v>
      </c>
      <c r="J13" t="s">
        <v>83</v>
      </c>
      <c r="K13" t="s">
        <v>83</v>
      </c>
      <c r="L13" t="s">
        <v>83</v>
      </c>
      <c r="M13" t="s">
        <v>83</v>
      </c>
      <c r="N13" t="s">
        <v>83</v>
      </c>
      <c r="O13" t="s">
        <v>83</v>
      </c>
      <c r="P13" t="s">
        <v>84</v>
      </c>
      <c r="Q13" t="s">
        <v>83</v>
      </c>
      <c r="R13" t="s">
        <v>83</v>
      </c>
      <c r="S13" t="s">
        <v>84</v>
      </c>
      <c r="T13" t="s">
        <v>83</v>
      </c>
      <c r="U13" t="s">
        <v>83</v>
      </c>
      <c r="V13" t="s">
        <v>83</v>
      </c>
      <c r="W13" t="s">
        <v>83</v>
      </c>
      <c r="X13" s="2" t="s">
        <v>83</v>
      </c>
      <c r="Y13" t="s">
        <v>83</v>
      </c>
      <c r="Z13" t="s">
        <v>83</v>
      </c>
      <c r="AA13" t="s">
        <v>84</v>
      </c>
      <c r="AB13" t="s">
        <v>83</v>
      </c>
      <c r="AC13" t="s">
        <v>85</v>
      </c>
      <c r="AD13" t="s">
        <v>85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82</v>
      </c>
      <c r="AK13" t="s">
        <v>87</v>
      </c>
      <c r="AL13">
        <v>-0.65299665897416703</v>
      </c>
      <c r="AM13">
        <v>0.34231456515930903</v>
      </c>
      <c r="AN13" t="s">
        <v>82</v>
      </c>
      <c r="AO13">
        <v>-0.85921902372717496</v>
      </c>
      <c r="AP13">
        <v>0.297502539801761</v>
      </c>
      <c r="AQ13" t="s">
        <v>86</v>
      </c>
      <c r="AR13">
        <v>-0.28434672768105301</v>
      </c>
      <c r="AS13">
        <v>0.429388441585839</v>
      </c>
      <c r="AT13" t="s">
        <v>82</v>
      </c>
      <c r="AU13">
        <v>0</v>
      </c>
      <c r="AV13">
        <v>6</v>
      </c>
      <c r="AW13">
        <v>2</v>
      </c>
      <c r="AX13">
        <v>0</v>
      </c>
      <c r="AY13">
        <v>0</v>
      </c>
      <c r="AZ13">
        <v>1</v>
      </c>
      <c r="BA13">
        <f t="shared" si="0"/>
        <v>9</v>
      </c>
      <c r="BB13">
        <v>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</v>
      </c>
      <c r="BI13">
        <v>0</v>
      </c>
      <c r="BJ13">
        <v>0</v>
      </c>
      <c r="BK13" s="3">
        <v>16</v>
      </c>
      <c r="BL13">
        <v>0</v>
      </c>
      <c r="BM13">
        <v>9</v>
      </c>
      <c r="BN13">
        <v>17</v>
      </c>
      <c r="BO13">
        <v>0</v>
      </c>
      <c r="BP13">
        <v>0</v>
      </c>
      <c r="BQ13">
        <v>0</v>
      </c>
      <c r="BR13">
        <v>0</v>
      </c>
      <c r="BS13">
        <v>10</v>
      </c>
      <c r="BT13">
        <v>0</v>
      </c>
      <c r="BU13">
        <v>0</v>
      </c>
      <c r="BV13" s="3">
        <v>36</v>
      </c>
      <c r="BW13">
        <v>0</v>
      </c>
      <c r="BX13">
        <v>5</v>
      </c>
      <c r="BY13">
        <v>2</v>
      </c>
      <c r="BZ13">
        <v>0</v>
      </c>
      <c r="CA13">
        <v>0</v>
      </c>
      <c r="CB13">
        <v>5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4</v>
      </c>
      <c r="CI13">
        <v>0</v>
      </c>
      <c r="CJ13" s="3">
        <v>16</v>
      </c>
    </row>
    <row r="14" spans="1:88" x14ac:dyDescent="0.25">
      <c r="A14" t="s">
        <v>102</v>
      </c>
      <c r="B14" t="s">
        <v>81</v>
      </c>
      <c r="C14" t="s">
        <v>82</v>
      </c>
      <c r="D14" t="s">
        <v>83</v>
      </c>
      <c r="E14" t="s">
        <v>84</v>
      </c>
      <c r="F14" t="s">
        <v>83</v>
      </c>
      <c r="G14" t="s">
        <v>83</v>
      </c>
      <c r="H14" t="s">
        <v>83</v>
      </c>
      <c r="I14" t="s">
        <v>84</v>
      </c>
      <c r="J14" t="s">
        <v>83</v>
      </c>
      <c r="K14" t="s">
        <v>84</v>
      </c>
      <c r="L14" t="s">
        <v>83</v>
      </c>
      <c r="M14" t="s">
        <v>83</v>
      </c>
      <c r="N14" t="s">
        <v>84</v>
      </c>
      <c r="O14" t="s">
        <v>83</v>
      </c>
      <c r="P14" t="s">
        <v>84</v>
      </c>
      <c r="Q14" t="s">
        <v>83</v>
      </c>
      <c r="R14" t="s">
        <v>83</v>
      </c>
      <c r="S14" t="s">
        <v>84</v>
      </c>
      <c r="T14" t="s">
        <v>84</v>
      </c>
      <c r="U14" t="s">
        <v>83</v>
      </c>
      <c r="V14" t="s">
        <v>83</v>
      </c>
      <c r="W14" t="s">
        <v>83</v>
      </c>
      <c r="X14" s="2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85</v>
      </c>
      <c r="AD14" t="s">
        <v>85</v>
      </c>
      <c r="AE14" t="s">
        <v>83</v>
      </c>
      <c r="AF14" t="s">
        <v>83</v>
      </c>
      <c r="AG14" t="s">
        <v>84</v>
      </c>
      <c r="AH14" t="s">
        <v>83</v>
      </c>
      <c r="AI14" t="s">
        <v>83</v>
      </c>
      <c r="AJ14" t="s">
        <v>82</v>
      </c>
      <c r="AK14" t="s">
        <v>103</v>
      </c>
      <c r="AL14">
        <v>0.22167752373893801</v>
      </c>
      <c r="AM14">
        <v>0.55519354401865895</v>
      </c>
      <c r="AN14" t="s">
        <v>82</v>
      </c>
      <c r="AO14">
        <v>-0.93210319905107297</v>
      </c>
      <c r="AP14">
        <v>0.28249821589225899</v>
      </c>
      <c r="AQ14" t="s">
        <v>86</v>
      </c>
      <c r="AR14">
        <v>0.198947151014088</v>
      </c>
      <c r="AS14">
        <v>0.54957338609031103</v>
      </c>
      <c r="AT14" t="s">
        <v>82</v>
      </c>
      <c r="AU14">
        <v>0</v>
      </c>
      <c r="AV14">
        <v>0</v>
      </c>
      <c r="AW14">
        <v>2</v>
      </c>
      <c r="AX14">
        <v>0</v>
      </c>
      <c r="AY14">
        <v>7</v>
      </c>
      <c r="AZ14">
        <v>1</v>
      </c>
      <c r="BA14">
        <f t="shared" si="0"/>
        <v>10</v>
      </c>
      <c r="BB14">
        <v>4</v>
      </c>
      <c r="BC14">
        <v>6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 s="3">
        <v>20</v>
      </c>
      <c r="BL14">
        <v>0</v>
      </c>
      <c r="BM14">
        <v>9</v>
      </c>
      <c r="BN14">
        <v>0</v>
      </c>
      <c r="BO14">
        <v>0</v>
      </c>
      <c r="BP14">
        <v>0</v>
      </c>
      <c r="BQ14">
        <v>16</v>
      </c>
      <c r="BR14">
        <v>0</v>
      </c>
      <c r="BS14">
        <v>10</v>
      </c>
      <c r="BT14">
        <v>0</v>
      </c>
      <c r="BU14">
        <v>0</v>
      </c>
      <c r="BV14" s="3">
        <v>35</v>
      </c>
      <c r="BW14">
        <v>0</v>
      </c>
      <c r="BX14">
        <v>0</v>
      </c>
      <c r="BY14">
        <v>2</v>
      </c>
      <c r="BZ14">
        <v>0</v>
      </c>
      <c r="CA14">
        <v>7</v>
      </c>
      <c r="CB14">
        <v>5</v>
      </c>
      <c r="CC14">
        <v>5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 s="3">
        <v>19</v>
      </c>
    </row>
    <row r="15" spans="1:88" x14ac:dyDescent="0.25">
      <c r="A15" t="s">
        <v>104</v>
      </c>
      <c r="B15" t="s">
        <v>81</v>
      </c>
      <c r="C15" t="s">
        <v>82</v>
      </c>
      <c r="D15" t="s">
        <v>83</v>
      </c>
      <c r="E15" t="s">
        <v>83</v>
      </c>
      <c r="F15" t="s">
        <v>83</v>
      </c>
      <c r="G15" t="s">
        <v>83</v>
      </c>
      <c r="H15" t="s">
        <v>83</v>
      </c>
      <c r="I15" t="s">
        <v>83</v>
      </c>
      <c r="J15" t="s">
        <v>83</v>
      </c>
      <c r="K15" t="s">
        <v>84</v>
      </c>
      <c r="L15" t="s">
        <v>83</v>
      </c>
      <c r="M15" t="s">
        <v>83</v>
      </c>
      <c r="N15" t="s">
        <v>83</v>
      </c>
      <c r="O15" t="s">
        <v>84</v>
      </c>
      <c r="P15" t="s">
        <v>83</v>
      </c>
      <c r="Q15" t="s">
        <v>83</v>
      </c>
      <c r="R15" t="s">
        <v>83</v>
      </c>
      <c r="S15" t="s">
        <v>84</v>
      </c>
      <c r="T15" t="s">
        <v>83</v>
      </c>
      <c r="U15" t="s">
        <v>83</v>
      </c>
      <c r="V15" t="s">
        <v>83</v>
      </c>
      <c r="W15" t="s">
        <v>83</v>
      </c>
      <c r="X15" s="2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89</v>
      </c>
      <c r="AD15" t="s">
        <v>89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82</v>
      </c>
      <c r="AK15" t="s">
        <v>87</v>
      </c>
      <c r="AL15">
        <v>3.9238045890864801</v>
      </c>
      <c r="AM15">
        <v>0.98061736145734901</v>
      </c>
      <c r="AN15" t="s">
        <v>82</v>
      </c>
      <c r="AO15">
        <v>-1.2933387656011399</v>
      </c>
      <c r="AP15">
        <v>0.215288226251558</v>
      </c>
      <c r="AQ15" t="s">
        <v>86</v>
      </c>
      <c r="AR15">
        <v>4.0672279532416002</v>
      </c>
      <c r="AS15">
        <v>0.98316352761191905</v>
      </c>
      <c r="AT15" t="s">
        <v>82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f t="shared" si="0"/>
        <v>0</v>
      </c>
      <c r="BB15">
        <v>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35</v>
      </c>
      <c r="BK15" s="3">
        <v>39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16</v>
      </c>
      <c r="BS15">
        <v>0</v>
      </c>
      <c r="BT15">
        <v>0</v>
      </c>
      <c r="BU15">
        <v>11</v>
      </c>
      <c r="BV15" s="3">
        <v>27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31</v>
      </c>
      <c r="CJ15" s="3">
        <v>36</v>
      </c>
    </row>
    <row r="16" spans="1:88" x14ac:dyDescent="0.25">
      <c r="A16" t="s">
        <v>105</v>
      </c>
      <c r="B16" t="s">
        <v>81</v>
      </c>
      <c r="C16" t="s">
        <v>82</v>
      </c>
      <c r="D16" t="s">
        <v>84</v>
      </c>
      <c r="E16" t="s">
        <v>83</v>
      </c>
      <c r="F16" t="s">
        <v>84</v>
      </c>
      <c r="G16" t="s">
        <v>84</v>
      </c>
      <c r="H16" t="s">
        <v>83</v>
      </c>
      <c r="I16" t="s">
        <v>83</v>
      </c>
      <c r="J16" t="s">
        <v>83</v>
      </c>
      <c r="K16" t="s">
        <v>84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84</v>
      </c>
      <c r="T16" t="s">
        <v>83</v>
      </c>
      <c r="U16" t="s">
        <v>83</v>
      </c>
      <c r="V16" t="s">
        <v>83</v>
      </c>
      <c r="W16" t="s">
        <v>83</v>
      </c>
      <c r="X16" s="2" t="s">
        <v>83</v>
      </c>
      <c r="Y16" t="s">
        <v>83</v>
      </c>
      <c r="Z16" t="s">
        <v>83</v>
      </c>
      <c r="AA16" t="s">
        <v>83</v>
      </c>
      <c r="AB16" t="s">
        <v>84</v>
      </c>
      <c r="AC16" t="s">
        <v>89</v>
      </c>
      <c r="AD16" t="s">
        <v>89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82</v>
      </c>
      <c r="AK16" t="s">
        <v>87</v>
      </c>
      <c r="AL16">
        <v>5.8693896598492703</v>
      </c>
      <c r="AM16">
        <v>0.99718335910195099</v>
      </c>
      <c r="AN16" t="s">
        <v>82</v>
      </c>
      <c r="AO16">
        <v>-0.41984977339193602</v>
      </c>
      <c r="AP16">
        <v>0.39655269860192799</v>
      </c>
      <c r="AQ16" t="s">
        <v>86</v>
      </c>
      <c r="AR16">
        <v>5.75426776866213</v>
      </c>
      <c r="AS16">
        <v>0.99684078589611902</v>
      </c>
      <c r="AT16" t="s">
        <v>82</v>
      </c>
      <c r="AU16">
        <v>8</v>
      </c>
      <c r="AV16">
        <v>0</v>
      </c>
      <c r="AW16">
        <v>0</v>
      </c>
      <c r="AX16">
        <v>0</v>
      </c>
      <c r="AY16">
        <v>0</v>
      </c>
      <c r="AZ16">
        <v>0</v>
      </c>
      <c r="BA16">
        <f t="shared" si="0"/>
        <v>8</v>
      </c>
      <c r="BB16">
        <v>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35</v>
      </c>
      <c r="BK16" s="3">
        <v>48</v>
      </c>
      <c r="BL16">
        <v>33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11</v>
      </c>
      <c r="BV16" s="3">
        <v>44</v>
      </c>
      <c r="BW16">
        <v>8</v>
      </c>
      <c r="BX16">
        <v>0</v>
      </c>
      <c r="BY16">
        <v>0</v>
      </c>
      <c r="BZ16">
        <v>0</v>
      </c>
      <c r="CA16">
        <v>0</v>
      </c>
      <c r="CB16">
        <v>5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31</v>
      </c>
      <c r="CJ16" s="3">
        <v>44</v>
      </c>
    </row>
    <row r="17" spans="1:88" x14ac:dyDescent="0.25">
      <c r="A17" t="s">
        <v>106</v>
      </c>
      <c r="B17" t="s">
        <v>81</v>
      </c>
      <c r="C17" t="s">
        <v>82</v>
      </c>
      <c r="D17" t="s">
        <v>84</v>
      </c>
      <c r="E17" t="s">
        <v>84</v>
      </c>
      <c r="F17" t="s">
        <v>83</v>
      </c>
      <c r="G17" t="s">
        <v>83</v>
      </c>
      <c r="H17" t="s">
        <v>83</v>
      </c>
      <c r="I17" t="s">
        <v>84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t="s">
        <v>83</v>
      </c>
      <c r="W17" t="s">
        <v>83</v>
      </c>
      <c r="X17" s="2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85</v>
      </c>
      <c r="AD17" t="s">
        <v>89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82</v>
      </c>
      <c r="AK17" t="s">
        <v>87</v>
      </c>
      <c r="AL17">
        <v>5.1510962467814201</v>
      </c>
      <c r="AM17">
        <v>0.99424031551231795</v>
      </c>
      <c r="AN17" t="s">
        <v>82</v>
      </c>
      <c r="AO17">
        <v>-0.55258514727978403</v>
      </c>
      <c r="AP17">
        <v>0.36526484330088999</v>
      </c>
      <c r="AQ17" t="s">
        <v>86</v>
      </c>
      <c r="AR17">
        <v>5.15266639753394</v>
      </c>
      <c r="AS17">
        <v>0.99424930002301204</v>
      </c>
      <c r="AT17" t="s">
        <v>82</v>
      </c>
      <c r="AU17">
        <v>8</v>
      </c>
      <c r="AV17">
        <v>0</v>
      </c>
      <c r="AW17">
        <v>2</v>
      </c>
      <c r="AX17">
        <v>0</v>
      </c>
      <c r="AY17">
        <v>0</v>
      </c>
      <c r="AZ17">
        <v>0</v>
      </c>
      <c r="BA17">
        <f t="shared" si="0"/>
        <v>10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35</v>
      </c>
      <c r="BK17" s="3">
        <v>45</v>
      </c>
      <c r="BL17">
        <v>33</v>
      </c>
      <c r="BM17">
        <v>9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 s="3">
        <v>42</v>
      </c>
      <c r="BW17">
        <v>8</v>
      </c>
      <c r="BX17">
        <v>0</v>
      </c>
      <c r="BY17">
        <v>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31</v>
      </c>
      <c r="CJ17" s="3">
        <v>41</v>
      </c>
    </row>
    <row r="18" spans="1:88" x14ac:dyDescent="0.25">
      <c r="A18" t="s">
        <v>107</v>
      </c>
      <c r="B18" t="s">
        <v>81</v>
      </c>
      <c r="C18" t="s">
        <v>82</v>
      </c>
      <c r="D18" t="s">
        <v>83</v>
      </c>
      <c r="E18" t="s">
        <v>83</v>
      </c>
      <c r="F18" t="s">
        <v>83</v>
      </c>
      <c r="G18" t="s">
        <v>83</v>
      </c>
      <c r="H18" t="s">
        <v>83</v>
      </c>
      <c r="I18" t="s">
        <v>83</v>
      </c>
      <c r="J18" t="s">
        <v>83</v>
      </c>
      <c r="K18" t="s">
        <v>84</v>
      </c>
      <c r="L18" t="s">
        <v>83</v>
      </c>
      <c r="M18" t="s">
        <v>83</v>
      </c>
      <c r="N18" t="s">
        <v>83</v>
      </c>
      <c r="O18" t="s">
        <v>84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s="2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85</v>
      </c>
      <c r="AD18" t="s">
        <v>89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82</v>
      </c>
      <c r="AK18" t="s">
        <v>87</v>
      </c>
      <c r="AL18">
        <v>3.0404858464333699</v>
      </c>
      <c r="AM18">
        <v>0.95436999148395796</v>
      </c>
      <c r="AN18" t="s">
        <v>82</v>
      </c>
      <c r="AO18">
        <v>-1.8584285791838</v>
      </c>
      <c r="AP18">
        <v>0.13488631900315501</v>
      </c>
      <c r="AQ18" t="s">
        <v>86</v>
      </c>
      <c r="AR18">
        <v>2.9888516467583499</v>
      </c>
      <c r="AS18">
        <v>0.95206793272402201</v>
      </c>
      <c r="AT18" t="s">
        <v>82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f t="shared" si="0"/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35</v>
      </c>
      <c r="BK18" s="3">
        <v>35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16</v>
      </c>
      <c r="BS18">
        <v>0</v>
      </c>
      <c r="BT18">
        <v>0</v>
      </c>
      <c r="BU18">
        <v>0</v>
      </c>
      <c r="BV18" s="3">
        <v>16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31</v>
      </c>
      <c r="CJ18" s="3">
        <v>31</v>
      </c>
    </row>
    <row r="19" spans="1:88" x14ac:dyDescent="0.25">
      <c r="A19" t="s">
        <v>108</v>
      </c>
      <c r="B19" t="s">
        <v>81</v>
      </c>
      <c r="C19" t="s">
        <v>82</v>
      </c>
      <c r="D19" t="s">
        <v>83</v>
      </c>
      <c r="E19" t="s">
        <v>84</v>
      </c>
      <c r="F19" t="s">
        <v>84</v>
      </c>
      <c r="G19" t="s">
        <v>83</v>
      </c>
      <c r="H19" t="s">
        <v>83</v>
      </c>
      <c r="I19" t="s">
        <v>84</v>
      </c>
      <c r="J19" t="s">
        <v>83</v>
      </c>
      <c r="K19" t="s">
        <v>84</v>
      </c>
      <c r="L19" t="s">
        <v>83</v>
      </c>
      <c r="M19" t="s">
        <v>83</v>
      </c>
      <c r="N19" t="s">
        <v>84</v>
      </c>
      <c r="O19" t="s">
        <v>83</v>
      </c>
      <c r="P19" t="s">
        <v>84</v>
      </c>
      <c r="Q19" t="s">
        <v>83</v>
      </c>
      <c r="R19" t="s">
        <v>83</v>
      </c>
      <c r="S19" t="s">
        <v>84</v>
      </c>
      <c r="T19" t="s">
        <v>83</v>
      </c>
      <c r="U19" t="s">
        <v>83</v>
      </c>
      <c r="V19" t="s">
        <v>83</v>
      </c>
      <c r="W19" t="s">
        <v>83</v>
      </c>
      <c r="X19" s="2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85</v>
      </c>
      <c r="AD19" t="s">
        <v>89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82</v>
      </c>
      <c r="AK19" t="s">
        <v>87</v>
      </c>
      <c r="AL19">
        <v>5.9299377424541797</v>
      </c>
      <c r="AM19">
        <v>0.99734840215948894</v>
      </c>
      <c r="AN19" t="s">
        <v>82</v>
      </c>
      <c r="AO19">
        <v>-0.93210319905107297</v>
      </c>
      <c r="AP19">
        <v>0.28249821589225899</v>
      </c>
      <c r="AQ19" t="s">
        <v>86</v>
      </c>
      <c r="AR19">
        <v>5.9863038625880796</v>
      </c>
      <c r="AS19">
        <v>0.99749336395412902</v>
      </c>
      <c r="AT19" t="s">
        <v>82</v>
      </c>
      <c r="AU19">
        <v>0</v>
      </c>
      <c r="AV19">
        <v>0</v>
      </c>
      <c r="AW19">
        <v>2</v>
      </c>
      <c r="AX19">
        <v>0</v>
      </c>
      <c r="AY19">
        <v>7</v>
      </c>
      <c r="AZ19">
        <v>1</v>
      </c>
      <c r="BA19">
        <f t="shared" si="0"/>
        <v>10</v>
      </c>
      <c r="BB19">
        <v>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35</v>
      </c>
      <c r="BK19" s="3">
        <v>49</v>
      </c>
      <c r="BL19">
        <v>0</v>
      </c>
      <c r="BM19">
        <v>9</v>
      </c>
      <c r="BN19">
        <v>0</v>
      </c>
      <c r="BO19">
        <v>0</v>
      </c>
      <c r="BP19">
        <v>0</v>
      </c>
      <c r="BQ19">
        <v>16</v>
      </c>
      <c r="BR19">
        <v>0</v>
      </c>
      <c r="BS19">
        <v>10</v>
      </c>
      <c r="BT19">
        <v>0</v>
      </c>
      <c r="BU19">
        <v>0</v>
      </c>
      <c r="BV19" s="3">
        <v>35</v>
      </c>
      <c r="BW19">
        <v>0</v>
      </c>
      <c r="BX19">
        <v>0</v>
      </c>
      <c r="BY19">
        <v>2</v>
      </c>
      <c r="BZ19">
        <v>0</v>
      </c>
      <c r="CA19">
        <v>7</v>
      </c>
      <c r="CB19">
        <v>5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31</v>
      </c>
      <c r="CJ19" s="3">
        <v>45</v>
      </c>
    </row>
    <row r="20" spans="1:88" x14ac:dyDescent="0.25">
      <c r="A20" t="s">
        <v>109</v>
      </c>
      <c r="B20" t="s">
        <v>81</v>
      </c>
      <c r="C20" t="s">
        <v>82</v>
      </c>
      <c r="D20" t="s">
        <v>83</v>
      </c>
      <c r="E20" t="s">
        <v>83</v>
      </c>
      <c r="F20" t="s">
        <v>83</v>
      </c>
      <c r="G20" t="s">
        <v>83</v>
      </c>
      <c r="H20" t="s">
        <v>83</v>
      </c>
      <c r="I20" t="s">
        <v>84</v>
      </c>
      <c r="J20" t="s">
        <v>83</v>
      </c>
      <c r="K20" t="s">
        <v>84</v>
      </c>
      <c r="L20" t="s">
        <v>83</v>
      </c>
      <c r="M20" t="s">
        <v>83</v>
      </c>
      <c r="N20" t="s">
        <v>83</v>
      </c>
      <c r="O20" t="s">
        <v>83</v>
      </c>
      <c r="P20" t="s">
        <v>84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t="s">
        <v>83</v>
      </c>
      <c r="W20" t="s">
        <v>83</v>
      </c>
      <c r="X20" s="2" t="s">
        <v>83</v>
      </c>
      <c r="Y20" t="s">
        <v>83</v>
      </c>
      <c r="Z20" t="s">
        <v>83</v>
      </c>
      <c r="AA20" t="s">
        <v>83</v>
      </c>
      <c r="AB20" t="s">
        <v>83</v>
      </c>
      <c r="AC20" t="s">
        <v>85</v>
      </c>
      <c r="AD20" t="s">
        <v>89</v>
      </c>
      <c r="AE20" t="s">
        <v>83</v>
      </c>
      <c r="AF20" t="s">
        <v>83</v>
      </c>
      <c r="AG20" t="s">
        <v>83</v>
      </c>
      <c r="AH20" t="s">
        <v>83</v>
      </c>
      <c r="AI20" t="s">
        <v>83</v>
      </c>
      <c r="AJ20" t="s">
        <v>82</v>
      </c>
      <c r="AK20" t="s">
        <v>87</v>
      </c>
      <c r="AL20">
        <v>3.6117636668288502</v>
      </c>
      <c r="AM20">
        <v>0.97370587283338805</v>
      </c>
      <c r="AN20" t="s">
        <v>82</v>
      </c>
      <c r="AO20">
        <v>-2.1473085786570101</v>
      </c>
      <c r="AP20">
        <v>0.104582994229186</v>
      </c>
      <c r="AQ20" t="s">
        <v>86</v>
      </c>
      <c r="AR20">
        <v>3.4656265821134098</v>
      </c>
      <c r="AS20">
        <v>0.96969375717025197</v>
      </c>
      <c r="AT20" t="s">
        <v>82</v>
      </c>
      <c r="AU20">
        <v>0</v>
      </c>
      <c r="AV20">
        <v>0</v>
      </c>
      <c r="AW20">
        <v>2</v>
      </c>
      <c r="AX20">
        <v>0</v>
      </c>
      <c r="AY20">
        <v>0</v>
      </c>
      <c r="AZ20">
        <v>1</v>
      </c>
      <c r="BA20">
        <f t="shared" si="0"/>
        <v>3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35</v>
      </c>
      <c r="BK20" s="3">
        <v>38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10</v>
      </c>
      <c r="BT20">
        <v>0</v>
      </c>
      <c r="BU20">
        <v>0</v>
      </c>
      <c r="BV20" s="3">
        <v>10</v>
      </c>
      <c r="BW20">
        <v>0</v>
      </c>
      <c r="BX20">
        <v>0</v>
      </c>
      <c r="BY20">
        <v>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31</v>
      </c>
      <c r="CJ20" s="3">
        <v>33</v>
      </c>
    </row>
    <row r="21" spans="1:88" x14ac:dyDescent="0.25">
      <c r="A21" t="s">
        <v>110</v>
      </c>
      <c r="B21" t="s">
        <v>81</v>
      </c>
      <c r="C21" t="s">
        <v>82</v>
      </c>
      <c r="D21" t="s">
        <v>83</v>
      </c>
      <c r="E21" t="s">
        <v>84</v>
      </c>
      <c r="F21" t="s">
        <v>83</v>
      </c>
      <c r="G21" t="s">
        <v>83</v>
      </c>
      <c r="H21" t="s">
        <v>83</v>
      </c>
      <c r="I21" t="s">
        <v>84</v>
      </c>
      <c r="J21" t="s">
        <v>83</v>
      </c>
      <c r="K21" t="s">
        <v>84</v>
      </c>
      <c r="L21" t="s">
        <v>83</v>
      </c>
      <c r="M21" t="s">
        <v>83</v>
      </c>
      <c r="N21" t="s">
        <v>83</v>
      </c>
      <c r="O21" t="s">
        <v>83</v>
      </c>
      <c r="P21" t="s">
        <v>84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s="2" t="s">
        <v>83</v>
      </c>
      <c r="Y21" t="s">
        <v>83</v>
      </c>
      <c r="Z21" t="s">
        <v>83</v>
      </c>
      <c r="AA21" t="s">
        <v>83</v>
      </c>
      <c r="AB21" t="s">
        <v>84</v>
      </c>
      <c r="AC21" t="s">
        <v>85</v>
      </c>
      <c r="AD21" t="s">
        <v>89</v>
      </c>
      <c r="AE21" t="s">
        <v>83</v>
      </c>
      <c r="AF21" t="s">
        <v>84</v>
      </c>
      <c r="AG21" t="s">
        <v>83</v>
      </c>
      <c r="AH21" t="s">
        <v>83</v>
      </c>
      <c r="AI21" t="s">
        <v>83</v>
      </c>
      <c r="AJ21" t="s">
        <v>82</v>
      </c>
      <c r="AK21" t="s">
        <v>87</v>
      </c>
      <c r="AL21">
        <v>3.8649420863834099</v>
      </c>
      <c r="AM21">
        <v>0.97946633406487305</v>
      </c>
      <c r="AN21" t="s">
        <v>82</v>
      </c>
      <c r="AO21">
        <v>-1.7149541389622001</v>
      </c>
      <c r="AP21">
        <v>0.15252224472832501</v>
      </c>
      <c r="AQ21" t="s">
        <v>86</v>
      </c>
      <c r="AR21">
        <v>3.4656265821134098</v>
      </c>
      <c r="AS21">
        <v>0.96969375717025197</v>
      </c>
      <c r="AT21" t="s">
        <v>82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1</v>
      </c>
      <c r="BA21">
        <f t="shared" si="0"/>
        <v>3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35</v>
      </c>
      <c r="BK21" s="3">
        <v>39</v>
      </c>
      <c r="BL21">
        <v>0</v>
      </c>
      <c r="BM21">
        <v>9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10</v>
      </c>
      <c r="BT21">
        <v>0</v>
      </c>
      <c r="BU21">
        <v>0</v>
      </c>
      <c r="BV21" s="3">
        <v>19</v>
      </c>
      <c r="BW21">
        <v>0</v>
      </c>
      <c r="BX21">
        <v>0</v>
      </c>
      <c r="BY21">
        <v>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31</v>
      </c>
      <c r="CJ21" s="3">
        <v>33</v>
      </c>
    </row>
    <row r="22" spans="1:88" x14ac:dyDescent="0.25">
      <c r="A22" t="s">
        <v>111</v>
      </c>
      <c r="B22" t="s">
        <v>81</v>
      </c>
      <c r="C22" t="s">
        <v>82</v>
      </c>
      <c r="D22" t="s">
        <v>83</v>
      </c>
      <c r="E22" t="s">
        <v>84</v>
      </c>
      <c r="F22" t="s">
        <v>83</v>
      </c>
      <c r="G22" t="s">
        <v>83</v>
      </c>
      <c r="H22" t="s">
        <v>83</v>
      </c>
      <c r="I22" t="s">
        <v>84</v>
      </c>
      <c r="J22" t="s">
        <v>83</v>
      </c>
      <c r="K22" t="s">
        <v>84</v>
      </c>
      <c r="L22" t="s">
        <v>83</v>
      </c>
      <c r="M22" t="s">
        <v>83</v>
      </c>
      <c r="N22" t="s">
        <v>83</v>
      </c>
      <c r="O22" t="s">
        <v>83</v>
      </c>
      <c r="P22" t="s">
        <v>84</v>
      </c>
      <c r="Q22" t="s">
        <v>83</v>
      </c>
      <c r="R22" t="s">
        <v>83</v>
      </c>
      <c r="S22" t="s">
        <v>84</v>
      </c>
      <c r="T22" t="s">
        <v>83</v>
      </c>
      <c r="U22" t="s">
        <v>83</v>
      </c>
      <c r="V22" t="s">
        <v>83</v>
      </c>
      <c r="W22" t="s">
        <v>83</v>
      </c>
      <c r="X22" s="2" t="s">
        <v>83</v>
      </c>
      <c r="Y22" t="s">
        <v>83</v>
      </c>
      <c r="Z22" t="s">
        <v>83</v>
      </c>
      <c r="AA22" t="s">
        <v>83</v>
      </c>
      <c r="AB22" t="s">
        <v>83</v>
      </c>
      <c r="AC22" t="s">
        <v>85</v>
      </c>
      <c r="AD22" t="s">
        <v>89</v>
      </c>
      <c r="AE22" t="s">
        <v>83</v>
      </c>
      <c r="AF22" t="s">
        <v>83</v>
      </c>
      <c r="AG22" t="s">
        <v>83</v>
      </c>
      <c r="AH22" t="s">
        <v>83</v>
      </c>
      <c r="AI22" t="s">
        <v>83</v>
      </c>
      <c r="AJ22" t="s">
        <v>82</v>
      </c>
      <c r="AK22" t="s">
        <v>87</v>
      </c>
      <c r="AL22">
        <v>4.4950824094819604</v>
      </c>
      <c r="AM22">
        <v>0.98895949299932795</v>
      </c>
      <c r="AN22" t="s">
        <v>82</v>
      </c>
      <c r="AO22">
        <v>-1.7149541389622001</v>
      </c>
      <c r="AP22">
        <v>0.15252224472832501</v>
      </c>
      <c r="AQ22" t="s">
        <v>86</v>
      </c>
      <c r="AR22">
        <v>4.5440028885966601</v>
      </c>
      <c r="AS22">
        <v>0.98948105694510502</v>
      </c>
      <c r="AT22" t="s">
        <v>82</v>
      </c>
      <c r="AU22">
        <v>0</v>
      </c>
      <c r="AV22">
        <v>0</v>
      </c>
      <c r="AW22">
        <v>2</v>
      </c>
      <c r="AX22">
        <v>0</v>
      </c>
      <c r="AY22">
        <v>0</v>
      </c>
      <c r="AZ22">
        <v>1</v>
      </c>
      <c r="BA22">
        <f t="shared" si="0"/>
        <v>3</v>
      </c>
      <c r="BB22">
        <v>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35</v>
      </c>
      <c r="BK22" s="3">
        <v>42</v>
      </c>
      <c r="BL22">
        <v>0</v>
      </c>
      <c r="BM22">
        <v>9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10</v>
      </c>
      <c r="BT22">
        <v>0</v>
      </c>
      <c r="BU22">
        <v>0</v>
      </c>
      <c r="BV22" s="3">
        <v>19</v>
      </c>
      <c r="BW22">
        <v>0</v>
      </c>
      <c r="BX22">
        <v>0</v>
      </c>
      <c r="BY22">
        <v>2</v>
      </c>
      <c r="BZ22">
        <v>0</v>
      </c>
      <c r="CA22">
        <v>0</v>
      </c>
      <c r="CB22">
        <v>5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31</v>
      </c>
      <c r="CJ22" s="3">
        <v>38</v>
      </c>
    </row>
    <row r="23" spans="1:88" x14ac:dyDescent="0.25">
      <c r="A23" t="s">
        <v>112</v>
      </c>
      <c r="B23" t="s">
        <v>81</v>
      </c>
      <c r="C23" t="s">
        <v>82</v>
      </c>
      <c r="D23" t="s">
        <v>83</v>
      </c>
      <c r="E23" t="s">
        <v>83</v>
      </c>
      <c r="F23" t="s">
        <v>83</v>
      </c>
      <c r="G23" t="s">
        <v>83</v>
      </c>
      <c r="H23" t="s">
        <v>83</v>
      </c>
      <c r="I23" t="s">
        <v>83</v>
      </c>
      <c r="J23" t="s">
        <v>83</v>
      </c>
      <c r="K23" t="s">
        <v>83</v>
      </c>
      <c r="L23" t="s">
        <v>83</v>
      </c>
      <c r="M23" t="s">
        <v>83</v>
      </c>
      <c r="N23" t="s">
        <v>83</v>
      </c>
      <c r="O23" t="s">
        <v>84</v>
      </c>
      <c r="P23" t="s">
        <v>84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  <c r="X23" s="2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85</v>
      </c>
      <c r="AD23" t="s">
        <v>89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  <c r="AJ23" t="s">
        <v>82</v>
      </c>
      <c r="AK23" t="s">
        <v>87</v>
      </c>
      <c r="AL23">
        <v>3.1935599176890301</v>
      </c>
      <c r="AM23">
        <v>0.96059120496137695</v>
      </c>
      <c r="AN23" t="s">
        <v>82</v>
      </c>
      <c r="AO23">
        <v>-1.36162680192048</v>
      </c>
      <c r="AP23">
        <v>0.20397603155798499</v>
      </c>
      <c r="AQ23" t="s">
        <v>86</v>
      </c>
      <c r="AR23">
        <v>2.9888516467583499</v>
      </c>
      <c r="AS23">
        <v>0.95206793272402201</v>
      </c>
      <c r="AT23" t="s">
        <v>82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f t="shared" si="0"/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35</v>
      </c>
      <c r="BK23" s="3">
        <v>36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16</v>
      </c>
      <c r="BS23">
        <v>10</v>
      </c>
      <c r="BT23">
        <v>0</v>
      </c>
      <c r="BU23">
        <v>0</v>
      </c>
      <c r="BV23" s="3">
        <v>26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31</v>
      </c>
      <c r="CJ23" s="3">
        <v>31</v>
      </c>
    </row>
    <row r="24" spans="1:88" x14ac:dyDescent="0.25">
      <c r="A24" t="s">
        <v>113</v>
      </c>
      <c r="B24" t="s">
        <v>81</v>
      </c>
      <c r="C24" t="s">
        <v>82</v>
      </c>
      <c r="D24" t="s">
        <v>83</v>
      </c>
      <c r="E24" t="s">
        <v>84</v>
      </c>
      <c r="F24" t="s">
        <v>83</v>
      </c>
      <c r="G24" t="s">
        <v>83</v>
      </c>
      <c r="H24" t="s">
        <v>83</v>
      </c>
      <c r="I24" t="s">
        <v>84</v>
      </c>
      <c r="J24" t="s">
        <v>83</v>
      </c>
      <c r="K24" t="s">
        <v>84</v>
      </c>
      <c r="L24" t="s">
        <v>83</v>
      </c>
      <c r="M24" t="s">
        <v>83</v>
      </c>
      <c r="N24" t="s">
        <v>83</v>
      </c>
      <c r="O24" t="s">
        <v>83</v>
      </c>
      <c r="P24" t="s">
        <v>84</v>
      </c>
      <c r="Q24" t="s">
        <v>83</v>
      </c>
      <c r="R24" t="s">
        <v>83</v>
      </c>
      <c r="S24" t="s">
        <v>84</v>
      </c>
      <c r="T24" t="s">
        <v>83</v>
      </c>
      <c r="U24" t="s">
        <v>83</v>
      </c>
      <c r="V24" t="s">
        <v>83</v>
      </c>
      <c r="W24" t="s">
        <v>83</v>
      </c>
      <c r="X24" s="2" t="s">
        <v>83</v>
      </c>
      <c r="Y24" t="s">
        <v>83</v>
      </c>
      <c r="Z24" t="s">
        <v>83</v>
      </c>
      <c r="AA24" t="s">
        <v>83</v>
      </c>
      <c r="AB24" t="s">
        <v>83</v>
      </c>
      <c r="AC24" t="s">
        <v>85</v>
      </c>
      <c r="AD24" t="s">
        <v>89</v>
      </c>
      <c r="AE24" t="s">
        <v>83</v>
      </c>
      <c r="AF24" t="s">
        <v>83</v>
      </c>
      <c r="AG24" t="s">
        <v>83</v>
      </c>
      <c r="AH24" t="s">
        <v>83</v>
      </c>
      <c r="AI24" t="s">
        <v>83</v>
      </c>
      <c r="AJ24" t="s">
        <v>82</v>
      </c>
      <c r="AK24" t="s">
        <v>87</v>
      </c>
      <c r="AL24">
        <v>4.4950824094819604</v>
      </c>
      <c r="AM24">
        <v>0.98895949299932795</v>
      </c>
      <c r="AN24" t="s">
        <v>82</v>
      </c>
      <c r="AO24">
        <v>-1.7149541389622001</v>
      </c>
      <c r="AP24">
        <v>0.15252224472832501</v>
      </c>
      <c r="AQ24" t="s">
        <v>86</v>
      </c>
      <c r="AR24">
        <v>4.5440028885966601</v>
      </c>
      <c r="AS24">
        <v>0.98948105694510502</v>
      </c>
      <c r="AT24" t="s">
        <v>82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1</v>
      </c>
      <c r="BA24">
        <f t="shared" si="0"/>
        <v>3</v>
      </c>
      <c r="BB24">
        <v>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35</v>
      </c>
      <c r="BK24" s="3">
        <v>42</v>
      </c>
      <c r="BL24">
        <v>0</v>
      </c>
      <c r="BM24">
        <v>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10</v>
      </c>
      <c r="BT24">
        <v>0</v>
      </c>
      <c r="BU24">
        <v>0</v>
      </c>
      <c r="BV24" s="3">
        <v>19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31</v>
      </c>
      <c r="CJ24" s="3">
        <v>38</v>
      </c>
    </row>
    <row r="25" spans="1:88" x14ac:dyDescent="0.25">
      <c r="A25" t="s">
        <v>114</v>
      </c>
      <c r="B25" t="s">
        <v>81</v>
      </c>
      <c r="C25" t="s">
        <v>82</v>
      </c>
      <c r="D25" t="s">
        <v>83</v>
      </c>
      <c r="E25" t="s">
        <v>83</v>
      </c>
      <c r="F25" t="s">
        <v>84</v>
      </c>
      <c r="G25" t="s">
        <v>84</v>
      </c>
      <c r="H25" t="s">
        <v>84</v>
      </c>
      <c r="I25" t="s">
        <v>84</v>
      </c>
      <c r="J25" t="s">
        <v>84</v>
      </c>
      <c r="K25" t="s">
        <v>84</v>
      </c>
      <c r="L25" t="s">
        <v>84</v>
      </c>
      <c r="M25" t="s">
        <v>83</v>
      </c>
      <c r="N25" t="s">
        <v>83</v>
      </c>
      <c r="O25" t="s">
        <v>83</v>
      </c>
      <c r="P25" t="s">
        <v>83</v>
      </c>
      <c r="Q25" t="s">
        <v>83</v>
      </c>
      <c r="R25" t="s">
        <v>83</v>
      </c>
      <c r="S25" t="s">
        <v>84</v>
      </c>
      <c r="T25" t="s">
        <v>83</v>
      </c>
      <c r="U25" t="s">
        <v>83</v>
      </c>
      <c r="V25" t="s">
        <v>83</v>
      </c>
      <c r="W25" t="s">
        <v>83</v>
      </c>
      <c r="X25" s="2" t="s">
        <v>83</v>
      </c>
      <c r="Y25" t="s">
        <v>83</v>
      </c>
      <c r="Z25" t="s">
        <v>83</v>
      </c>
      <c r="AA25" t="s">
        <v>83</v>
      </c>
      <c r="AB25" t="s">
        <v>83</v>
      </c>
      <c r="AC25" t="s">
        <v>85</v>
      </c>
      <c r="AD25" t="s">
        <v>89</v>
      </c>
      <c r="AE25" t="s">
        <v>83</v>
      </c>
      <c r="AF25" t="s">
        <v>83</v>
      </c>
      <c r="AG25" t="s">
        <v>83</v>
      </c>
      <c r="AH25" t="s">
        <v>83</v>
      </c>
      <c r="AI25" t="s">
        <v>83</v>
      </c>
      <c r="AJ25" t="s">
        <v>82</v>
      </c>
      <c r="AK25" t="s">
        <v>87</v>
      </c>
      <c r="AL25">
        <v>6.7491452153409304</v>
      </c>
      <c r="AM25">
        <v>0.99882949079876804</v>
      </c>
      <c r="AN25" t="s">
        <v>82</v>
      </c>
      <c r="AO25">
        <v>0.174496750117727</v>
      </c>
      <c r="AP25">
        <v>0.54351383038352097</v>
      </c>
      <c r="AQ25" t="s">
        <v>86</v>
      </c>
      <c r="AR25">
        <v>6.8353618968901504</v>
      </c>
      <c r="AS25">
        <v>0.99892607637446096</v>
      </c>
      <c r="AT25" t="s">
        <v>82</v>
      </c>
      <c r="AU25">
        <v>0</v>
      </c>
      <c r="AV25">
        <v>6</v>
      </c>
      <c r="AW25">
        <v>2</v>
      </c>
      <c r="AX25">
        <v>6</v>
      </c>
      <c r="AY25">
        <v>0</v>
      </c>
      <c r="AZ25">
        <v>0</v>
      </c>
      <c r="BA25">
        <f t="shared" si="0"/>
        <v>14</v>
      </c>
      <c r="BB25">
        <v>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35</v>
      </c>
      <c r="BK25" s="3">
        <v>53</v>
      </c>
      <c r="BL25">
        <v>0</v>
      </c>
      <c r="BM25">
        <v>0</v>
      </c>
      <c r="BN25">
        <v>17</v>
      </c>
      <c r="BO25">
        <v>28</v>
      </c>
      <c r="BP25">
        <v>11</v>
      </c>
      <c r="BQ25">
        <v>0</v>
      </c>
      <c r="BR25">
        <v>0</v>
      </c>
      <c r="BS25">
        <v>0</v>
      </c>
      <c r="BT25">
        <v>0</v>
      </c>
      <c r="BU25">
        <v>0</v>
      </c>
      <c r="BV25" s="3">
        <v>56</v>
      </c>
      <c r="BW25">
        <v>0</v>
      </c>
      <c r="BX25">
        <v>5</v>
      </c>
      <c r="BY25">
        <v>2</v>
      </c>
      <c r="BZ25">
        <v>5</v>
      </c>
      <c r="CA25">
        <v>0</v>
      </c>
      <c r="CB25">
        <v>5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31</v>
      </c>
      <c r="CJ25" s="3">
        <v>48</v>
      </c>
    </row>
    <row r="26" spans="1:88" x14ac:dyDescent="0.25">
      <c r="A26" t="s">
        <v>115</v>
      </c>
      <c r="B26" t="s">
        <v>81</v>
      </c>
      <c r="C26" t="s">
        <v>82</v>
      </c>
      <c r="D26" t="s">
        <v>83</v>
      </c>
      <c r="E26" t="s">
        <v>84</v>
      </c>
      <c r="F26" t="s">
        <v>83</v>
      </c>
      <c r="G26" t="s">
        <v>83</v>
      </c>
      <c r="H26" t="s">
        <v>83</v>
      </c>
      <c r="I26" t="s">
        <v>84</v>
      </c>
      <c r="J26" t="s">
        <v>83</v>
      </c>
      <c r="K26" t="s">
        <v>84</v>
      </c>
      <c r="L26" t="s">
        <v>83</v>
      </c>
      <c r="M26" t="s">
        <v>83</v>
      </c>
      <c r="N26" t="s">
        <v>83</v>
      </c>
      <c r="O26" t="s">
        <v>83</v>
      </c>
      <c r="P26" t="s">
        <v>84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t="s">
        <v>83</v>
      </c>
      <c r="W26" t="s">
        <v>83</v>
      </c>
      <c r="X26" s="2" t="s">
        <v>83</v>
      </c>
      <c r="Y26" t="s">
        <v>83</v>
      </c>
      <c r="Z26" t="s">
        <v>83</v>
      </c>
      <c r="AA26" t="s">
        <v>83</v>
      </c>
      <c r="AB26" t="s">
        <v>83</v>
      </c>
      <c r="AC26" t="s">
        <v>85</v>
      </c>
      <c r="AD26" t="s">
        <v>89</v>
      </c>
      <c r="AE26" t="s">
        <v>83</v>
      </c>
      <c r="AF26" t="s">
        <v>83</v>
      </c>
      <c r="AG26" t="s">
        <v>83</v>
      </c>
      <c r="AH26" t="s">
        <v>83</v>
      </c>
      <c r="AI26" t="s">
        <v>83</v>
      </c>
      <c r="AJ26" t="s">
        <v>82</v>
      </c>
      <c r="AK26" t="s">
        <v>87</v>
      </c>
      <c r="AL26">
        <v>3.6117636668288502</v>
      </c>
      <c r="AM26">
        <v>0.97370587283338805</v>
      </c>
      <c r="AN26" t="s">
        <v>82</v>
      </c>
      <c r="AO26">
        <v>-1.7149541389622001</v>
      </c>
      <c r="AP26">
        <v>0.15252224472832501</v>
      </c>
      <c r="AQ26" t="s">
        <v>86</v>
      </c>
      <c r="AR26">
        <v>3.4656265821134098</v>
      </c>
      <c r="AS26">
        <v>0.96969375717025197</v>
      </c>
      <c r="AT26" t="s">
        <v>82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1</v>
      </c>
      <c r="BA26">
        <f t="shared" si="0"/>
        <v>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35</v>
      </c>
      <c r="BK26" s="3">
        <v>38</v>
      </c>
      <c r="BL26">
        <v>0</v>
      </c>
      <c r="BM26">
        <v>9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10</v>
      </c>
      <c r="BT26">
        <v>0</v>
      </c>
      <c r="BU26">
        <v>0</v>
      </c>
      <c r="BV26" s="3">
        <v>19</v>
      </c>
      <c r="BW26">
        <v>0</v>
      </c>
      <c r="BX26">
        <v>0</v>
      </c>
      <c r="BY26">
        <v>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31</v>
      </c>
      <c r="CJ26" s="3">
        <v>33</v>
      </c>
    </row>
    <row r="27" spans="1:88" x14ac:dyDescent="0.25">
      <c r="A27" t="s">
        <v>116</v>
      </c>
      <c r="B27" t="s">
        <v>81</v>
      </c>
      <c r="C27" t="s">
        <v>82</v>
      </c>
      <c r="D27" t="s">
        <v>83</v>
      </c>
      <c r="E27" t="s">
        <v>84</v>
      </c>
      <c r="F27" t="s">
        <v>83</v>
      </c>
      <c r="G27" t="s">
        <v>83</v>
      </c>
      <c r="H27" t="s">
        <v>83</v>
      </c>
      <c r="I27" t="s">
        <v>84</v>
      </c>
      <c r="J27" t="s">
        <v>83</v>
      </c>
      <c r="K27" t="s">
        <v>84</v>
      </c>
      <c r="L27" t="s">
        <v>83</v>
      </c>
      <c r="M27" t="s">
        <v>83</v>
      </c>
      <c r="N27" t="s">
        <v>83</v>
      </c>
      <c r="O27" t="s">
        <v>83</v>
      </c>
      <c r="P27" t="s">
        <v>84</v>
      </c>
      <c r="Q27" t="s">
        <v>83</v>
      </c>
      <c r="R27" t="s">
        <v>83</v>
      </c>
      <c r="S27" t="s">
        <v>84</v>
      </c>
      <c r="T27" t="s">
        <v>83</v>
      </c>
      <c r="U27" t="s">
        <v>83</v>
      </c>
      <c r="V27" t="s">
        <v>83</v>
      </c>
      <c r="W27" t="s">
        <v>83</v>
      </c>
      <c r="X27" s="2" t="s">
        <v>83</v>
      </c>
      <c r="Y27" t="s">
        <v>83</v>
      </c>
      <c r="Z27" t="s">
        <v>83</v>
      </c>
      <c r="AA27" t="s">
        <v>83</v>
      </c>
      <c r="AB27" t="s">
        <v>83</v>
      </c>
      <c r="AC27" t="s">
        <v>85</v>
      </c>
      <c r="AD27" t="s">
        <v>85</v>
      </c>
      <c r="AE27" t="s">
        <v>83</v>
      </c>
      <c r="AF27" t="s">
        <v>83</v>
      </c>
      <c r="AG27" t="s">
        <v>83</v>
      </c>
      <c r="AH27" t="s">
        <v>83</v>
      </c>
      <c r="AI27" t="s">
        <v>83</v>
      </c>
      <c r="AJ27" t="s">
        <v>82</v>
      </c>
      <c r="AK27" t="s">
        <v>87</v>
      </c>
      <c r="AL27">
        <v>-2.4496990459247701</v>
      </c>
      <c r="AM27">
        <v>7.9460560159237206E-2</v>
      </c>
      <c r="AN27" t="s">
        <v>95</v>
      </c>
      <c r="AO27">
        <v>-1.7149541389622001</v>
      </c>
      <c r="AP27">
        <v>0.15252224472832501</v>
      </c>
      <c r="AQ27" t="s">
        <v>86</v>
      </c>
      <c r="AR27">
        <v>-2.26084586935387</v>
      </c>
      <c r="AS27">
        <v>9.4418019548744903E-2</v>
      </c>
      <c r="AT27" t="s">
        <v>95</v>
      </c>
      <c r="AU27">
        <v>0</v>
      </c>
      <c r="AV27">
        <v>0</v>
      </c>
      <c r="AW27">
        <v>2</v>
      </c>
      <c r="AX27">
        <v>0</v>
      </c>
      <c r="AY27">
        <v>0</v>
      </c>
      <c r="AZ27">
        <v>1</v>
      </c>
      <c r="BA27">
        <f t="shared" si="0"/>
        <v>3</v>
      </c>
      <c r="BB27">
        <v>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 s="3">
        <v>7</v>
      </c>
      <c r="BL27">
        <v>0</v>
      </c>
      <c r="BM27">
        <v>9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10</v>
      </c>
      <c r="BT27">
        <v>0</v>
      </c>
      <c r="BU27">
        <v>0</v>
      </c>
      <c r="BV27" s="3">
        <v>19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5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 s="3">
        <v>7</v>
      </c>
    </row>
    <row r="28" spans="1:88" x14ac:dyDescent="0.25">
      <c r="A28" t="s">
        <v>117</v>
      </c>
      <c r="B28" t="s">
        <v>81</v>
      </c>
      <c r="C28" t="s">
        <v>82</v>
      </c>
      <c r="D28" t="s">
        <v>83</v>
      </c>
      <c r="E28" t="s">
        <v>84</v>
      </c>
      <c r="F28" t="s">
        <v>83</v>
      </c>
      <c r="G28" t="s">
        <v>84</v>
      </c>
      <c r="H28" t="s">
        <v>84</v>
      </c>
      <c r="I28" t="s">
        <v>84</v>
      </c>
      <c r="J28" t="s">
        <v>83</v>
      </c>
      <c r="K28" t="s">
        <v>84</v>
      </c>
      <c r="L28" t="s">
        <v>83</v>
      </c>
      <c r="M28" t="s">
        <v>83</v>
      </c>
      <c r="N28" t="s">
        <v>83</v>
      </c>
      <c r="O28" t="s">
        <v>83</v>
      </c>
      <c r="P28" t="s">
        <v>84</v>
      </c>
      <c r="Q28" t="s">
        <v>83</v>
      </c>
      <c r="R28" t="s">
        <v>83</v>
      </c>
      <c r="S28" t="s">
        <v>83</v>
      </c>
      <c r="T28" t="s">
        <v>84</v>
      </c>
      <c r="U28" t="s">
        <v>83</v>
      </c>
      <c r="V28" t="s">
        <v>83</v>
      </c>
      <c r="W28" t="s">
        <v>83</v>
      </c>
      <c r="X28" s="2" t="s">
        <v>83</v>
      </c>
      <c r="Y28" t="s">
        <v>83</v>
      </c>
      <c r="Z28" t="s">
        <v>83</v>
      </c>
      <c r="AA28" t="s">
        <v>83</v>
      </c>
      <c r="AB28" t="s">
        <v>83</v>
      </c>
      <c r="AC28" t="s">
        <v>85</v>
      </c>
      <c r="AD28" t="s">
        <v>85</v>
      </c>
      <c r="AE28" t="s">
        <v>83</v>
      </c>
      <c r="AF28" t="s">
        <v>83</v>
      </c>
      <c r="AG28" t="s">
        <v>83</v>
      </c>
      <c r="AH28" t="s">
        <v>83</v>
      </c>
      <c r="AI28" t="s">
        <v>83</v>
      </c>
      <c r="AJ28" t="s">
        <v>82</v>
      </c>
      <c r="AK28" t="s">
        <v>87</v>
      </c>
      <c r="AL28">
        <v>-0.92308885720328204</v>
      </c>
      <c r="AM28">
        <v>0.28432893662841102</v>
      </c>
      <c r="AN28" t="s">
        <v>82</v>
      </c>
      <c r="AO28">
        <v>-0.85921902372717496</v>
      </c>
      <c r="AP28">
        <v>0.297502539801761</v>
      </c>
      <c r="AQ28" t="s">
        <v>86</v>
      </c>
      <c r="AR28">
        <v>-1.2251203283458001</v>
      </c>
      <c r="AS28">
        <v>0.22703662336855299</v>
      </c>
      <c r="AT28" t="s">
        <v>82</v>
      </c>
      <c r="AU28">
        <v>0</v>
      </c>
      <c r="AV28">
        <v>6</v>
      </c>
      <c r="AW28">
        <v>2</v>
      </c>
      <c r="AX28">
        <v>0</v>
      </c>
      <c r="AY28">
        <v>0</v>
      </c>
      <c r="AZ28">
        <v>1</v>
      </c>
      <c r="BA28">
        <f t="shared" si="0"/>
        <v>9</v>
      </c>
      <c r="BB28">
        <v>0</v>
      </c>
      <c r="BC28">
        <v>6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 s="3">
        <v>15</v>
      </c>
      <c r="BL28">
        <v>0</v>
      </c>
      <c r="BM28">
        <v>9</v>
      </c>
      <c r="BN28">
        <v>17</v>
      </c>
      <c r="BO28">
        <v>0</v>
      </c>
      <c r="BP28">
        <v>0</v>
      </c>
      <c r="BQ28">
        <v>0</v>
      </c>
      <c r="BR28">
        <v>0</v>
      </c>
      <c r="BS28">
        <v>10</v>
      </c>
      <c r="BT28">
        <v>0</v>
      </c>
      <c r="BU28">
        <v>0</v>
      </c>
      <c r="BV28" s="3">
        <v>36</v>
      </c>
      <c r="BW28">
        <v>0</v>
      </c>
      <c r="BX28">
        <v>5</v>
      </c>
      <c r="BY28">
        <v>2</v>
      </c>
      <c r="BZ28">
        <v>0</v>
      </c>
      <c r="CA28">
        <v>0</v>
      </c>
      <c r="CB28">
        <v>0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 s="3">
        <v>12</v>
      </c>
    </row>
    <row r="29" spans="1:88" x14ac:dyDescent="0.25">
      <c r="A29" t="s">
        <v>118</v>
      </c>
      <c r="B29" t="s">
        <v>81</v>
      </c>
      <c r="C29" t="s">
        <v>82</v>
      </c>
      <c r="D29" t="s">
        <v>83</v>
      </c>
      <c r="E29" t="s">
        <v>83</v>
      </c>
      <c r="F29" t="s">
        <v>83</v>
      </c>
      <c r="G29" t="s">
        <v>83</v>
      </c>
      <c r="H29" t="s">
        <v>83</v>
      </c>
      <c r="I29" t="s">
        <v>83</v>
      </c>
      <c r="J29" t="s">
        <v>83</v>
      </c>
      <c r="K29" t="s">
        <v>83</v>
      </c>
      <c r="L29" t="s">
        <v>83</v>
      </c>
      <c r="M29" t="s">
        <v>83</v>
      </c>
      <c r="N29" t="s">
        <v>83</v>
      </c>
      <c r="O29" t="s">
        <v>83</v>
      </c>
      <c r="P29" t="s">
        <v>83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t="s">
        <v>83</v>
      </c>
      <c r="W29" t="s">
        <v>83</v>
      </c>
      <c r="X29" s="2" t="s">
        <v>83</v>
      </c>
      <c r="Y29" t="s">
        <v>83</v>
      </c>
      <c r="Z29" t="s">
        <v>83</v>
      </c>
      <c r="AA29" t="s">
        <v>83</v>
      </c>
      <c r="AB29" t="s">
        <v>84</v>
      </c>
      <c r="AC29" t="s">
        <v>85</v>
      </c>
      <c r="AD29" t="s">
        <v>85</v>
      </c>
      <c r="AE29" t="s">
        <v>83</v>
      </c>
      <c r="AF29" t="s">
        <v>83</v>
      </c>
      <c r="AG29" t="s">
        <v>83</v>
      </c>
      <c r="AH29" t="s">
        <v>83</v>
      </c>
      <c r="AI29" t="s">
        <v>83</v>
      </c>
      <c r="AJ29" t="s">
        <v>82</v>
      </c>
      <c r="AK29" t="s">
        <v>87</v>
      </c>
      <c r="AL29">
        <v>-3.6511171894187999</v>
      </c>
      <c r="AM29">
        <v>2.5305133373529E-2</v>
      </c>
      <c r="AN29" t="s">
        <v>95</v>
      </c>
      <c r="AO29">
        <v>-2.6441103559203301</v>
      </c>
      <c r="AP29">
        <v>6.6352943750274604E-2</v>
      </c>
      <c r="AQ29" t="s">
        <v>94</v>
      </c>
      <c r="AT29" t="s">
        <v>95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f t="shared" si="0"/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 s="3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 s="3">
        <v>0</v>
      </c>
    </row>
    <row r="30" spans="1:88" x14ac:dyDescent="0.25">
      <c r="A30" t="s">
        <v>119</v>
      </c>
      <c r="B30" t="s">
        <v>81</v>
      </c>
      <c r="C30" t="s">
        <v>82</v>
      </c>
      <c r="D30" t="s">
        <v>83</v>
      </c>
      <c r="E30" t="s">
        <v>83</v>
      </c>
      <c r="F30" t="s">
        <v>83</v>
      </c>
      <c r="G30" t="s">
        <v>83</v>
      </c>
      <c r="H30" t="s">
        <v>83</v>
      </c>
      <c r="I30" t="s">
        <v>83</v>
      </c>
      <c r="J30" t="s">
        <v>83</v>
      </c>
      <c r="K30" t="s">
        <v>84</v>
      </c>
      <c r="L30" t="s">
        <v>84</v>
      </c>
      <c r="M30" t="s">
        <v>83</v>
      </c>
      <c r="N30" t="s">
        <v>83</v>
      </c>
      <c r="O30" t="s">
        <v>83</v>
      </c>
      <c r="P30" t="s">
        <v>83</v>
      </c>
      <c r="Q30" t="s">
        <v>83</v>
      </c>
      <c r="R30" t="s">
        <v>83</v>
      </c>
      <c r="S30" t="s">
        <v>84</v>
      </c>
      <c r="T30" t="s">
        <v>83</v>
      </c>
      <c r="U30" t="s">
        <v>83</v>
      </c>
      <c r="V30" t="s">
        <v>83</v>
      </c>
      <c r="W30" t="s">
        <v>83</v>
      </c>
      <c r="X30" s="2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89</v>
      </c>
      <c r="AD30" t="s">
        <v>85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  <c r="AJ30" t="s">
        <v>82</v>
      </c>
      <c r="AK30" t="s">
        <v>87</v>
      </c>
      <c r="AL30">
        <v>-1.7872476838887299</v>
      </c>
      <c r="AM30">
        <v>0.143410497077777</v>
      </c>
      <c r="AN30" t="s">
        <v>82</v>
      </c>
      <c r="AO30">
        <v>-1.5345538050019301</v>
      </c>
      <c r="AP30">
        <v>0.17732838648511601</v>
      </c>
      <c r="AQ30" t="s">
        <v>86</v>
      </c>
      <c r="AR30">
        <v>-1.5428715975302201</v>
      </c>
      <c r="AS30">
        <v>0.176118216680309</v>
      </c>
      <c r="AT30" t="s">
        <v>82</v>
      </c>
      <c r="AU30">
        <v>0</v>
      </c>
      <c r="AV30">
        <v>0</v>
      </c>
      <c r="AW30">
        <v>0</v>
      </c>
      <c r="AX30">
        <v>6</v>
      </c>
      <c r="AY30">
        <v>0</v>
      </c>
      <c r="AZ30">
        <v>0</v>
      </c>
      <c r="BA30">
        <f t="shared" si="0"/>
        <v>6</v>
      </c>
      <c r="BB30">
        <v>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 s="3">
        <v>10</v>
      </c>
      <c r="BL30">
        <v>0</v>
      </c>
      <c r="BM30">
        <v>0</v>
      </c>
      <c r="BN30">
        <v>0</v>
      </c>
      <c r="BO30">
        <v>0</v>
      </c>
      <c r="BP30">
        <v>11</v>
      </c>
      <c r="BQ30">
        <v>0</v>
      </c>
      <c r="BR30">
        <v>0</v>
      </c>
      <c r="BS30">
        <v>0</v>
      </c>
      <c r="BT30">
        <v>0</v>
      </c>
      <c r="BU30">
        <v>11</v>
      </c>
      <c r="BV30" s="3">
        <v>22</v>
      </c>
      <c r="BW30">
        <v>0</v>
      </c>
      <c r="BX30">
        <v>0</v>
      </c>
      <c r="BY30">
        <v>0</v>
      </c>
      <c r="BZ30">
        <v>5</v>
      </c>
      <c r="CA30">
        <v>0</v>
      </c>
      <c r="CB30">
        <v>5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s="3">
        <v>10</v>
      </c>
    </row>
    <row r="31" spans="1:88" x14ac:dyDescent="0.25">
      <c r="A31" t="s">
        <v>120</v>
      </c>
      <c r="B31" t="s">
        <v>81</v>
      </c>
      <c r="C31" t="s">
        <v>82</v>
      </c>
      <c r="D31" t="s">
        <v>83</v>
      </c>
      <c r="E31" t="s">
        <v>84</v>
      </c>
      <c r="F31" t="s">
        <v>83</v>
      </c>
      <c r="G31" t="s">
        <v>84</v>
      </c>
      <c r="H31" t="s">
        <v>84</v>
      </c>
      <c r="I31" t="s">
        <v>84</v>
      </c>
      <c r="J31" t="s">
        <v>83</v>
      </c>
      <c r="K31" t="s">
        <v>84</v>
      </c>
      <c r="L31" t="s">
        <v>83</v>
      </c>
      <c r="M31" t="s">
        <v>83</v>
      </c>
      <c r="N31" t="s">
        <v>84</v>
      </c>
      <c r="O31" t="s">
        <v>83</v>
      </c>
      <c r="P31" t="s">
        <v>84</v>
      </c>
      <c r="Q31" t="s">
        <v>83</v>
      </c>
      <c r="R31" t="s">
        <v>83</v>
      </c>
      <c r="S31" t="s">
        <v>84</v>
      </c>
      <c r="T31" t="s">
        <v>83</v>
      </c>
      <c r="U31" t="s">
        <v>83</v>
      </c>
      <c r="V31" t="s">
        <v>83</v>
      </c>
      <c r="W31" t="s">
        <v>83</v>
      </c>
      <c r="X31" s="2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85</v>
      </c>
      <c r="AD31" t="s">
        <v>85</v>
      </c>
      <c r="AE31" t="s">
        <v>83</v>
      </c>
      <c r="AF31" t="s">
        <v>84</v>
      </c>
      <c r="AG31" t="s">
        <v>83</v>
      </c>
      <c r="AH31" t="s">
        <v>83</v>
      </c>
      <c r="AI31" t="s">
        <v>83</v>
      </c>
      <c r="AJ31" t="s">
        <v>82</v>
      </c>
      <c r="AK31" t="s">
        <v>103</v>
      </c>
      <c r="AL31">
        <v>0.15856398173056199</v>
      </c>
      <c r="AM31">
        <v>0.53955814746332198</v>
      </c>
      <c r="AN31" t="s">
        <v>82</v>
      </c>
      <c r="AO31">
        <v>-7.6368083816047497E-2</v>
      </c>
      <c r="AP31">
        <v>0.48091725249386003</v>
      </c>
      <c r="AQ31" t="s">
        <v>86</v>
      </c>
      <c r="AR31">
        <v>0.278064905752338</v>
      </c>
      <c r="AS31">
        <v>0.56907174609721001</v>
      </c>
      <c r="AT31" t="s">
        <v>82</v>
      </c>
      <c r="AU31">
        <v>0</v>
      </c>
      <c r="AV31">
        <v>6</v>
      </c>
      <c r="AW31">
        <v>2</v>
      </c>
      <c r="AX31">
        <v>0</v>
      </c>
      <c r="AY31">
        <v>7</v>
      </c>
      <c r="AZ31">
        <v>1</v>
      </c>
      <c r="BA31">
        <f t="shared" si="0"/>
        <v>16</v>
      </c>
      <c r="BB31">
        <v>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 s="3">
        <v>20</v>
      </c>
      <c r="BL31">
        <v>0</v>
      </c>
      <c r="BM31">
        <v>9</v>
      </c>
      <c r="BN31">
        <v>17</v>
      </c>
      <c r="BO31">
        <v>0</v>
      </c>
      <c r="BP31">
        <v>0</v>
      </c>
      <c r="BQ31">
        <v>16</v>
      </c>
      <c r="BR31">
        <v>0</v>
      </c>
      <c r="BS31">
        <v>10</v>
      </c>
      <c r="BT31">
        <v>0</v>
      </c>
      <c r="BU31">
        <v>0</v>
      </c>
      <c r="BV31" s="3">
        <v>52</v>
      </c>
      <c r="BW31">
        <v>0</v>
      </c>
      <c r="BX31">
        <v>5</v>
      </c>
      <c r="BY31">
        <v>2</v>
      </c>
      <c r="BZ31">
        <v>0</v>
      </c>
      <c r="CA31">
        <v>7</v>
      </c>
      <c r="CB31">
        <v>5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s="3">
        <v>19</v>
      </c>
    </row>
    <row r="32" spans="1:88" x14ac:dyDescent="0.25">
      <c r="A32" t="s">
        <v>121</v>
      </c>
      <c r="B32" t="s">
        <v>81</v>
      </c>
      <c r="C32" t="s">
        <v>82</v>
      </c>
      <c r="D32" t="s">
        <v>83</v>
      </c>
      <c r="E32" t="s">
        <v>84</v>
      </c>
      <c r="F32" t="s">
        <v>83</v>
      </c>
      <c r="G32" t="s">
        <v>83</v>
      </c>
      <c r="H32" t="s">
        <v>83</v>
      </c>
      <c r="I32" t="s">
        <v>84</v>
      </c>
      <c r="J32" t="s">
        <v>83</v>
      </c>
      <c r="K32" t="s">
        <v>84</v>
      </c>
      <c r="L32" t="s">
        <v>83</v>
      </c>
      <c r="M32" t="s">
        <v>83</v>
      </c>
      <c r="N32" t="s">
        <v>84</v>
      </c>
      <c r="O32" t="s">
        <v>83</v>
      </c>
      <c r="P32" t="s">
        <v>84</v>
      </c>
      <c r="Q32" t="s">
        <v>83</v>
      </c>
      <c r="R32" t="s">
        <v>83</v>
      </c>
      <c r="S32" t="s">
        <v>84</v>
      </c>
      <c r="T32" t="s">
        <v>83</v>
      </c>
      <c r="U32" t="s">
        <v>83</v>
      </c>
      <c r="V32" t="s">
        <v>83</v>
      </c>
      <c r="W32" t="s">
        <v>83</v>
      </c>
      <c r="X32" s="2" t="s">
        <v>83</v>
      </c>
      <c r="Y32" t="s">
        <v>83</v>
      </c>
      <c r="Z32" t="s">
        <v>83</v>
      </c>
      <c r="AA32" t="s">
        <v>83</v>
      </c>
      <c r="AB32" t="s">
        <v>83</v>
      </c>
      <c r="AC32" t="s">
        <v>85</v>
      </c>
      <c r="AD32" t="s">
        <v>85</v>
      </c>
      <c r="AE32" t="s">
        <v>83</v>
      </c>
      <c r="AF32" t="s">
        <v>84</v>
      </c>
      <c r="AG32" t="s">
        <v>83</v>
      </c>
      <c r="AH32" t="s">
        <v>83</v>
      </c>
      <c r="AI32" t="s">
        <v>83</v>
      </c>
      <c r="AJ32" t="s">
        <v>82</v>
      </c>
      <c r="AK32" t="s">
        <v>87</v>
      </c>
      <c r="AL32">
        <v>-1.01484371295255</v>
      </c>
      <c r="AM32">
        <v>0.26603299888428</v>
      </c>
      <c r="AN32" t="s">
        <v>82</v>
      </c>
      <c r="AO32">
        <v>-0.93210319905107297</v>
      </c>
      <c r="AP32">
        <v>0.28249821589225899</v>
      </c>
      <c r="AQ32" t="s">
        <v>86</v>
      </c>
      <c r="AR32">
        <v>-0.81854489536244301</v>
      </c>
      <c r="AS32">
        <v>0.30607262548863101</v>
      </c>
      <c r="AT32" t="s">
        <v>82</v>
      </c>
      <c r="AU32">
        <v>0</v>
      </c>
      <c r="AV32">
        <v>0</v>
      </c>
      <c r="AW32">
        <v>2</v>
      </c>
      <c r="AX32">
        <v>0</v>
      </c>
      <c r="AY32">
        <v>7</v>
      </c>
      <c r="AZ32">
        <v>1</v>
      </c>
      <c r="BA32">
        <f t="shared" si="0"/>
        <v>10</v>
      </c>
      <c r="BB32">
        <v>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 s="3">
        <v>14</v>
      </c>
      <c r="BL32">
        <v>0</v>
      </c>
      <c r="BM32">
        <v>9</v>
      </c>
      <c r="BN32">
        <v>0</v>
      </c>
      <c r="BO32">
        <v>0</v>
      </c>
      <c r="BP32">
        <v>0</v>
      </c>
      <c r="BQ32">
        <v>16</v>
      </c>
      <c r="BR32">
        <v>0</v>
      </c>
      <c r="BS32">
        <v>10</v>
      </c>
      <c r="BT32">
        <v>0</v>
      </c>
      <c r="BU32">
        <v>0</v>
      </c>
      <c r="BV32" s="3">
        <v>35</v>
      </c>
      <c r="BW32">
        <v>0</v>
      </c>
      <c r="BX32">
        <v>0</v>
      </c>
      <c r="BY32">
        <v>2</v>
      </c>
      <c r="BZ32">
        <v>0</v>
      </c>
      <c r="CA32">
        <v>7</v>
      </c>
      <c r="CB32">
        <v>5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s="3">
        <v>14</v>
      </c>
    </row>
    <row r="33" spans="1:88" x14ac:dyDescent="0.25">
      <c r="A33" t="s">
        <v>122</v>
      </c>
      <c r="B33" t="s">
        <v>81</v>
      </c>
      <c r="C33" t="s">
        <v>82</v>
      </c>
      <c r="D33" t="s">
        <v>83</v>
      </c>
      <c r="E33" t="s">
        <v>84</v>
      </c>
      <c r="F33" t="s">
        <v>83</v>
      </c>
      <c r="G33" t="s">
        <v>83</v>
      </c>
      <c r="H33" t="s">
        <v>83</v>
      </c>
      <c r="I33" t="s">
        <v>84</v>
      </c>
      <c r="J33" t="s">
        <v>83</v>
      </c>
      <c r="K33" t="s">
        <v>84</v>
      </c>
      <c r="L33" t="s">
        <v>83</v>
      </c>
      <c r="M33" t="s">
        <v>83</v>
      </c>
      <c r="N33" t="s">
        <v>83</v>
      </c>
      <c r="O33" t="s">
        <v>83</v>
      </c>
      <c r="P33" t="s">
        <v>84</v>
      </c>
      <c r="Q33" t="s">
        <v>83</v>
      </c>
      <c r="R33" t="s">
        <v>83</v>
      </c>
      <c r="S33" t="s">
        <v>84</v>
      </c>
      <c r="T33" t="s">
        <v>84</v>
      </c>
      <c r="U33" t="s">
        <v>83</v>
      </c>
      <c r="V33" t="s">
        <v>83</v>
      </c>
      <c r="W33" t="s">
        <v>83</v>
      </c>
      <c r="X33" s="2" t="s">
        <v>83</v>
      </c>
      <c r="Y33" t="s">
        <v>84</v>
      </c>
      <c r="Z33" t="s">
        <v>83</v>
      </c>
      <c r="AA33" t="s">
        <v>83</v>
      </c>
      <c r="AB33" t="s">
        <v>83</v>
      </c>
      <c r="AC33" t="s">
        <v>85</v>
      </c>
      <c r="AD33" t="s">
        <v>89</v>
      </c>
      <c r="AE33" t="s">
        <v>83</v>
      </c>
      <c r="AF33" t="s">
        <v>83</v>
      </c>
      <c r="AG33" t="s">
        <v>84</v>
      </c>
      <c r="AH33" t="s">
        <v>83</v>
      </c>
      <c r="AI33" t="s">
        <v>83</v>
      </c>
      <c r="AJ33" t="s">
        <v>82</v>
      </c>
      <c r="AK33" t="s">
        <v>87</v>
      </c>
      <c r="AL33">
        <v>7.42531091992611</v>
      </c>
      <c r="AM33">
        <v>0.99940437942809501</v>
      </c>
      <c r="AN33" t="s">
        <v>82</v>
      </c>
      <c r="AO33">
        <v>-1.7149541389622001</v>
      </c>
      <c r="AP33">
        <v>0.15252224472832501</v>
      </c>
      <c r="AQ33" t="s">
        <v>86</v>
      </c>
      <c r="AR33">
        <v>6.8690701224577397</v>
      </c>
      <c r="AS33">
        <v>0.99896163614998601</v>
      </c>
      <c r="AT33" t="s">
        <v>82</v>
      </c>
      <c r="AU33">
        <v>0</v>
      </c>
      <c r="AV33">
        <v>0</v>
      </c>
      <c r="AW33">
        <v>2</v>
      </c>
      <c r="AX33">
        <v>0</v>
      </c>
      <c r="AY33">
        <v>0</v>
      </c>
      <c r="AZ33">
        <v>1</v>
      </c>
      <c r="BA33">
        <f t="shared" si="0"/>
        <v>3</v>
      </c>
      <c r="BB33">
        <v>4</v>
      </c>
      <c r="BC33">
        <v>6</v>
      </c>
      <c r="BD33">
        <v>0</v>
      </c>
      <c r="BE33">
        <v>0</v>
      </c>
      <c r="BF33">
        <v>8</v>
      </c>
      <c r="BG33">
        <v>0</v>
      </c>
      <c r="BH33">
        <v>0</v>
      </c>
      <c r="BI33">
        <v>0</v>
      </c>
      <c r="BJ33">
        <v>35</v>
      </c>
      <c r="BK33" s="3">
        <v>56</v>
      </c>
      <c r="BL33">
        <v>0</v>
      </c>
      <c r="BM33">
        <v>9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10</v>
      </c>
      <c r="BT33">
        <v>0</v>
      </c>
      <c r="BU33">
        <v>0</v>
      </c>
      <c r="BV33" s="3">
        <v>19</v>
      </c>
      <c r="BW33">
        <v>0</v>
      </c>
      <c r="BX33">
        <v>0</v>
      </c>
      <c r="BY33">
        <v>2</v>
      </c>
      <c r="BZ33">
        <v>0</v>
      </c>
      <c r="CA33">
        <v>0</v>
      </c>
      <c r="CB33">
        <v>5</v>
      </c>
      <c r="CC33">
        <v>5</v>
      </c>
      <c r="CD33">
        <v>0</v>
      </c>
      <c r="CE33">
        <v>0</v>
      </c>
      <c r="CF33">
        <v>6</v>
      </c>
      <c r="CG33">
        <v>0</v>
      </c>
      <c r="CH33">
        <v>0</v>
      </c>
      <c r="CI33">
        <v>31</v>
      </c>
      <c r="CJ33" s="3">
        <v>49</v>
      </c>
    </row>
    <row r="34" spans="1:88" x14ac:dyDescent="0.25">
      <c r="A34" t="s">
        <v>123</v>
      </c>
      <c r="B34" t="s">
        <v>81</v>
      </c>
      <c r="C34" t="s">
        <v>82</v>
      </c>
      <c r="D34" t="s">
        <v>83</v>
      </c>
      <c r="E34" t="s">
        <v>84</v>
      </c>
      <c r="F34" t="s">
        <v>83</v>
      </c>
      <c r="G34" t="s">
        <v>83</v>
      </c>
      <c r="H34" t="s">
        <v>83</v>
      </c>
      <c r="I34" t="s">
        <v>84</v>
      </c>
      <c r="J34" t="s">
        <v>83</v>
      </c>
      <c r="K34" t="s">
        <v>83</v>
      </c>
      <c r="L34" t="s">
        <v>83</v>
      </c>
      <c r="M34" t="s">
        <v>83</v>
      </c>
      <c r="N34" t="s">
        <v>83</v>
      </c>
      <c r="O34" t="s">
        <v>83</v>
      </c>
      <c r="P34" t="s">
        <v>84</v>
      </c>
      <c r="Q34" t="s">
        <v>83</v>
      </c>
      <c r="R34" t="s">
        <v>83</v>
      </c>
      <c r="S34" t="s">
        <v>83</v>
      </c>
      <c r="T34" t="s">
        <v>83</v>
      </c>
      <c r="U34" t="s">
        <v>83</v>
      </c>
      <c r="V34" t="s">
        <v>83</v>
      </c>
      <c r="W34" t="s">
        <v>83</v>
      </c>
      <c r="X34" s="2" t="s">
        <v>83</v>
      </c>
      <c r="Y34" t="s">
        <v>83</v>
      </c>
      <c r="Z34" t="s">
        <v>83</v>
      </c>
      <c r="AA34" t="s">
        <v>83</v>
      </c>
      <c r="AB34" t="s">
        <v>84</v>
      </c>
      <c r="AC34" t="s">
        <v>85</v>
      </c>
      <c r="AD34" t="s">
        <v>89</v>
      </c>
      <c r="AE34" t="s">
        <v>83</v>
      </c>
      <c r="AF34" t="s">
        <v>83</v>
      </c>
      <c r="AG34" t="s">
        <v>83</v>
      </c>
      <c r="AH34" t="s">
        <v>83</v>
      </c>
      <c r="AI34" t="s">
        <v>83</v>
      </c>
      <c r="AJ34" t="s">
        <v>82</v>
      </c>
      <c r="AK34" t="s">
        <v>87</v>
      </c>
      <c r="AL34">
        <v>3.8649420863834099</v>
      </c>
      <c r="AM34">
        <v>0.97946633406487305</v>
      </c>
      <c r="AN34" t="s">
        <v>82</v>
      </c>
      <c r="AO34">
        <v>-1.7149541389622001</v>
      </c>
      <c r="AP34">
        <v>0.15252224472832501</v>
      </c>
      <c r="AQ34" t="s">
        <v>86</v>
      </c>
      <c r="AR34">
        <v>3.4656265821134098</v>
      </c>
      <c r="AS34">
        <v>0.96969375717025197</v>
      </c>
      <c r="AT34" t="s">
        <v>82</v>
      </c>
      <c r="AU34">
        <v>0</v>
      </c>
      <c r="AV34">
        <v>0</v>
      </c>
      <c r="AW34">
        <v>2</v>
      </c>
      <c r="AX34">
        <v>0</v>
      </c>
      <c r="AY34">
        <v>0</v>
      </c>
      <c r="AZ34">
        <v>1</v>
      </c>
      <c r="BA34">
        <f t="shared" si="0"/>
        <v>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35</v>
      </c>
      <c r="BK34" s="3">
        <v>39</v>
      </c>
      <c r="BL34">
        <v>0</v>
      </c>
      <c r="BM34">
        <v>9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10</v>
      </c>
      <c r="BT34">
        <v>0</v>
      </c>
      <c r="BU34">
        <v>0</v>
      </c>
      <c r="BV34" s="3">
        <v>19</v>
      </c>
      <c r="BW34">
        <v>0</v>
      </c>
      <c r="BX34">
        <v>0</v>
      </c>
      <c r="BY34">
        <v>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31</v>
      </c>
      <c r="CJ34" s="3">
        <v>33</v>
      </c>
    </row>
    <row r="35" spans="1:88" x14ac:dyDescent="0.25">
      <c r="A35" t="s">
        <v>124</v>
      </c>
      <c r="B35" t="s">
        <v>81</v>
      </c>
      <c r="C35" t="s">
        <v>82</v>
      </c>
      <c r="D35" t="s">
        <v>83</v>
      </c>
      <c r="E35" t="s">
        <v>83</v>
      </c>
      <c r="F35" t="s">
        <v>83</v>
      </c>
      <c r="G35" t="s">
        <v>83</v>
      </c>
      <c r="H35" t="s">
        <v>83</v>
      </c>
      <c r="I35" t="s">
        <v>83</v>
      </c>
      <c r="J35" t="s">
        <v>83</v>
      </c>
      <c r="K35" t="s">
        <v>84</v>
      </c>
      <c r="L35" t="s">
        <v>83</v>
      </c>
      <c r="M35" t="s">
        <v>83</v>
      </c>
      <c r="N35" t="s">
        <v>83</v>
      </c>
      <c r="O35" t="s">
        <v>83</v>
      </c>
      <c r="P35" t="s">
        <v>84</v>
      </c>
      <c r="Q35" t="s">
        <v>83</v>
      </c>
      <c r="R35" t="s">
        <v>83</v>
      </c>
      <c r="S35" t="s">
        <v>83</v>
      </c>
      <c r="T35" t="s">
        <v>83</v>
      </c>
      <c r="U35" t="s">
        <v>83</v>
      </c>
      <c r="V35" t="s">
        <v>83</v>
      </c>
      <c r="W35" t="s">
        <v>83</v>
      </c>
      <c r="X35" s="2" t="s">
        <v>83</v>
      </c>
      <c r="Y35" t="s">
        <v>83</v>
      </c>
      <c r="Z35" t="s">
        <v>83</v>
      </c>
      <c r="AA35" t="s">
        <v>83</v>
      </c>
      <c r="AB35" t="s">
        <v>83</v>
      </c>
      <c r="AC35" t="s">
        <v>85</v>
      </c>
      <c r="AD35" t="s">
        <v>89</v>
      </c>
      <c r="AE35" t="s">
        <v>83</v>
      </c>
      <c r="AF35" t="s">
        <v>83</v>
      </c>
      <c r="AG35" t="s">
        <v>83</v>
      </c>
      <c r="AH35" t="s">
        <v>83</v>
      </c>
      <c r="AI35" t="s">
        <v>83</v>
      </c>
      <c r="AJ35" t="s">
        <v>82</v>
      </c>
      <c r="AK35" t="s">
        <v>87</v>
      </c>
      <c r="AL35">
        <v>3.1935599176890301</v>
      </c>
      <c r="AM35">
        <v>0.96059120496137695</v>
      </c>
      <c r="AN35" t="s">
        <v>82</v>
      </c>
      <c r="AO35">
        <v>-2.1473085786570101</v>
      </c>
      <c r="AP35">
        <v>0.104582994229186</v>
      </c>
      <c r="AQ35" t="s">
        <v>86</v>
      </c>
      <c r="AR35">
        <v>2.9888516467583499</v>
      </c>
      <c r="AS35">
        <v>0.95206793272402201</v>
      </c>
      <c r="AT35" t="s">
        <v>82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f t="shared" si="0"/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35</v>
      </c>
      <c r="BK35" s="3">
        <v>36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10</v>
      </c>
      <c r="BT35">
        <v>0</v>
      </c>
      <c r="BU35">
        <v>0</v>
      </c>
      <c r="BV35" s="3">
        <v>10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31</v>
      </c>
      <c r="CJ35" s="3">
        <v>31</v>
      </c>
    </row>
    <row r="36" spans="1:88" x14ac:dyDescent="0.25">
      <c r="A36" t="s">
        <v>125</v>
      </c>
      <c r="B36" t="s">
        <v>81</v>
      </c>
      <c r="C36" t="s">
        <v>82</v>
      </c>
      <c r="D36" t="s">
        <v>83</v>
      </c>
      <c r="E36" t="s">
        <v>84</v>
      </c>
      <c r="F36" t="s">
        <v>83</v>
      </c>
      <c r="G36" t="s">
        <v>83</v>
      </c>
      <c r="H36" t="s">
        <v>83</v>
      </c>
      <c r="I36" t="s">
        <v>84</v>
      </c>
      <c r="J36" t="s">
        <v>83</v>
      </c>
      <c r="K36" t="s">
        <v>84</v>
      </c>
      <c r="L36" t="s">
        <v>83</v>
      </c>
      <c r="M36" t="s">
        <v>83</v>
      </c>
      <c r="N36" t="s">
        <v>83</v>
      </c>
      <c r="O36" t="s">
        <v>83</v>
      </c>
      <c r="P36" t="s">
        <v>84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t="s">
        <v>83</v>
      </c>
      <c r="W36" t="s">
        <v>83</v>
      </c>
      <c r="X36" s="2" t="s">
        <v>83</v>
      </c>
      <c r="Y36" t="s">
        <v>83</v>
      </c>
      <c r="Z36" t="s">
        <v>83</v>
      </c>
      <c r="AA36" t="s">
        <v>83</v>
      </c>
      <c r="AB36" t="s">
        <v>83</v>
      </c>
      <c r="AC36" t="s">
        <v>85</v>
      </c>
      <c r="AD36" t="s">
        <v>89</v>
      </c>
      <c r="AE36" t="s">
        <v>83</v>
      </c>
      <c r="AF36" t="s">
        <v>83</v>
      </c>
      <c r="AG36" t="s">
        <v>83</v>
      </c>
      <c r="AH36" t="s">
        <v>83</v>
      </c>
      <c r="AI36" t="s">
        <v>83</v>
      </c>
      <c r="AJ36" t="s">
        <v>82</v>
      </c>
      <c r="AK36" t="s">
        <v>87</v>
      </c>
      <c r="AL36">
        <v>3.6117636668288502</v>
      </c>
      <c r="AM36">
        <v>0.97370587283338805</v>
      </c>
      <c r="AN36" t="s">
        <v>82</v>
      </c>
      <c r="AO36">
        <v>-1.7149541389622001</v>
      </c>
      <c r="AP36">
        <v>0.15252224472832501</v>
      </c>
      <c r="AQ36" t="s">
        <v>86</v>
      </c>
      <c r="AR36">
        <v>3.4656265821134098</v>
      </c>
      <c r="AS36">
        <v>0.96969375717025197</v>
      </c>
      <c r="AT36" t="s">
        <v>82</v>
      </c>
      <c r="AU36">
        <v>0</v>
      </c>
      <c r="AV36">
        <v>0</v>
      </c>
      <c r="AW36">
        <v>2</v>
      </c>
      <c r="AX36">
        <v>0</v>
      </c>
      <c r="AY36">
        <v>0</v>
      </c>
      <c r="AZ36">
        <v>1</v>
      </c>
      <c r="BA36">
        <f t="shared" si="0"/>
        <v>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35</v>
      </c>
      <c r="BK36" s="3">
        <v>38</v>
      </c>
      <c r="BL36">
        <v>0</v>
      </c>
      <c r="BM36">
        <v>9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10</v>
      </c>
      <c r="BT36">
        <v>0</v>
      </c>
      <c r="BU36">
        <v>0</v>
      </c>
      <c r="BV36" s="3">
        <v>19</v>
      </c>
      <c r="BW36">
        <v>0</v>
      </c>
      <c r="BX36">
        <v>0</v>
      </c>
      <c r="BY36">
        <v>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31</v>
      </c>
      <c r="CJ36" s="3">
        <v>33</v>
      </c>
    </row>
    <row r="37" spans="1:88" x14ac:dyDescent="0.25">
      <c r="A37" t="s">
        <v>126</v>
      </c>
      <c r="B37" t="s">
        <v>81</v>
      </c>
      <c r="C37" t="s">
        <v>82</v>
      </c>
      <c r="D37" t="s">
        <v>83</v>
      </c>
      <c r="E37" t="s">
        <v>84</v>
      </c>
      <c r="F37" t="s">
        <v>83</v>
      </c>
      <c r="G37" t="s">
        <v>83</v>
      </c>
      <c r="H37" t="s">
        <v>83</v>
      </c>
      <c r="I37" t="s">
        <v>84</v>
      </c>
      <c r="J37" t="s">
        <v>83</v>
      </c>
      <c r="K37" t="s">
        <v>84</v>
      </c>
      <c r="L37" t="s">
        <v>83</v>
      </c>
      <c r="M37" t="s">
        <v>83</v>
      </c>
      <c r="N37" t="s">
        <v>83</v>
      </c>
      <c r="O37" t="s">
        <v>83</v>
      </c>
      <c r="P37" t="s">
        <v>83</v>
      </c>
      <c r="Q37" t="s">
        <v>83</v>
      </c>
      <c r="R37" t="s">
        <v>83</v>
      </c>
      <c r="S37" t="s">
        <v>83</v>
      </c>
      <c r="T37" t="s">
        <v>83</v>
      </c>
      <c r="U37" t="s">
        <v>83</v>
      </c>
      <c r="V37" t="s">
        <v>83</v>
      </c>
      <c r="W37" t="s">
        <v>83</v>
      </c>
      <c r="X37" s="2" t="s">
        <v>83</v>
      </c>
      <c r="Y37" t="s">
        <v>83</v>
      </c>
      <c r="Z37" t="s">
        <v>83</v>
      </c>
      <c r="AA37" t="s">
        <v>83</v>
      </c>
      <c r="AB37" t="s">
        <v>83</v>
      </c>
      <c r="AC37" t="s">
        <v>85</v>
      </c>
      <c r="AD37" t="s">
        <v>89</v>
      </c>
      <c r="AE37" t="s">
        <v>83</v>
      </c>
      <c r="AF37" t="s">
        <v>83</v>
      </c>
      <c r="AG37" t="s">
        <v>83</v>
      </c>
      <c r="AH37" t="s">
        <v>83</v>
      </c>
      <c r="AI37" t="s">
        <v>83</v>
      </c>
      <c r="AJ37" t="s">
        <v>82</v>
      </c>
      <c r="AK37" t="s">
        <v>103</v>
      </c>
      <c r="AL37">
        <v>3.45868959557319</v>
      </c>
      <c r="AM37">
        <v>0.969489228988614</v>
      </c>
      <c r="AN37" t="s">
        <v>82</v>
      </c>
      <c r="AO37">
        <v>-2.21175591622552</v>
      </c>
      <c r="AP37">
        <v>9.8699760070571393E-2</v>
      </c>
      <c r="AQ37" t="s">
        <v>94</v>
      </c>
      <c r="AT37" t="s">
        <v>95</v>
      </c>
      <c r="AU37">
        <v>0</v>
      </c>
      <c r="AV37">
        <v>0</v>
      </c>
      <c r="AW37">
        <v>2</v>
      </c>
      <c r="AX37">
        <v>0</v>
      </c>
      <c r="AY37">
        <v>0</v>
      </c>
      <c r="AZ37">
        <v>0</v>
      </c>
      <c r="BA37">
        <f t="shared" si="0"/>
        <v>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35</v>
      </c>
      <c r="BK37" s="3">
        <v>37</v>
      </c>
      <c r="BL37">
        <v>0</v>
      </c>
      <c r="BM37">
        <v>9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 s="3">
        <v>9</v>
      </c>
    </row>
    <row r="38" spans="1:88" x14ac:dyDescent="0.25">
      <c r="A38" t="s">
        <v>127</v>
      </c>
      <c r="B38" t="s">
        <v>81</v>
      </c>
      <c r="C38" t="s">
        <v>82</v>
      </c>
      <c r="D38" t="s">
        <v>83</v>
      </c>
      <c r="E38" t="s">
        <v>84</v>
      </c>
      <c r="F38" t="s">
        <v>83</v>
      </c>
      <c r="G38" t="s">
        <v>83</v>
      </c>
      <c r="H38" t="s">
        <v>83</v>
      </c>
      <c r="I38" t="s">
        <v>84</v>
      </c>
      <c r="J38" t="s">
        <v>83</v>
      </c>
      <c r="K38" t="s">
        <v>83</v>
      </c>
      <c r="L38" t="s">
        <v>83</v>
      </c>
      <c r="M38" t="s">
        <v>83</v>
      </c>
      <c r="N38" t="s">
        <v>83</v>
      </c>
      <c r="O38" t="s">
        <v>83</v>
      </c>
      <c r="P38" t="s">
        <v>84</v>
      </c>
      <c r="Q38" t="s">
        <v>83</v>
      </c>
      <c r="R38" t="s">
        <v>83</v>
      </c>
      <c r="S38" t="s">
        <v>83</v>
      </c>
      <c r="T38" t="s">
        <v>83</v>
      </c>
      <c r="U38" t="s">
        <v>83</v>
      </c>
      <c r="V38" t="s">
        <v>83</v>
      </c>
      <c r="W38" t="s">
        <v>83</v>
      </c>
      <c r="X38" s="2" t="s">
        <v>83</v>
      </c>
      <c r="Y38" t="s">
        <v>83</v>
      </c>
      <c r="Z38" t="s">
        <v>83</v>
      </c>
      <c r="AA38" t="s">
        <v>83</v>
      </c>
      <c r="AB38" t="s">
        <v>83</v>
      </c>
      <c r="AC38" t="s">
        <v>85</v>
      </c>
      <c r="AD38" t="s">
        <v>89</v>
      </c>
      <c r="AE38" t="s">
        <v>83</v>
      </c>
      <c r="AF38" t="s">
        <v>83</v>
      </c>
      <c r="AG38" t="s">
        <v>83</v>
      </c>
      <c r="AH38" t="s">
        <v>83</v>
      </c>
      <c r="AI38" t="s">
        <v>83</v>
      </c>
      <c r="AJ38" t="s">
        <v>82</v>
      </c>
      <c r="AK38" t="s">
        <v>87</v>
      </c>
      <c r="AL38">
        <v>3.6117636668288502</v>
      </c>
      <c r="AM38">
        <v>0.97370587283338805</v>
      </c>
      <c r="AN38" t="s">
        <v>82</v>
      </c>
      <c r="AO38">
        <v>-1.7149541389622001</v>
      </c>
      <c r="AP38">
        <v>0.15252224472832501</v>
      </c>
      <c r="AQ38" t="s">
        <v>86</v>
      </c>
      <c r="AR38">
        <v>3.4656265821134098</v>
      </c>
      <c r="AS38">
        <v>0.96969375717025197</v>
      </c>
      <c r="AT38" t="s">
        <v>82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1</v>
      </c>
      <c r="BA38">
        <f t="shared" si="0"/>
        <v>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35</v>
      </c>
      <c r="BK38" s="3">
        <v>38</v>
      </c>
      <c r="BL38">
        <v>0</v>
      </c>
      <c r="BM38">
        <v>9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10</v>
      </c>
      <c r="BT38">
        <v>0</v>
      </c>
      <c r="BU38">
        <v>0</v>
      </c>
      <c r="BV38" s="3">
        <v>19</v>
      </c>
      <c r="BW38">
        <v>0</v>
      </c>
      <c r="BX38">
        <v>0</v>
      </c>
      <c r="BY38">
        <v>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31</v>
      </c>
      <c r="CJ38" s="3">
        <v>33</v>
      </c>
    </row>
    <row r="39" spans="1:88" x14ac:dyDescent="0.25">
      <c r="A39" t="s">
        <v>128</v>
      </c>
      <c r="B39" t="s">
        <v>81</v>
      </c>
      <c r="C39" t="s">
        <v>82</v>
      </c>
      <c r="D39" t="s">
        <v>83</v>
      </c>
      <c r="E39" t="s">
        <v>83</v>
      </c>
      <c r="F39" t="s">
        <v>83</v>
      </c>
      <c r="G39" t="s">
        <v>83</v>
      </c>
      <c r="H39" t="s">
        <v>83</v>
      </c>
      <c r="I39" t="s">
        <v>83</v>
      </c>
      <c r="J39" t="s">
        <v>83</v>
      </c>
      <c r="K39" t="s">
        <v>84</v>
      </c>
      <c r="L39" t="s">
        <v>83</v>
      </c>
      <c r="M39" t="s">
        <v>83</v>
      </c>
      <c r="N39" t="s">
        <v>83</v>
      </c>
      <c r="O39" t="s">
        <v>83</v>
      </c>
      <c r="P39" t="s">
        <v>83</v>
      </c>
      <c r="Q39" t="s">
        <v>83</v>
      </c>
      <c r="R39" t="s">
        <v>83</v>
      </c>
      <c r="S39" t="s">
        <v>83</v>
      </c>
      <c r="T39" t="s">
        <v>83</v>
      </c>
      <c r="U39" t="s">
        <v>83</v>
      </c>
      <c r="V39" t="s">
        <v>83</v>
      </c>
      <c r="W39" t="s">
        <v>83</v>
      </c>
      <c r="X39" s="2" t="s">
        <v>83</v>
      </c>
      <c r="Y39" t="s">
        <v>83</v>
      </c>
      <c r="Z39" t="s">
        <v>83</v>
      </c>
      <c r="AA39" t="s">
        <v>83</v>
      </c>
      <c r="AB39" t="s">
        <v>83</v>
      </c>
      <c r="AC39" t="s">
        <v>85</v>
      </c>
      <c r="AD39" t="s">
        <v>89</v>
      </c>
      <c r="AE39" t="s">
        <v>83</v>
      </c>
      <c r="AF39" t="s">
        <v>83</v>
      </c>
      <c r="AG39" t="s">
        <v>83</v>
      </c>
      <c r="AH39" t="s">
        <v>83</v>
      </c>
      <c r="AI39" t="s">
        <v>83</v>
      </c>
      <c r="AJ39" t="s">
        <v>82</v>
      </c>
      <c r="AK39" t="s">
        <v>87</v>
      </c>
      <c r="AL39">
        <v>3.0404858464333699</v>
      </c>
      <c r="AM39">
        <v>0.95436999148395796</v>
      </c>
      <c r="AN39" t="s">
        <v>82</v>
      </c>
      <c r="AO39">
        <v>-2.6441103559203301</v>
      </c>
      <c r="AP39">
        <v>6.6352943750274604E-2</v>
      </c>
      <c r="AQ39" t="s">
        <v>94</v>
      </c>
      <c r="AT39" t="s">
        <v>95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f t="shared" si="0"/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35</v>
      </c>
      <c r="BK39" s="3">
        <v>35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 s="3">
        <v>0</v>
      </c>
    </row>
    <row r="40" spans="1:88" x14ac:dyDescent="0.25">
      <c r="A40" t="s">
        <v>129</v>
      </c>
      <c r="B40" t="s">
        <v>81</v>
      </c>
      <c r="C40" t="s">
        <v>82</v>
      </c>
      <c r="D40" t="s">
        <v>83</v>
      </c>
      <c r="E40" t="s">
        <v>83</v>
      </c>
      <c r="F40" t="s">
        <v>83</v>
      </c>
      <c r="G40" t="s">
        <v>83</v>
      </c>
      <c r="H40" t="s">
        <v>83</v>
      </c>
      <c r="I40" t="s">
        <v>83</v>
      </c>
      <c r="J40" t="s">
        <v>83</v>
      </c>
      <c r="K40" t="s">
        <v>83</v>
      </c>
      <c r="L40" t="s">
        <v>83</v>
      </c>
      <c r="M40" t="s">
        <v>83</v>
      </c>
      <c r="N40" t="s">
        <v>83</v>
      </c>
      <c r="O40" t="s">
        <v>83</v>
      </c>
      <c r="P40" t="s">
        <v>84</v>
      </c>
      <c r="Q40" t="s">
        <v>83</v>
      </c>
      <c r="R40" t="s">
        <v>83</v>
      </c>
      <c r="S40" t="s">
        <v>83</v>
      </c>
      <c r="T40" t="s">
        <v>83</v>
      </c>
      <c r="U40" t="s">
        <v>83</v>
      </c>
      <c r="V40" t="s">
        <v>83</v>
      </c>
      <c r="W40" t="s">
        <v>83</v>
      </c>
      <c r="X40" s="2" t="s">
        <v>83</v>
      </c>
      <c r="Y40" t="s">
        <v>84</v>
      </c>
      <c r="Z40" t="s">
        <v>83</v>
      </c>
      <c r="AA40" t="s">
        <v>84</v>
      </c>
      <c r="AB40" t="s">
        <v>83</v>
      </c>
      <c r="AC40" t="s">
        <v>85</v>
      </c>
      <c r="AD40" t="s">
        <v>89</v>
      </c>
      <c r="AE40" t="s">
        <v>83</v>
      </c>
      <c r="AF40" t="s">
        <v>84</v>
      </c>
      <c r="AG40" t="s">
        <v>83</v>
      </c>
      <c r="AH40" t="s">
        <v>83</v>
      </c>
      <c r="AI40" t="s">
        <v>83</v>
      </c>
      <c r="AJ40" t="s">
        <v>82</v>
      </c>
      <c r="AK40" t="s">
        <v>87</v>
      </c>
      <c r="AL40">
        <v>5.5105618837091797</v>
      </c>
      <c r="AM40">
        <v>0.99597245215725605</v>
      </c>
      <c r="AN40" t="s">
        <v>82</v>
      </c>
      <c r="AO40">
        <v>-2.1473085786570101</v>
      </c>
      <c r="AP40">
        <v>0.104582994229186</v>
      </c>
      <c r="AQ40" t="s">
        <v>86</v>
      </c>
      <c r="AR40">
        <v>5.1763161748009399</v>
      </c>
      <c r="AS40">
        <v>0.99438295221090001</v>
      </c>
      <c r="AT40" t="s">
        <v>82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f t="shared" si="0"/>
        <v>1</v>
      </c>
      <c r="BB40">
        <v>0</v>
      </c>
      <c r="BC40">
        <v>0</v>
      </c>
      <c r="BD40">
        <v>0</v>
      </c>
      <c r="BE40">
        <v>0</v>
      </c>
      <c r="BF40">
        <v>8</v>
      </c>
      <c r="BG40">
        <v>0</v>
      </c>
      <c r="BH40">
        <v>3</v>
      </c>
      <c r="BI40">
        <v>0</v>
      </c>
      <c r="BJ40">
        <v>35</v>
      </c>
      <c r="BK40" s="3">
        <v>47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10</v>
      </c>
      <c r="BT40">
        <v>0</v>
      </c>
      <c r="BU40">
        <v>0</v>
      </c>
      <c r="BV40" s="3">
        <v>10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6</v>
      </c>
      <c r="CG40">
        <v>0</v>
      </c>
      <c r="CH40">
        <v>4</v>
      </c>
      <c r="CI40">
        <v>31</v>
      </c>
      <c r="CJ40" s="3">
        <v>41</v>
      </c>
    </row>
    <row r="41" spans="1:88" x14ac:dyDescent="0.25">
      <c r="A41" t="s">
        <v>130</v>
      </c>
      <c r="B41" t="s">
        <v>81</v>
      </c>
      <c r="C41" t="s">
        <v>82</v>
      </c>
      <c r="D41" t="s">
        <v>83</v>
      </c>
      <c r="E41" t="s">
        <v>83</v>
      </c>
      <c r="F41" t="s">
        <v>83</v>
      </c>
      <c r="G41" t="s">
        <v>83</v>
      </c>
      <c r="H41" t="s">
        <v>83</v>
      </c>
      <c r="I41" t="s">
        <v>83</v>
      </c>
      <c r="J41" t="s">
        <v>83</v>
      </c>
      <c r="K41" t="s">
        <v>83</v>
      </c>
      <c r="L41" t="s">
        <v>83</v>
      </c>
      <c r="M41" t="s">
        <v>83</v>
      </c>
      <c r="N41" t="s">
        <v>83</v>
      </c>
      <c r="O41" t="s">
        <v>83</v>
      </c>
      <c r="P41" t="s">
        <v>84</v>
      </c>
      <c r="Q41" t="s">
        <v>83</v>
      </c>
      <c r="R41" t="s">
        <v>83</v>
      </c>
      <c r="S41" t="s">
        <v>84</v>
      </c>
      <c r="T41" t="s">
        <v>84</v>
      </c>
      <c r="U41" t="s">
        <v>83</v>
      </c>
      <c r="V41" t="s">
        <v>83</v>
      </c>
      <c r="W41" t="s">
        <v>83</v>
      </c>
      <c r="X41" s="2" t="s">
        <v>83</v>
      </c>
      <c r="Y41" t="s">
        <v>83</v>
      </c>
      <c r="Z41" t="s">
        <v>83</v>
      </c>
      <c r="AA41" t="s">
        <v>84</v>
      </c>
      <c r="AB41" t="s">
        <v>83</v>
      </c>
      <c r="AC41" t="s">
        <v>85</v>
      </c>
      <c r="AD41" t="s">
        <v>89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J41" t="s">
        <v>82</v>
      </c>
      <c r="AK41" t="s">
        <v>87</v>
      </c>
      <c r="AL41">
        <v>5.9366945893011103</v>
      </c>
      <c r="AM41">
        <v>0.99736621117771596</v>
      </c>
      <c r="AN41" t="s">
        <v>82</v>
      </c>
      <c r="AO41">
        <v>-2.1473085786570101</v>
      </c>
      <c r="AP41">
        <v>0.104582994229186</v>
      </c>
      <c r="AQ41" t="s">
        <v>86</v>
      </c>
      <c r="AR41">
        <v>5.9646093401761604</v>
      </c>
      <c r="AS41">
        <v>0.99743853033165797</v>
      </c>
      <c r="AT41" t="s">
        <v>82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f t="shared" si="0"/>
        <v>1</v>
      </c>
      <c r="BB41">
        <v>4</v>
      </c>
      <c r="BC41">
        <v>6</v>
      </c>
      <c r="BD41">
        <v>0</v>
      </c>
      <c r="BE41">
        <v>0</v>
      </c>
      <c r="BF41">
        <v>0</v>
      </c>
      <c r="BG41">
        <v>0</v>
      </c>
      <c r="BH41">
        <v>3</v>
      </c>
      <c r="BI41">
        <v>0</v>
      </c>
      <c r="BJ41">
        <v>35</v>
      </c>
      <c r="BK41" s="3">
        <v>49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10</v>
      </c>
      <c r="BT41">
        <v>0</v>
      </c>
      <c r="BU41">
        <v>0</v>
      </c>
      <c r="BV41" s="3">
        <v>10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5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4</v>
      </c>
      <c r="CI41">
        <v>31</v>
      </c>
      <c r="CJ41" s="3">
        <v>45</v>
      </c>
    </row>
    <row r="42" spans="1:88" x14ac:dyDescent="0.25">
      <c r="A42" t="s">
        <v>131</v>
      </c>
      <c r="B42" t="s">
        <v>81</v>
      </c>
      <c r="C42" t="s">
        <v>82</v>
      </c>
      <c r="D42" t="s">
        <v>83</v>
      </c>
      <c r="E42" t="s">
        <v>83</v>
      </c>
      <c r="F42" t="s">
        <v>83</v>
      </c>
      <c r="G42" t="s">
        <v>83</v>
      </c>
      <c r="H42" t="s">
        <v>83</v>
      </c>
      <c r="I42" t="s">
        <v>83</v>
      </c>
      <c r="J42" t="s">
        <v>83</v>
      </c>
      <c r="K42" t="s">
        <v>84</v>
      </c>
      <c r="L42" t="s">
        <v>83</v>
      </c>
      <c r="M42" t="s">
        <v>83</v>
      </c>
      <c r="N42" t="s">
        <v>83</v>
      </c>
      <c r="O42" t="s">
        <v>84</v>
      </c>
      <c r="P42" t="s">
        <v>84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t="s">
        <v>83</v>
      </c>
      <c r="W42" t="s">
        <v>83</v>
      </c>
      <c r="X42" s="2" t="s">
        <v>83</v>
      </c>
      <c r="Y42" t="s">
        <v>83</v>
      </c>
      <c r="Z42" t="s">
        <v>83</v>
      </c>
      <c r="AA42" t="s">
        <v>84</v>
      </c>
      <c r="AB42" t="s">
        <v>84</v>
      </c>
      <c r="AC42" t="s">
        <v>85</v>
      </c>
      <c r="AD42" t="s">
        <v>89</v>
      </c>
      <c r="AE42" t="s">
        <v>83</v>
      </c>
      <c r="AF42" t="s">
        <v>84</v>
      </c>
      <c r="AG42" t="s">
        <v>83</v>
      </c>
      <c r="AH42" t="s">
        <v>83</v>
      </c>
      <c r="AI42" t="s">
        <v>83</v>
      </c>
      <c r="AJ42" t="s">
        <v>82</v>
      </c>
      <c r="AK42" t="s">
        <v>87</v>
      </c>
      <c r="AL42">
        <v>4.0700330295110803</v>
      </c>
      <c r="AM42">
        <v>0.98320989717950702</v>
      </c>
      <c r="AN42" t="s">
        <v>82</v>
      </c>
      <c r="AO42">
        <v>-1.36162680192048</v>
      </c>
      <c r="AP42">
        <v>0.20397603155798499</v>
      </c>
      <c r="AQ42" t="s">
        <v>86</v>
      </c>
      <c r="AR42">
        <v>3.8687409873163801</v>
      </c>
      <c r="AS42">
        <v>0.97954259868795002</v>
      </c>
      <c r="AT42" t="s">
        <v>82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f t="shared" si="0"/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3</v>
      </c>
      <c r="BI42">
        <v>1</v>
      </c>
      <c r="BJ42">
        <v>35</v>
      </c>
      <c r="BK42" s="3">
        <v>40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16</v>
      </c>
      <c r="BS42">
        <v>10</v>
      </c>
      <c r="BT42">
        <v>0</v>
      </c>
      <c r="BU42">
        <v>0</v>
      </c>
      <c r="BV42" s="3">
        <v>26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4</v>
      </c>
      <c r="CI42">
        <v>31</v>
      </c>
      <c r="CJ42" s="3">
        <v>35</v>
      </c>
    </row>
    <row r="43" spans="1:88" x14ac:dyDescent="0.25">
      <c r="A43" t="s">
        <v>132</v>
      </c>
      <c r="B43" t="s">
        <v>81</v>
      </c>
      <c r="C43" t="s">
        <v>82</v>
      </c>
      <c r="D43" t="s">
        <v>83</v>
      </c>
      <c r="E43" t="s">
        <v>83</v>
      </c>
      <c r="F43" t="s">
        <v>83</v>
      </c>
      <c r="G43" t="s">
        <v>83</v>
      </c>
      <c r="H43" t="s">
        <v>83</v>
      </c>
      <c r="I43" t="s">
        <v>83</v>
      </c>
      <c r="J43" t="s">
        <v>83</v>
      </c>
      <c r="K43" t="s">
        <v>84</v>
      </c>
      <c r="L43" t="s">
        <v>83</v>
      </c>
      <c r="M43" t="s">
        <v>83</v>
      </c>
      <c r="N43" t="s">
        <v>83</v>
      </c>
      <c r="O43" t="s">
        <v>84</v>
      </c>
      <c r="P43" t="s">
        <v>84</v>
      </c>
      <c r="Q43" t="s">
        <v>83</v>
      </c>
      <c r="R43" t="s">
        <v>83</v>
      </c>
      <c r="S43" t="s">
        <v>83</v>
      </c>
      <c r="T43" t="s">
        <v>83</v>
      </c>
      <c r="U43" t="s">
        <v>83</v>
      </c>
      <c r="V43" t="s">
        <v>83</v>
      </c>
      <c r="W43" t="s">
        <v>83</v>
      </c>
      <c r="X43" s="2" t="s">
        <v>83</v>
      </c>
      <c r="Y43" t="s">
        <v>84</v>
      </c>
      <c r="Z43" t="s">
        <v>83</v>
      </c>
      <c r="AA43" t="s">
        <v>84</v>
      </c>
      <c r="AB43" t="s">
        <v>83</v>
      </c>
      <c r="AC43" t="s">
        <v>89</v>
      </c>
      <c r="AD43" t="s">
        <v>89</v>
      </c>
      <c r="AE43" t="s">
        <v>83</v>
      </c>
      <c r="AF43" t="s">
        <v>83</v>
      </c>
      <c r="AG43" t="s">
        <v>83</v>
      </c>
      <c r="AH43" t="s">
        <v>83</v>
      </c>
      <c r="AI43" t="s">
        <v>83</v>
      </c>
      <c r="AJ43" t="s">
        <v>82</v>
      </c>
      <c r="AK43" t="s">
        <v>103</v>
      </c>
      <c r="AL43">
        <v>5.5105618837091797</v>
      </c>
      <c r="AM43">
        <v>0.99597245215725605</v>
      </c>
      <c r="AN43" t="s">
        <v>82</v>
      </c>
      <c r="AO43">
        <v>-0.79653698833782005</v>
      </c>
      <c r="AP43">
        <v>0.310766777567418</v>
      </c>
      <c r="AQ43" t="s">
        <v>86</v>
      </c>
      <c r="AR43">
        <v>5.1763161748009399</v>
      </c>
      <c r="AS43">
        <v>0.99438295221090001</v>
      </c>
      <c r="AT43" t="s">
        <v>82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f t="shared" si="0"/>
        <v>1</v>
      </c>
      <c r="BB43">
        <v>0</v>
      </c>
      <c r="BC43">
        <v>0</v>
      </c>
      <c r="BD43">
        <v>0</v>
      </c>
      <c r="BE43">
        <v>0</v>
      </c>
      <c r="BF43">
        <v>8</v>
      </c>
      <c r="BG43">
        <v>0</v>
      </c>
      <c r="BH43">
        <v>3</v>
      </c>
      <c r="BI43">
        <v>0</v>
      </c>
      <c r="BJ43">
        <v>35</v>
      </c>
      <c r="BK43" s="3">
        <v>47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16</v>
      </c>
      <c r="BS43">
        <v>10</v>
      </c>
      <c r="BT43">
        <v>0</v>
      </c>
      <c r="BU43">
        <v>11</v>
      </c>
      <c r="BV43" s="3">
        <v>37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6</v>
      </c>
      <c r="CG43">
        <v>0</v>
      </c>
      <c r="CH43">
        <v>4</v>
      </c>
      <c r="CI43">
        <v>31</v>
      </c>
      <c r="CJ43" s="3">
        <v>41</v>
      </c>
    </row>
    <row r="44" spans="1:88" x14ac:dyDescent="0.25">
      <c r="A44" t="s">
        <v>133</v>
      </c>
      <c r="B44" t="s">
        <v>81</v>
      </c>
      <c r="C44" t="s">
        <v>82</v>
      </c>
      <c r="D44" t="s">
        <v>83</v>
      </c>
      <c r="E44" t="s">
        <v>83</v>
      </c>
      <c r="F44" t="s">
        <v>83</v>
      </c>
      <c r="G44" t="s">
        <v>83</v>
      </c>
      <c r="H44" t="s">
        <v>83</v>
      </c>
      <c r="I44" t="s">
        <v>83</v>
      </c>
      <c r="J44" t="s">
        <v>83</v>
      </c>
      <c r="K44" t="s">
        <v>84</v>
      </c>
      <c r="L44" t="s">
        <v>83</v>
      </c>
      <c r="M44" t="s">
        <v>83</v>
      </c>
      <c r="N44" t="s">
        <v>83</v>
      </c>
      <c r="O44" t="s">
        <v>83</v>
      </c>
      <c r="P44" t="s">
        <v>84</v>
      </c>
      <c r="Q44" t="s">
        <v>83</v>
      </c>
      <c r="R44" t="s">
        <v>83</v>
      </c>
      <c r="S44" t="s">
        <v>83</v>
      </c>
      <c r="T44" t="s">
        <v>83</v>
      </c>
      <c r="U44" t="s">
        <v>83</v>
      </c>
      <c r="V44" t="s">
        <v>83</v>
      </c>
      <c r="W44" t="s">
        <v>83</v>
      </c>
      <c r="X44" s="2" t="s">
        <v>83</v>
      </c>
      <c r="Y44" t="s">
        <v>84</v>
      </c>
      <c r="Z44" t="s">
        <v>83</v>
      </c>
      <c r="AA44" t="s">
        <v>83</v>
      </c>
      <c r="AB44" t="s">
        <v>83</v>
      </c>
      <c r="AC44" t="s">
        <v>85</v>
      </c>
      <c r="AD44" t="s">
        <v>89</v>
      </c>
      <c r="AE44" t="s">
        <v>83</v>
      </c>
      <c r="AF44" t="s">
        <v>83</v>
      </c>
      <c r="AG44" t="s">
        <v>83</v>
      </c>
      <c r="AH44" t="s">
        <v>84</v>
      </c>
      <c r="AI44" t="s">
        <v>83</v>
      </c>
      <c r="AJ44" t="s">
        <v>82</v>
      </c>
      <c r="AK44" t="s">
        <v>87</v>
      </c>
      <c r="AL44">
        <v>4.8872671914416896</v>
      </c>
      <c r="AM44">
        <v>0.99251445085631396</v>
      </c>
      <c r="AN44" t="s">
        <v>82</v>
      </c>
      <c r="AO44">
        <v>-2.1473085786570101</v>
      </c>
      <c r="AP44">
        <v>0.104582994229186</v>
      </c>
      <c r="AQ44" t="s">
        <v>86</v>
      </c>
      <c r="AR44">
        <v>4.2964268342429097</v>
      </c>
      <c r="AS44">
        <v>0.98656580669155003</v>
      </c>
      <c r="AT44" t="s">
        <v>82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f t="shared" si="0"/>
        <v>1</v>
      </c>
      <c r="BB44">
        <v>0</v>
      </c>
      <c r="BC44">
        <v>0</v>
      </c>
      <c r="BD44">
        <v>0</v>
      </c>
      <c r="BE44">
        <v>0</v>
      </c>
      <c r="BF44">
        <v>8</v>
      </c>
      <c r="BG44">
        <v>0</v>
      </c>
      <c r="BH44">
        <v>0</v>
      </c>
      <c r="BI44">
        <v>0</v>
      </c>
      <c r="BJ44">
        <v>35</v>
      </c>
      <c r="BK44" s="3">
        <v>44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10</v>
      </c>
      <c r="BT44">
        <v>0</v>
      </c>
      <c r="BU44">
        <v>0</v>
      </c>
      <c r="BV44" s="3">
        <v>10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6</v>
      </c>
      <c r="CG44">
        <v>0</v>
      </c>
      <c r="CH44">
        <v>0</v>
      </c>
      <c r="CI44">
        <v>31</v>
      </c>
      <c r="CJ44" s="3">
        <v>37</v>
      </c>
    </row>
    <row r="45" spans="1:88" x14ac:dyDescent="0.25">
      <c r="A45" t="s">
        <v>134</v>
      </c>
      <c r="B45" t="s">
        <v>81</v>
      </c>
      <c r="C45" t="s">
        <v>82</v>
      </c>
      <c r="D45" t="s">
        <v>83</v>
      </c>
      <c r="E45" t="s">
        <v>83</v>
      </c>
      <c r="F45" t="s">
        <v>83</v>
      </c>
      <c r="G45" t="s">
        <v>83</v>
      </c>
      <c r="H45" t="s">
        <v>83</v>
      </c>
      <c r="I45" t="s">
        <v>83</v>
      </c>
      <c r="J45" t="s">
        <v>83</v>
      </c>
      <c r="K45" t="s">
        <v>83</v>
      </c>
      <c r="L45" t="s">
        <v>83</v>
      </c>
      <c r="M45" t="s">
        <v>83</v>
      </c>
      <c r="N45" t="s">
        <v>83</v>
      </c>
      <c r="O45" t="s">
        <v>83</v>
      </c>
      <c r="P45" t="s">
        <v>83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t="s">
        <v>83</v>
      </c>
      <c r="W45" t="s">
        <v>83</v>
      </c>
      <c r="X45" s="2" t="s">
        <v>83</v>
      </c>
      <c r="Y45" t="s">
        <v>84</v>
      </c>
      <c r="Z45" t="s">
        <v>83</v>
      </c>
      <c r="AA45" t="s">
        <v>83</v>
      </c>
      <c r="AB45" t="s">
        <v>83</v>
      </c>
      <c r="AC45" t="s">
        <v>85</v>
      </c>
      <c r="AD45" t="s">
        <v>89</v>
      </c>
      <c r="AE45" t="s">
        <v>83</v>
      </c>
      <c r="AF45" t="s">
        <v>83</v>
      </c>
      <c r="AG45" t="s">
        <v>83</v>
      </c>
      <c r="AH45" t="s">
        <v>83</v>
      </c>
      <c r="AI45" t="s">
        <v>83</v>
      </c>
      <c r="AJ45" t="s">
        <v>82</v>
      </c>
      <c r="AK45" t="s">
        <v>87</v>
      </c>
      <c r="AL45">
        <v>4.7341931201860303</v>
      </c>
      <c r="AM45">
        <v>0.99128704477949303</v>
      </c>
      <c r="AN45" t="s">
        <v>82</v>
      </c>
      <c r="AO45">
        <v>-2.6441103559203301</v>
      </c>
      <c r="AP45">
        <v>6.6352943750274604E-2</v>
      </c>
      <c r="AQ45" t="s">
        <v>94</v>
      </c>
      <c r="AT45" t="s">
        <v>95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f t="shared" si="0"/>
        <v>0</v>
      </c>
      <c r="BB45">
        <v>0</v>
      </c>
      <c r="BC45">
        <v>0</v>
      </c>
      <c r="BD45">
        <v>0</v>
      </c>
      <c r="BE45">
        <v>0</v>
      </c>
      <c r="BF45">
        <v>8</v>
      </c>
      <c r="BG45">
        <v>0</v>
      </c>
      <c r="BH45">
        <v>0</v>
      </c>
      <c r="BI45">
        <v>0</v>
      </c>
      <c r="BJ45">
        <v>35</v>
      </c>
      <c r="BK45" s="3">
        <v>43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 s="3">
        <v>0</v>
      </c>
    </row>
    <row r="46" spans="1:88" x14ac:dyDescent="0.25">
      <c r="A46" t="s">
        <v>135</v>
      </c>
      <c r="B46" t="s">
        <v>81</v>
      </c>
      <c r="C46" t="s">
        <v>82</v>
      </c>
      <c r="D46" t="s">
        <v>83</v>
      </c>
      <c r="E46" t="s">
        <v>84</v>
      </c>
      <c r="F46" t="s">
        <v>83</v>
      </c>
      <c r="G46" t="s">
        <v>83</v>
      </c>
      <c r="H46" t="s">
        <v>83</v>
      </c>
      <c r="I46" t="s">
        <v>83</v>
      </c>
      <c r="J46" t="s">
        <v>83</v>
      </c>
      <c r="K46" t="s">
        <v>84</v>
      </c>
      <c r="L46" t="s">
        <v>83</v>
      </c>
      <c r="M46" t="s">
        <v>83</v>
      </c>
      <c r="N46" t="s">
        <v>83</v>
      </c>
      <c r="O46" t="s">
        <v>83</v>
      </c>
      <c r="P46" t="s">
        <v>84</v>
      </c>
      <c r="Q46" t="s">
        <v>83</v>
      </c>
      <c r="R46" t="s">
        <v>83</v>
      </c>
      <c r="S46" t="s">
        <v>84</v>
      </c>
      <c r="T46" t="s">
        <v>83</v>
      </c>
      <c r="U46" t="s">
        <v>83</v>
      </c>
      <c r="V46" t="s">
        <v>83</v>
      </c>
      <c r="W46" t="s">
        <v>83</v>
      </c>
      <c r="X46" s="2" t="s">
        <v>83</v>
      </c>
      <c r="Y46" t="s">
        <v>83</v>
      </c>
      <c r="Z46" t="s">
        <v>83</v>
      </c>
      <c r="AA46" t="s">
        <v>84</v>
      </c>
      <c r="AB46" t="s">
        <v>84</v>
      </c>
      <c r="AC46" t="s">
        <v>85</v>
      </c>
      <c r="AD46" t="s">
        <v>89</v>
      </c>
      <c r="AE46" t="s">
        <v>83</v>
      </c>
      <c r="AF46" t="s">
        <v>83</v>
      </c>
      <c r="AG46" t="s">
        <v>83</v>
      </c>
      <c r="AH46" t="s">
        <v>84</v>
      </c>
      <c r="AI46" t="s">
        <v>83</v>
      </c>
      <c r="AJ46" t="s">
        <v>82</v>
      </c>
      <c r="AK46" t="s">
        <v>87</v>
      </c>
      <c r="AL46">
        <v>4.95335177216419</v>
      </c>
      <c r="AM46">
        <v>0.99298978337269606</v>
      </c>
      <c r="AN46" t="s">
        <v>82</v>
      </c>
      <c r="AO46">
        <v>-1.7149541389622001</v>
      </c>
      <c r="AP46">
        <v>0.15252224472832501</v>
      </c>
      <c r="AQ46" t="s">
        <v>86</v>
      </c>
      <c r="AR46">
        <v>4.9471172937996304</v>
      </c>
      <c r="AS46">
        <v>0.99294625105356205</v>
      </c>
      <c r="AT46" t="s">
        <v>82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f t="shared" si="0"/>
        <v>1</v>
      </c>
      <c r="BB46">
        <v>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3</v>
      </c>
      <c r="BI46">
        <v>1</v>
      </c>
      <c r="BJ46">
        <v>35</v>
      </c>
      <c r="BK46" s="3">
        <v>44</v>
      </c>
      <c r="BL46">
        <v>0</v>
      </c>
      <c r="BM46">
        <v>9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10</v>
      </c>
      <c r="BT46">
        <v>0</v>
      </c>
      <c r="BU46">
        <v>0</v>
      </c>
      <c r="BV46" s="3">
        <v>19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5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4</v>
      </c>
      <c r="CI46">
        <v>31</v>
      </c>
      <c r="CJ46" s="3">
        <v>40</v>
      </c>
    </row>
    <row r="47" spans="1:88" x14ac:dyDescent="0.25">
      <c r="A47" t="s">
        <v>136</v>
      </c>
      <c r="B47" t="s">
        <v>81</v>
      </c>
      <c r="C47" t="s">
        <v>82</v>
      </c>
      <c r="D47" t="s">
        <v>83</v>
      </c>
      <c r="E47" t="s">
        <v>84</v>
      </c>
      <c r="F47" t="s">
        <v>84</v>
      </c>
      <c r="G47" t="s">
        <v>84</v>
      </c>
      <c r="H47" t="s">
        <v>84</v>
      </c>
      <c r="I47" t="s">
        <v>84</v>
      </c>
      <c r="J47" t="s">
        <v>83</v>
      </c>
      <c r="K47" t="s">
        <v>83</v>
      </c>
      <c r="L47" t="s">
        <v>83</v>
      </c>
      <c r="M47" t="s">
        <v>83</v>
      </c>
      <c r="N47" t="s">
        <v>83</v>
      </c>
      <c r="O47" t="s">
        <v>83</v>
      </c>
      <c r="P47" t="s">
        <v>84</v>
      </c>
      <c r="Q47" t="s">
        <v>83</v>
      </c>
      <c r="R47" t="s">
        <v>83</v>
      </c>
      <c r="S47" t="s">
        <v>83</v>
      </c>
      <c r="T47" t="s">
        <v>83</v>
      </c>
      <c r="U47" t="s">
        <v>83</v>
      </c>
      <c r="V47" t="s">
        <v>83</v>
      </c>
      <c r="W47" t="s">
        <v>83</v>
      </c>
      <c r="X47" s="2" t="s">
        <v>83</v>
      </c>
      <c r="Y47" t="s">
        <v>84</v>
      </c>
      <c r="Z47" t="s">
        <v>83</v>
      </c>
      <c r="AA47" t="s">
        <v>83</v>
      </c>
      <c r="AB47" t="s">
        <v>83</v>
      </c>
      <c r="AC47" t="s">
        <v>85</v>
      </c>
      <c r="AD47" t="s">
        <v>89</v>
      </c>
      <c r="AE47" t="s">
        <v>83</v>
      </c>
      <c r="AF47" t="s">
        <v>83</v>
      </c>
      <c r="AG47" t="s">
        <v>83</v>
      </c>
      <c r="AH47" t="s">
        <v>83</v>
      </c>
      <c r="AI47" t="s">
        <v>83</v>
      </c>
      <c r="AJ47" t="s">
        <v>82</v>
      </c>
      <c r="AK47" t="s">
        <v>87</v>
      </c>
      <c r="AL47">
        <v>6.4788786352646204</v>
      </c>
      <c r="AM47">
        <v>0.998466822637054</v>
      </c>
      <c r="AN47" t="s">
        <v>82</v>
      </c>
      <c r="AO47">
        <v>-0.85921902372717496</v>
      </c>
      <c r="AP47">
        <v>0.297502539801761</v>
      </c>
      <c r="AQ47" t="s">
        <v>86</v>
      </c>
      <c r="AR47">
        <v>5.8698115707127503</v>
      </c>
      <c r="AS47">
        <v>0.99718454387758404</v>
      </c>
      <c r="AT47" t="s">
        <v>82</v>
      </c>
      <c r="AU47">
        <v>0</v>
      </c>
      <c r="AV47">
        <v>6</v>
      </c>
      <c r="AW47">
        <v>2</v>
      </c>
      <c r="AX47">
        <v>0</v>
      </c>
      <c r="AY47">
        <v>0</v>
      </c>
      <c r="AZ47">
        <v>1</v>
      </c>
      <c r="BA47">
        <f t="shared" si="0"/>
        <v>9</v>
      </c>
      <c r="BB47">
        <v>0</v>
      </c>
      <c r="BC47">
        <v>0</v>
      </c>
      <c r="BD47">
        <v>0</v>
      </c>
      <c r="BE47">
        <v>0</v>
      </c>
      <c r="BF47">
        <v>8</v>
      </c>
      <c r="BG47">
        <v>0</v>
      </c>
      <c r="BH47">
        <v>0</v>
      </c>
      <c r="BI47">
        <v>0</v>
      </c>
      <c r="BJ47">
        <v>35</v>
      </c>
      <c r="BK47" s="3">
        <v>52</v>
      </c>
      <c r="BL47">
        <v>0</v>
      </c>
      <c r="BM47">
        <v>9</v>
      </c>
      <c r="BN47">
        <v>17</v>
      </c>
      <c r="BO47">
        <v>0</v>
      </c>
      <c r="BP47">
        <v>0</v>
      </c>
      <c r="BQ47">
        <v>0</v>
      </c>
      <c r="BR47">
        <v>0</v>
      </c>
      <c r="BS47">
        <v>10</v>
      </c>
      <c r="BT47">
        <v>0</v>
      </c>
      <c r="BU47">
        <v>0</v>
      </c>
      <c r="BV47" s="3">
        <v>36</v>
      </c>
      <c r="BW47">
        <v>0</v>
      </c>
      <c r="BX47">
        <v>5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6</v>
      </c>
      <c r="CG47">
        <v>0</v>
      </c>
      <c r="CH47">
        <v>0</v>
      </c>
      <c r="CI47">
        <v>31</v>
      </c>
      <c r="CJ47" s="3">
        <v>44</v>
      </c>
    </row>
    <row r="48" spans="1:88" x14ac:dyDescent="0.25">
      <c r="A48" t="s">
        <v>137</v>
      </c>
      <c r="B48" t="s">
        <v>81</v>
      </c>
      <c r="C48" t="s">
        <v>82</v>
      </c>
      <c r="D48" t="s">
        <v>83</v>
      </c>
      <c r="E48" t="s">
        <v>84</v>
      </c>
      <c r="F48" t="s">
        <v>83</v>
      </c>
      <c r="G48" t="s">
        <v>83</v>
      </c>
      <c r="H48" t="s">
        <v>83</v>
      </c>
      <c r="I48" t="s">
        <v>84</v>
      </c>
      <c r="J48" t="s">
        <v>83</v>
      </c>
      <c r="K48" t="s">
        <v>84</v>
      </c>
      <c r="L48" t="s">
        <v>83</v>
      </c>
      <c r="M48" t="s">
        <v>83</v>
      </c>
      <c r="N48" t="s">
        <v>83</v>
      </c>
      <c r="O48" t="s">
        <v>83</v>
      </c>
      <c r="P48" t="s">
        <v>84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t="s">
        <v>83</v>
      </c>
      <c r="W48" t="s">
        <v>83</v>
      </c>
      <c r="X48" s="2" t="s">
        <v>83</v>
      </c>
      <c r="Y48" t="s">
        <v>83</v>
      </c>
      <c r="Z48" t="s">
        <v>83</v>
      </c>
      <c r="AA48" t="s">
        <v>83</v>
      </c>
      <c r="AB48" t="s">
        <v>83</v>
      </c>
      <c r="AC48" t="s">
        <v>89</v>
      </c>
      <c r="AD48" t="s">
        <v>85</v>
      </c>
      <c r="AE48" t="s">
        <v>83</v>
      </c>
      <c r="AF48" t="s">
        <v>83</v>
      </c>
      <c r="AG48" t="s">
        <v>83</v>
      </c>
      <c r="AH48" t="s">
        <v>83</v>
      </c>
      <c r="AI48" t="s">
        <v>83</v>
      </c>
      <c r="AJ48" t="s">
        <v>82</v>
      </c>
      <c r="AK48" t="s">
        <v>87</v>
      </c>
      <c r="AL48">
        <v>-3.3330177885778798</v>
      </c>
      <c r="AM48">
        <v>3.4455691824027503E-2</v>
      </c>
      <c r="AN48" t="s">
        <v>95</v>
      </c>
      <c r="AO48">
        <v>-1.14986432537954</v>
      </c>
      <c r="AP48">
        <v>0.24051386544693601</v>
      </c>
      <c r="AQ48" t="s">
        <v>86</v>
      </c>
      <c r="AR48">
        <v>-3.3392221758371101</v>
      </c>
      <c r="AS48">
        <v>3.4249876325580603E-2</v>
      </c>
      <c r="AT48" t="s">
        <v>95</v>
      </c>
      <c r="AU48">
        <v>0</v>
      </c>
      <c r="AV48">
        <v>0</v>
      </c>
      <c r="AW48">
        <v>2</v>
      </c>
      <c r="AX48">
        <v>0</v>
      </c>
      <c r="AY48">
        <v>0</v>
      </c>
      <c r="AZ48">
        <v>1</v>
      </c>
      <c r="BA48">
        <f t="shared" si="0"/>
        <v>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 s="3">
        <v>3</v>
      </c>
      <c r="BL48">
        <v>0</v>
      </c>
      <c r="BM48">
        <v>9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10</v>
      </c>
      <c r="BT48">
        <v>0</v>
      </c>
      <c r="BU48">
        <v>11</v>
      </c>
      <c r="BV48" s="3">
        <v>30</v>
      </c>
      <c r="BW48">
        <v>0</v>
      </c>
      <c r="BX48">
        <v>0</v>
      </c>
      <c r="BY48">
        <v>2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s="3">
        <v>2</v>
      </c>
    </row>
    <row r="49" spans="1:88" x14ac:dyDescent="0.25">
      <c r="A49" t="s">
        <v>138</v>
      </c>
      <c r="B49" t="s">
        <v>81</v>
      </c>
      <c r="C49" t="s">
        <v>82</v>
      </c>
      <c r="D49" t="s">
        <v>83</v>
      </c>
      <c r="E49" t="s">
        <v>83</v>
      </c>
      <c r="F49" t="s">
        <v>83</v>
      </c>
      <c r="G49" t="s">
        <v>83</v>
      </c>
      <c r="H49" t="s">
        <v>83</v>
      </c>
      <c r="I49" t="s">
        <v>83</v>
      </c>
      <c r="J49" t="s">
        <v>83</v>
      </c>
      <c r="K49" t="s">
        <v>83</v>
      </c>
      <c r="L49" t="s">
        <v>83</v>
      </c>
      <c r="M49" t="s">
        <v>83</v>
      </c>
      <c r="N49" t="s">
        <v>83</v>
      </c>
      <c r="O49" t="s">
        <v>83</v>
      </c>
      <c r="P49" t="s">
        <v>84</v>
      </c>
      <c r="Q49" t="s">
        <v>83</v>
      </c>
      <c r="R49" t="s">
        <v>83</v>
      </c>
      <c r="S49" t="s">
        <v>83</v>
      </c>
      <c r="T49" t="s">
        <v>83</v>
      </c>
      <c r="U49" t="s">
        <v>83</v>
      </c>
      <c r="V49" t="s">
        <v>83</v>
      </c>
      <c r="W49" t="s">
        <v>83</v>
      </c>
      <c r="X49" s="2" t="s">
        <v>83</v>
      </c>
      <c r="Y49" t="s">
        <v>83</v>
      </c>
      <c r="Z49" t="s">
        <v>83</v>
      </c>
      <c r="AA49" t="s">
        <v>84</v>
      </c>
      <c r="AB49" t="s">
        <v>83</v>
      </c>
      <c r="AC49" t="s">
        <v>85</v>
      </c>
      <c r="AD49" t="s">
        <v>89</v>
      </c>
      <c r="AE49" t="s">
        <v>83</v>
      </c>
      <c r="AF49" t="s">
        <v>83</v>
      </c>
      <c r="AG49" t="s">
        <v>83</v>
      </c>
      <c r="AH49" t="s">
        <v>83</v>
      </c>
      <c r="AI49" t="s">
        <v>83</v>
      </c>
      <c r="AJ49" t="s">
        <v>82</v>
      </c>
      <c r="AK49" t="s">
        <v>87</v>
      </c>
      <c r="AL49">
        <v>3.8168546099565202</v>
      </c>
      <c r="AM49">
        <v>0.97847656741866595</v>
      </c>
      <c r="AN49" t="s">
        <v>82</v>
      </c>
      <c r="AO49">
        <v>-2.1473085786570101</v>
      </c>
      <c r="AP49">
        <v>0.104582994229186</v>
      </c>
      <c r="AQ49" t="s">
        <v>86</v>
      </c>
      <c r="AR49">
        <v>3.8687409873163801</v>
      </c>
      <c r="AS49">
        <v>0.97954259868795002</v>
      </c>
      <c r="AT49" t="s">
        <v>82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f t="shared" si="0"/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3</v>
      </c>
      <c r="BI49">
        <v>0</v>
      </c>
      <c r="BJ49">
        <v>35</v>
      </c>
      <c r="BK49" s="3">
        <v>39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10</v>
      </c>
      <c r="BT49">
        <v>0</v>
      </c>
      <c r="BU49">
        <v>0</v>
      </c>
      <c r="BV49" s="3">
        <v>10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4</v>
      </c>
      <c r="CI49">
        <v>31</v>
      </c>
      <c r="CJ49" s="3">
        <v>35</v>
      </c>
    </row>
    <row r="50" spans="1:88" x14ac:dyDescent="0.25">
      <c r="A50" t="s">
        <v>139</v>
      </c>
      <c r="B50" t="s">
        <v>81</v>
      </c>
      <c r="C50" t="s">
        <v>82</v>
      </c>
      <c r="D50" t="s">
        <v>83</v>
      </c>
      <c r="E50" t="s">
        <v>84</v>
      </c>
      <c r="F50" t="s">
        <v>83</v>
      </c>
      <c r="G50" t="s">
        <v>83</v>
      </c>
      <c r="H50" t="s">
        <v>83</v>
      </c>
      <c r="I50" t="s">
        <v>83</v>
      </c>
      <c r="J50" t="s">
        <v>83</v>
      </c>
      <c r="K50" t="s">
        <v>83</v>
      </c>
      <c r="L50" t="s">
        <v>83</v>
      </c>
      <c r="M50" t="s">
        <v>83</v>
      </c>
      <c r="N50" t="s">
        <v>83</v>
      </c>
      <c r="O50" t="s">
        <v>83</v>
      </c>
      <c r="P50" t="s">
        <v>84</v>
      </c>
      <c r="Q50" t="s">
        <v>83</v>
      </c>
      <c r="R50" t="s">
        <v>83</v>
      </c>
      <c r="S50" t="s">
        <v>83</v>
      </c>
      <c r="T50" t="s">
        <v>83</v>
      </c>
      <c r="U50" t="s">
        <v>83</v>
      </c>
      <c r="V50" t="s">
        <v>83</v>
      </c>
      <c r="W50" t="s">
        <v>83</v>
      </c>
      <c r="X50" s="2" t="s">
        <v>83</v>
      </c>
      <c r="Y50" t="s">
        <v>83</v>
      </c>
      <c r="Z50" t="s">
        <v>83</v>
      </c>
      <c r="AA50" t="s">
        <v>84</v>
      </c>
      <c r="AB50" t="s">
        <v>84</v>
      </c>
      <c r="AC50" t="s">
        <v>85</v>
      </c>
      <c r="AD50" t="s">
        <v>85</v>
      </c>
      <c r="AE50" t="s">
        <v>83</v>
      </c>
      <c r="AF50" t="s">
        <v>84</v>
      </c>
      <c r="AG50" t="s">
        <v>83</v>
      </c>
      <c r="AH50" t="s">
        <v>83</v>
      </c>
      <c r="AI50" t="s">
        <v>84</v>
      </c>
      <c r="AJ50" t="s">
        <v>82</v>
      </c>
      <c r="AK50" t="s">
        <v>87</v>
      </c>
      <c r="AL50">
        <v>-2.8747484258956502</v>
      </c>
      <c r="AM50">
        <v>5.3416048655490697E-2</v>
      </c>
      <c r="AN50" t="s">
        <v>95</v>
      </c>
      <c r="AO50">
        <v>-1.7149541389622001</v>
      </c>
      <c r="AP50">
        <v>0.15252224472832501</v>
      </c>
      <c r="AQ50" t="s">
        <v>86</v>
      </c>
      <c r="AR50">
        <v>-2.9361077706341399</v>
      </c>
      <c r="AS50">
        <v>5.0397219300306897E-2</v>
      </c>
      <c r="AT50" t="s">
        <v>95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f t="shared" si="0"/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3</v>
      </c>
      <c r="BI50">
        <v>1</v>
      </c>
      <c r="BJ50">
        <v>0</v>
      </c>
      <c r="BK50" s="3">
        <v>5</v>
      </c>
      <c r="BL50">
        <v>0</v>
      </c>
      <c r="BM50">
        <v>9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10</v>
      </c>
      <c r="BT50">
        <v>0</v>
      </c>
      <c r="BU50">
        <v>0</v>
      </c>
      <c r="BV50" s="3">
        <v>19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4</v>
      </c>
      <c r="CI50">
        <v>0</v>
      </c>
      <c r="CJ50" s="3">
        <v>4</v>
      </c>
    </row>
    <row r="51" spans="1:88" x14ac:dyDescent="0.25">
      <c r="A51" t="s">
        <v>140</v>
      </c>
      <c r="B51" t="s">
        <v>141</v>
      </c>
      <c r="C51" t="s">
        <v>82</v>
      </c>
      <c r="D51" t="s">
        <v>83</v>
      </c>
      <c r="E51" t="s">
        <v>83</v>
      </c>
      <c r="F51" t="s">
        <v>83</v>
      </c>
      <c r="G51" t="s">
        <v>83</v>
      </c>
      <c r="H51" t="s">
        <v>83</v>
      </c>
      <c r="I51" t="s">
        <v>83</v>
      </c>
      <c r="J51" t="s">
        <v>83</v>
      </c>
      <c r="K51" t="s">
        <v>84</v>
      </c>
      <c r="L51" t="s">
        <v>83</v>
      </c>
      <c r="M51" t="s">
        <v>83</v>
      </c>
      <c r="N51" t="s">
        <v>83</v>
      </c>
      <c r="O51" t="s">
        <v>84</v>
      </c>
      <c r="P51" t="s">
        <v>83</v>
      </c>
      <c r="Q51" t="s">
        <v>83</v>
      </c>
      <c r="R51" t="s">
        <v>83</v>
      </c>
      <c r="S51" t="s">
        <v>84</v>
      </c>
      <c r="T51" t="s">
        <v>84</v>
      </c>
      <c r="U51" t="s">
        <v>83</v>
      </c>
      <c r="V51" t="s">
        <v>84</v>
      </c>
      <c r="W51" t="s">
        <v>83</v>
      </c>
      <c r="X51" s="2" t="s">
        <v>84</v>
      </c>
      <c r="Y51" t="s">
        <v>84</v>
      </c>
      <c r="Z51" t="s">
        <v>83</v>
      </c>
      <c r="AA51" t="s">
        <v>83</v>
      </c>
      <c r="AB51" t="s">
        <v>83</v>
      </c>
      <c r="AC51" t="s">
        <v>89</v>
      </c>
      <c r="AD51" t="s">
        <v>85</v>
      </c>
      <c r="AE51" t="s">
        <v>83</v>
      </c>
      <c r="AF51" t="s">
        <v>83</v>
      </c>
      <c r="AG51" t="s">
        <v>84</v>
      </c>
      <c r="AH51" t="s">
        <v>83</v>
      </c>
      <c r="AI51" t="s">
        <v>83</v>
      </c>
      <c r="AJ51" t="s">
        <v>82</v>
      </c>
      <c r="AK51" t="s">
        <v>142</v>
      </c>
      <c r="AL51">
        <v>2.10011033044026</v>
      </c>
      <c r="AM51">
        <v>0.89091390187647801</v>
      </c>
      <c r="AN51" t="s">
        <v>82</v>
      </c>
      <c r="AO51">
        <v>-1.2933387656011399</v>
      </c>
      <c r="AP51">
        <v>0.215288226251558</v>
      </c>
      <c r="AQ51" t="s">
        <v>86</v>
      </c>
      <c r="AR51">
        <v>1.7391290710393901</v>
      </c>
      <c r="AS51">
        <v>0.85057640751691199</v>
      </c>
      <c r="AT51" t="s">
        <v>82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f t="shared" si="0"/>
        <v>0</v>
      </c>
      <c r="BB51">
        <v>4</v>
      </c>
      <c r="BC51">
        <v>6</v>
      </c>
      <c r="BD51">
        <v>11</v>
      </c>
      <c r="BE51">
        <v>0</v>
      </c>
      <c r="BF51">
        <v>8</v>
      </c>
      <c r="BG51">
        <v>0</v>
      </c>
      <c r="BH51">
        <v>0</v>
      </c>
      <c r="BI51">
        <v>0</v>
      </c>
      <c r="BJ51">
        <v>0</v>
      </c>
      <c r="BK51" s="3">
        <v>29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16</v>
      </c>
      <c r="BS51">
        <v>0</v>
      </c>
      <c r="BT51">
        <v>0</v>
      </c>
      <c r="BU51">
        <v>11</v>
      </c>
      <c r="BV51" s="3">
        <v>27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5</v>
      </c>
      <c r="CC51">
        <v>5</v>
      </c>
      <c r="CD51">
        <v>10</v>
      </c>
      <c r="CE51">
        <v>0</v>
      </c>
      <c r="CF51">
        <v>6</v>
      </c>
      <c r="CG51">
        <v>0</v>
      </c>
      <c r="CH51">
        <v>0</v>
      </c>
      <c r="CI51">
        <v>0</v>
      </c>
      <c r="CJ51" s="3">
        <v>26</v>
      </c>
    </row>
    <row r="52" spans="1:88" x14ac:dyDescent="0.25">
      <c r="A52" t="s">
        <v>143</v>
      </c>
      <c r="B52" t="s">
        <v>141</v>
      </c>
      <c r="C52" t="s">
        <v>82</v>
      </c>
      <c r="D52" t="s">
        <v>83</v>
      </c>
      <c r="E52" t="s">
        <v>84</v>
      </c>
      <c r="F52" t="s">
        <v>83</v>
      </c>
      <c r="G52" t="s">
        <v>84</v>
      </c>
      <c r="H52" t="s">
        <v>84</v>
      </c>
      <c r="I52" t="s">
        <v>84</v>
      </c>
      <c r="J52" t="s">
        <v>83</v>
      </c>
      <c r="K52" t="s">
        <v>84</v>
      </c>
      <c r="L52" t="s">
        <v>83</v>
      </c>
      <c r="M52" t="s">
        <v>83</v>
      </c>
      <c r="N52" t="s">
        <v>83</v>
      </c>
      <c r="O52" t="s">
        <v>83</v>
      </c>
      <c r="P52" t="s">
        <v>83</v>
      </c>
      <c r="Q52" t="s">
        <v>83</v>
      </c>
      <c r="R52" t="s">
        <v>83</v>
      </c>
      <c r="S52" t="s">
        <v>84</v>
      </c>
      <c r="T52" t="s">
        <v>84</v>
      </c>
      <c r="U52" t="s">
        <v>83</v>
      </c>
      <c r="V52" t="s">
        <v>83</v>
      </c>
      <c r="W52" t="s">
        <v>83</v>
      </c>
      <c r="X52" s="2" t="s">
        <v>83</v>
      </c>
      <c r="Y52" t="s">
        <v>83</v>
      </c>
      <c r="Z52" t="s">
        <v>83</v>
      </c>
      <c r="AA52" t="s">
        <v>83</v>
      </c>
      <c r="AB52" t="s">
        <v>83</v>
      </c>
      <c r="AC52" t="s">
        <v>89</v>
      </c>
      <c r="AD52" t="s">
        <v>85</v>
      </c>
      <c r="AE52" t="s">
        <v>83</v>
      </c>
      <c r="AF52" t="s">
        <v>83</v>
      </c>
      <c r="AG52" t="s">
        <v>83</v>
      </c>
      <c r="AH52" t="s">
        <v>84</v>
      </c>
      <c r="AI52" t="s">
        <v>83</v>
      </c>
      <c r="AJ52" t="s">
        <v>82</v>
      </c>
      <c r="AK52" t="s">
        <v>103</v>
      </c>
      <c r="AL52">
        <v>-0.19284418580583301</v>
      </c>
      <c r="AM52">
        <v>0.45193780956262197</v>
      </c>
      <c r="AN52" t="s">
        <v>82</v>
      </c>
      <c r="AO52">
        <v>-0.79093098740783196</v>
      </c>
      <c r="AP52">
        <v>0.31196880333242599</v>
      </c>
      <c r="AQ52" t="s">
        <v>86</v>
      </c>
      <c r="AR52">
        <v>-0.146744021862555</v>
      </c>
      <c r="AS52">
        <v>0.46337968552994502</v>
      </c>
      <c r="AT52" t="s">
        <v>82</v>
      </c>
      <c r="AU52">
        <v>0</v>
      </c>
      <c r="AV52">
        <v>6</v>
      </c>
      <c r="AW52">
        <v>2</v>
      </c>
      <c r="AX52">
        <v>0</v>
      </c>
      <c r="AY52">
        <v>0</v>
      </c>
      <c r="AZ52">
        <v>0</v>
      </c>
      <c r="BA52">
        <f t="shared" si="0"/>
        <v>8</v>
      </c>
      <c r="BB52">
        <v>4</v>
      </c>
      <c r="BC52">
        <v>6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 s="3">
        <v>18</v>
      </c>
      <c r="BL52">
        <v>0</v>
      </c>
      <c r="BM52">
        <v>9</v>
      </c>
      <c r="BN52">
        <v>17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11</v>
      </c>
      <c r="BV52" s="3">
        <v>37</v>
      </c>
      <c r="BW52">
        <v>0</v>
      </c>
      <c r="BX52">
        <v>5</v>
      </c>
      <c r="BY52">
        <v>2</v>
      </c>
      <c r="BZ52">
        <v>0</v>
      </c>
      <c r="CA52">
        <v>0</v>
      </c>
      <c r="CB52">
        <v>5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 s="3">
        <v>17</v>
      </c>
    </row>
    <row r="53" spans="1:88" x14ac:dyDescent="0.25">
      <c r="A53" t="s">
        <v>144</v>
      </c>
      <c r="B53" t="s">
        <v>141</v>
      </c>
      <c r="C53" t="s">
        <v>82</v>
      </c>
      <c r="D53" t="s">
        <v>83</v>
      </c>
      <c r="E53" t="s">
        <v>84</v>
      </c>
      <c r="F53" t="s">
        <v>83</v>
      </c>
      <c r="G53" t="s">
        <v>83</v>
      </c>
      <c r="H53" t="s">
        <v>83</v>
      </c>
      <c r="I53" t="s">
        <v>84</v>
      </c>
      <c r="J53" t="s">
        <v>83</v>
      </c>
      <c r="K53" t="s">
        <v>84</v>
      </c>
      <c r="L53" t="s">
        <v>83</v>
      </c>
      <c r="M53" t="s">
        <v>83</v>
      </c>
      <c r="N53" t="s">
        <v>83</v>
      </c>
      <c r="O53" t="s">
        <v>83</v>
      </c>
      <c r="P53" t="s">
        <v>83</v>
      </c>
      <c r="Q53" t="s">
        <v>83</v>
      </c>
      <c r="R53" t="s">
        <v>83</v>
      </c>
      <c r="S53" t="s">
        <v>83</v>
      </c>
      <c r="T53" t="s">
        <v>84</v>
      </c>
      <c r="U53" t="s">
        <v>83</v>
      </c>
      <c r="V53" t="s">
        <v>83</v>
      </c>
      <c r="W53" t="s">
        <v>83</v>
      </c>
      <c r="X53" s="2" t="s">
        <v>83</v>
      </c>
      <c r="Y53" t="s">
        <v>84</v>
      </c>
      <c r="Z53" t="s">
        <v>83</v>
      </c>
      <c r="AA53" t="s">
        <v>83</v>
      </c>
      <c r="AB53" t="s">
        <v>83</v>
      </c>
      <c r="AC53" t="s">
        <v>85</v>
      </c>
      <c r="AD53" t="s">
        <v>85</v>
      </c>
      <c r="AE53" t="s">
        <v>83</v>
      </c>
      <c r="AF53" t="s">
        <v>83</v>
      </c>
      <c r="AG53" t="s">
        <v>84</v>
      </c>
      <c r="AH53" t="s">
        <v>84</v>
      </c>
      <c r="AI53" t="s">
        <v>83</v>
      </c>
      <c r="AJ53" t="s">
        <v>82</v>
      </c>
      <c r="AK53" t="s">
        <v>87</v>
      </c>
      <c r="AL53">
        <v>-0.55586334938938697</v>
      </c>
      <c r="AM53">
        <v>0.36450514005318901</v>
      </c>
      <c r="AN53" t="s">
        <v>82</v>
      </c>
      <c r="AO53">
        <v>-2.21175591622552</v>
      </c>
      <c r="AP53">
        <v>9.8699760070571393E-2</v>
      </c>
      <c r="AQ53" t="s">
        <v>94</v>
      </c>
      <c r="AT53" t="s">
        <v>95</v>
      </c>
      <c r="AU53">
        <v>0</v>
      </c>
      <c r="AV53">
        <v>0</v>
      </c>
      <c r="AW53">
        <v>2</v>
      </c>
      <c r="AX53">
        <v>0</v>
      </c>
      <c r="AY53">
        <v>0</v>
      </c>
      <c r="AZ53">
        <v>0</v>
      </c>
      <c r="BA53">
        <f t="shared" si="0"/>
        <v>2</v>
      </c>
      <c r="BB53">
        <v>0</v>
      </c>
      <c r="BC53">
        <v>6</v>
      </c>
      <c r="BD53">
        <v>0</v>
      </c>
      <c r="BE53">
        <v>0</v>
      </c>
      <c r="BF53">
        <v>8</v>
      </c>
      <c r="BG53">
        <v>0</v>
      </c>
      <c r="BH53">
        <v>0</v>
      </c>
      <c r="BI53">
        <v>0</v>
      </c>
      <c r="BJ53">
        <v>0</v>
      </c>
      <c r="BK53" s="3">
        <v>16</v>
      </c>
      <c r="BL53">
        <v>0</v>
      </c>
      <c r="BM53">
        <v>9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 s="3">
        <v>9</v>
      </c>
    </row>
    <row r="54" spans="1:88" x14ac:dyDescent="0.25">
      <c r="A54" t="s">
        <v>145</v>
      </c>
      <c r="B54" t="s">
        <v>141</v>
      </c>
      <c r="C54" t="s">
        <v>82</v>
      </c>
      <c r="D54" t="s">
        <v>83</v>
      </c>
      <c r="E54" t="s">
        <v>84</v>
      </c>
      <c r="F54" t="s">
        <v>83</v>
      </c>
      <c r="G54" t="s">
        <v>83</v>
      </c>
      <c r="H54" t="s">
        <v>83</v>
      </c>
      <c r="I54" t="s">
        <v>83</v>
      </c>
      <c r="J54" t="s">
        <v>84</v>
      </c>
      <c r="K54" t="s">
        <v>84</v>
      </c>
      <c r="L54" t="s">
        <v>83</v>
      </c>
      <c r="M54" t="s">
        <v>83</v>
      </c>
      <c r="N54" t="s">
        <v>83</v>
      </c>
      <c r="O54" t="s">
        <v>83</v>
      </c>
      <c r="P54" t="s">
        <v>84</v>
      </c>
      <c r="Q54" t="s">
        <v>83</v>
      </c>
      <c r="R54" t="s">
        <v>83</v>
      </c>
      <c r="S54" t="s">
        <v>84</v>
      </c>
      <c r="T54" t="s">
        <v>84</v>
      </c>
      <c r="U54" t="s">
        <v>83</v>
      </c>
      <c r="V54" t="s">
        <v>83</v>
      </c>
      <c r="W54" t="s">
        <v>83</v>
      </c>
      <c r="X54" s="2" t="s">
        <v>83</v>
      </c>
      <c r="Y54" t="s">
        <v>83</v>
      </c>
      <c r="Z54" t="s">
        <v>83</v>
      </c>
      <c r="AA54" t="s">
        <v>83</v>
      </c>
      <c r="AB54" t="s">
        <v>83</v>
      </c>
      <c r="AC54" t="s">
        <v>85</v>
      </c>
      <c r="AD54" t="s">
        <v>85</v>
      </c>
      <c r="AE54" t="s">
        <v>83</v>
      </c>
      <c r="AF54" t="s">
        <v>83</v>
      </c>
      <c r="AG54" t="s">
        <v>83</v>
      </c>
      <c r="AH54" t="s">
        <v>83</v>
      </c>
      <c r="AI54" t="s">
        <v>83</v>
      </c>
      <c r="AJ54" t="s">
        <v>82</v>
      </c>
      <c r="AK54" t="s">
        <v>87</v>
      </c>
      <c r="AL54">
        <v>-1.6313815583731099</v>
      </c>
      <c r="AM54">
        <v>0.16364118946643399</v>
      </c>
      <c r="AN54" t="s">
        <v>82</v>
      </c>
      <c r="AO54">
        <v>-0.29654888549491099</v>
      </c>
      <c r="AP54">
        <v>0.42640135277439201</v>
      </c>
      <c r="AQ54" t="s">
        <v>86</v>
      </c>
      <c r="AR54">
        <v>-1.7201287583324001</v>
      </c>
      <c r="AS54">
        <v>0.15185457951395401</v>
      </c>
      <c r="AT54" t="s">
        <v>95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f t="shared" si="0"/>
        <v>1</v>
      </c>
      <c r="BB54">
        <v>4</v>
      </c>
      <c r="BC54">
        <v>6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 s="3">
        <v>11</v>
      </c>
      <c r="BL54">
        <v>0</v>
      </c>
      <c r="BM54">
        <v>9</v>
      </c>
      <c r="BN54">
        <v>0</v>
      </c>
      <c r="BO54">
        <v>28</v>
      </c>
      <c r="BP54">
        <v>0</v>
      </c>
      <c r="BQ54">
        <v>0</v>
      </c>
      <c r="BR54">
        <v>0</v>
      </c>
      <c r="BS54">
        <v>10</v>
      </c>
      <c r="BT54">
        <v>0</v>
      </c>
      <c r="BU54">
        <v>0</v>
      </c>
      <c r="BV54" s="3">
        <v>47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5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 s="3">
        <v>10</v>
      </c>
    </row>
    <row r="55" spans="1:88" x14ac:dyDescent="0.25">
      <c r="A55" t="s">
        <v>146</v>
      </c>
      <c r="B55" t="s">
        <v>141</v>
      </c>
      <c r="C55" t="s">
        <v>82</v>
      </c>
      <c r="D55" t="s">
        <v>84</v>
      </c>
      <c r="E55" t="s">
        <v>84</v>
      </c>
      <c r="F55" t="s">
        <v>84</v>
      </c>
      <c r="G55" t="s">
        <v>84</v>
      </c>
      <c r="H55" t="s">
        <v>84</v>
      </c>
      <c r="I55" t="s">
        <v>84</v>
      </c>
      <c r="J55" t="s">
        <v>83</v>
      </c>
      <c r="K55" t="s">
        <v>84</v>
      </c>
      <c r="L55" t="s">
        <v>83</v>
      </c>
      <c r="M55" t="s">
        <v>83</v>
      </c>
      <c r="N55" t="s">
        <v>83</v>
      </c>
      <c r="O55" t="s">
        <v>83</v>
      </c>
      <c r="P55" t="s">
        <v>83</v>
      </c>
      <c r="Q55" t="s">
        <v>83</v>
      </c>
      <c r="R55" t="s">
        <v>83</v>
      </c>
      <c r="S55" t="s">
        <v>84</v>
      </c>
      <c r="T55" t="s">
        <v>84</v>
      </c>
      <c r="U55" t="s">
        <v>83</v>
      </c>
      <c r="V55" t="s">
        <v>83</v>
      </c>
      <c r="W55" t="s">
        <v>83</v>
      </c>
      <c r="X55" s="2" t="s">
        <v>83</v>
      </c>
      <c r="Y55" t="s">
        <v>83</v>
      </c>
      <c r="Z55" t="s">
        <v>83</v>
      </c>
      <c r="AA55" t="s">
        <v>83</v>
      </c>
      <c r="AB55" t="s">
        <v>83</v>
      </c>
      <c r="AC55" t="s">
        <v>85</v>
      </c>
      <c r="AD55" t="s">
        <v>89</v>
      </c>
      <c r="AE55" t="s">
        <v>83</v>
      </c>
      <c r="AF55" t="s">
        <v>83</v>
      </c>
      <c r="AG55" t="s">
        <v>84</v>
      </c>
      <c r="AH55" t="s">
        <v>84</v>
      </c>
      <c r="AI55" t="s">
        <v>83</v>
      </c>
      <c r="AJ55" t="s">
        <v>82</v>
      </c>
      <c r="AK55" t="s">
        <v>87</v>
      </c>
      <c r="AL55">
        <v>8.4443439208091196</v>
      </c>
      <c r="AM55">
        <v>0.99978493258295897</v>
      </c>
      <c r="AN55" t="s">
        <v>82</v>
      </c>
      <c r="AO55">
        <v>0.30314996795524102</v>
      </c>
      <c r="AP55">
        <v>0.57521237149890303</v>
      </c>
      <c r="AQ55" t="s">
        <v>86</v>
      </c>
      <c r="AR55">
        <v>8.3451445515085005</v>
      </c>
      <c r="AS55">
        <v>0.99976250929460198</v>
      </c>
      <c r="AT55" t="s">
        <v>82</v>
      </c>
      <c r="AU55">
        <v>8</v>
      </c>
      <c r="AV55">
        <v>6</v>
      </c>
      <c r="AW55">
        <v>2</v>
      </c>
      <c r="AX55">
        <v>0</v>
      </c>
      <c r="AY55">
        <v>0</v>
      </c>
      <c r="AZ55">
        <v>0</v>
      </c>
      <c r="BA55">
        <f t="shared" si="0"/>
        <v>16</v>
      </c>
      <c r="BB55">
        <v>4</v>
      </c>
      <c r="BC55">
        <v>6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35</v>
      </c>
      <c r="BK55" s="3">
        <v>61</v>
      </c>
      <c r="BL55">
        <v>33</v>
      </c>
      <c r="BM55">
        <v>9</v>
      </c>
      <c r="BN55">
        <v>17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 s="3">
        <v>59</v>
      </c>
      <c r="BW55">
        <v>8</v>
      </c>
      <c r="BX55">
        <v>5</v>
      </c>
      <c r="BY55">
        <v>2</v>
      </c>
      <c r="BZ55">
        <v>0</v>
      </c>
      <c r="CA55">
        <v>0</v>
      </c>
      <c r="CB55">
        <v>5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31</v>
      </c>
      <c r="CJ55" s="3">
        <v>56</v>
      </c>
    </row>
    <row r="56" spans="1:88" x14ac:dyDescent="0.25">
      <c r="A56" t="s">
        <v>147</v>
      </c>
      <c r="B56" t="s">
        <v>141</v>
      </c>
      <c r="C56" t="s">
        <v>82</v>
      </c>
      <c r="D56" t="s">
        <v>83</v>
      </c>
      <c r="E56" t="s">
        <v>84</v>
      </c>
      <c r="F56" t="s">
        <v>83</v>
      </c>
      <c r="G56" t="s">
        <v>83</v>
      </c>
      <c r="H56" t="s">
        <v>83</v>
      </c>
      <c r="I56" t="s">
        <v>83</v>
      </c>
      <c r="J56" t="s">
        <v>83</v>
      </c>
      <c r="K56" t="s">
        <v>84</v>
      </c>
      <c r="L56" t="s">
        <v>83</v>
      </c>
      <c r="M56" t="s">
        <v>83</v>
      </c>
      <c r="N56" t="s">
        <v>84</v>
      </c>
      <c r="O56" t="s">
        <v>83</v>
      </c>
      <c r="P56" t="s">
        <v>84</v>
      </c>
      <c r="Q56" t="s">
        <v>83</v>
      </c>
      <c r="R56" t="s">
        <v>83</v>
      </c>
      <c r="S56" t="s">
        <v>83</v>
      </c>
      <c r="T56" t="s">
        <v>84</v>
      </c>
      <c r="U56" t="s">
        <v>83</v>
      </c>
      <c r="V56" t="s">
        <v>83</v>
      </c>
      <c r="W56" t="s">
        <v>83</v>
      </c>
      <c r="X56" s="2" t="s">
        <v>83</v>
      </c>
      <c r="Y56" t="s">
        <v>83</v>
      </c>
      <c r="Z56" t="s">
        <v>83</v>
      </c>
      <c r="AA56" t="s">
        <v>83</v>
      </c>
      <c r="AB56" t="s">
        <v>83</v>
      </c>
      <c r="AC56" t="s">
        <v>89</v>
      </c>
      <c r="AD56" t="s">
        <v>85</v>
      </c>
      <c r="AE56" t="s">
        <v>83</v>
      </c>
      <c r="AF56" t="s">
        <v>83</v>
      </c>
      <c r="AG56" t="s">
        <v>83</v>
      </c>
      <c r="AH56" t="s">
        <v>84</v>
      </c>
      <c r="AI56" t="s">
        <v>83</v>
      </c>
      <c r="AJ56" t="s">
        <v>82</v>
      </c>
      <c r="AK56" t="s">
        <v>87</v>
      </c>
      <c r="AL56">
        <v>-1.0798449680539901</v>
      </c>
      <c r="AM56">
        <v>0.25353535613996397</v>
      </c>
      <c r="AN56" t="s">
        <v>82</v>
      </c>
      <c r="AO56">
        <v>-0.367013385468412</v>
      </c>
      <c r="AP56">
        <v>0.40926288957556101</v>
      </c>
      <c r="AQ56" t="s">
        <v>86</v>
      </c>
      <c r="AR56">
        <v>-1.3562040908242201</v>
      </c>
      <c r="AS56">
        <v>0.204857929636939</v>
      </c>
      <c r="AT56" t="s">
        <v>82</v>
      </c>
      <c r="AU56">
        <v>0</v>
      </c>
      <c r="AV56">
        <v>0</v>
      </c>
      <c r="AW56">
        <v>0</v>
      </c>
      <c r="AX56">
        <v>0</v>
      </c>
      <c r="AY56">
        <v>7</v>
      </c>
      <c r="AZ56">
        <v>1</v>
      </c>
      <c r="BA56">
        <f t="shared" si="0"/>
        <v>8</v>
      </c>
      <c r="BB56">
        <v>0</v>
      </c>
      <c r="BC56">
        <v>6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 s="3">
        <v>14</v>
      </c>
      <c r="BL56">
        <v>0</v>
      </c>
      <c r="BM56">
        <v>9</v>
      </c>
      <c r="BN56">
        <v>0</v>
      </c>
      <c r="BO56">
        <v>0</v>
      </c>
      <c r="BP56">
        <v>0</v>
      </c>
      <c r="BQ56">
        <v>16</v>
      </c>
      <c r="BR56">
        <v>0</v>
      </c>
      <c r="BS56">
        <v>10</v>
      </c>
      <c r="BT56">
        <v>0</v>
      </c>
      <c r="BU56">
        <v>11</v>
      </c>
      <c r="BV56" s="3">
        <v>46</v>
      </c>
      <c r="BW56">
        <v>0</v>
      </c>
      <c r="BX56">
        <v>0</v>
      </c>
      <c r="BY56">
        <v>0</v>
      </c>
      <c r="BZ56">
        <v>0</v>
      </c>
      <c r="CA56">
        <v>7</v>
      </c>
      <c r="CB56">
        <v>0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s="3">
        <v>12</v>
      </c>
    </row>
    <row r="57" spans="1:88" x14ac:dyDescent="0.25">
      <c r="A57" t="s">
        <v>148</v>
      </c>
      <c r="B57" t="s">
        <v>141</v>
      </c>
      <c r="C57" t="s">
        <v>82</v>
      </c>
      <c r="D57" t="s">
        <v>83</v>
      </c>
      <c r="E57" t="s">
        <v>84</v>
      </c>
      <c r="F57" t="s">
        <v>84</v>
      </c>
      <c r="G57" t="s">
        <v>83</v>
      </c>
      <c r="H57" t="s">
        <v>83</v>
      </c>
      <c r="I57" t="s">
        <v>84</v>
      </c>
      <c r="J57" t="s">
        <v>84</v>
      </c>
      <c r="K57" t="s">
        <v>84</v>
      </c>
      <c r="L57" t="s">
        <v>84</v>
      </c>
      <c r="M57" t="s">
        <v>83</v>
      </c>
      <c r="N57" t="s">
        <v>83</v>
      </c>
      <c r="O57" t="s">
        <v>83</v>
      </c>
      <c r="P57" t="s">
        <v>83</v>
      </c>
      <c r="Q57" t="s">
        <v>83</v>
      </c>
      <c r="R57" t="s">
        <v>83</v>
      </c>
      <c r="S57" t="s">
        <v>84</v>
      </c>
      <c r="T57" t="s">
        <v>84</v>
      </c>
      <c r="U57" t="s">
        <v>83</v>
      </c>
      <c r="V57" t="s">
        <v>83</v>
      </c>
      <c r="W57" t="s">
        <v>83</v>
      </c>
      <c r="X57" s="2" t="s">
        <v>83</v>
      </c>
      <c r="Y57" t="s">
        <v>83</v>
      </c>
      <c r="Z57" t="s">
        <v>83</v>
      </c>
      <c r="AA57" t="s">
        <v>83</v>
      </c>
      <c r="AB57" t="s">
        <v>83</v>
      </c>
      <c r="AC57" t="s">
        <v>85</v>
      </c>
      <c r="AD57" t="s">
        <v>85</v>
      </c>
      <c r="AE57" t="s">
        <v>83</v>
      </c>
      <c r="AF57" t="s">
        <v>83</v>
      </c>
      <c r="AG57" t="s">
        <v>84</v>
      </c>
      <c r="AH57" t="s">
        <v>83</v>
      </c>
      <c r="AI57" t="s">
        <v>83</v>
      </c>
      <c r="AJ57" t="s">
        <v>95</v>
      </c>
      <c r="AK57" t="s">
        <v>103</v>
      </c>
      <c r="AL57">
        <v>-0.13252269805742101</v>
      </c>
      <c r="AM57">
        <v>0.46691772795688602</v>
      </c>
      <c r="AN57" t="s">
        <v>82</v>
      </c>
      <c r="AO57">
        <v>-0.248883925422485</v>
      </c>
      <c r="AP57">
        <v>0.43809822214211203</v>
      </c>
      <c r="AQ57" t="s">
        <v>86</v>
      </c>
      <c r="AR57">
        <v>-4.8604615798630402E-2</v>
      </c>
      <c r="AS57">
        <v>0.487851237651311</v>
      </c>
      <c r="AT57" t="s">
        <v>82</v>
      </c>
      <c r="AU57">
        <v>0</v>
      </c>
      <c r="AV57">
        <v>0</v>
      </c>
      <c r="AW57">
        <v>2</v>
      </c>
      <c r="AX57">
        <v>6</v>
      </c>
      <c r="AY57">
        <v>0</v>
      </c>
      <c r="AZ57">
        <v>0</v>
      </c>
      <c r="BA57">
        <f t="shared" si="0"/>
        <v>8</v>
      </c>
      <c r="BB57">
        <v>4</v>
      </c>
      <c r="BC57">
        <v>6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 s="3">
        <v>18</v>
      </c>
      <c r="BL57">
        <v>0</v>
      </c>
      <c r="BM57">
        <v>9</v>
      </c>
      <c r="BN57">
        <v>0</v>
      </c>
      <c r="BO57">
        <v>28</v>
      </c>
      <c r="BP57">
        <v>11</v>
      </c>
      <c r="BQ57">
        <v>0</v>
      </c>
      <c r="BR57">
        <v>0</v>
      </c>
      <c r="BS57">
        <v>0</v>
      </c>
      <c r="BT57">
        <v>0</v>
      </c>
      <c r="BU57">
        <v>0</v>
      </c>
      <c r="BV57" s="3">
        <v>48</v>
      </c>
      <c r="BW57">
        <v>0</v>
      </c>
      <c r="BX57">
        <v>0</v>
      </c>
      <c r="BY57">
        <v>2</v>
      </c>
      <c r="BZ57">
        <v>5</v>
      </c>
      <c r="CA57">
        <v>0</v>
      </c>
      <c r="CB57">
        <v>5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s="3">
        <v>17</v>
      </c>
    </row>
    <row r="58" spans="1:88" x14ac:dyDescent="0.25">
      <c r="A58" t="s">
        <v>149</v>
      </c>
      <c r="B58" t="s">
        <v>141</v>
      </c>
      <c r="C58" t="s">
        <v>82</v>
      </c>
      <c r="D58" t="s">
        <v>83</v>
      </c>
      <c r="E58" t="s">
        <v>83</v>
      </c>
      <c r="F58" t="s">
        <v>83</v>
      </c>
      <c r="G58" t="s">
        <v>83</v>
      </c>
      <c r="H58" t="s">
        <v>83</v>
      </c>
      <c r="I58" t="s">
        <v>83</v>
      </c>
      <c r="J58" t="s">
        <v>83</v>
      </c>
      <c r="K58" t="s">
        <v>84</v>
      </c>
      <c r="L58" t="s">
        <v>83</v>
      </c>
      <c r="M58" t="s">
        <v>83</v>
      </c>
      <c r="N58" t="s">
        <v>83</v>
      </c>
      <c r="O58" t="s">
        <v>83</v>
      </c>
      <c r="P58" t="s">
        <v>83</v>
      </c>
      <c r="Q58" t="s">
        <v>83</v>
      </c>
      <c r="R58" t="s">
        <v>83</v>
      </c>
      <c r="S58" t="s">
        <v>84</v>
      </c>
      <c r="T58" t="s">
        <v>84</v>
      </c>
      <c r="U58" t="s">
        <v>83</v>
      </c>
      <c r="V58" t="s">
        <v>83</v>
      </c>
      <c r="W58" t="s">
        <v>83</v>
      </c>
      <c r="X58" s="2" t="s">
        <v>83</v>
      </c>
      <c r="Y58" t="s">
        <v>84</v>
      </c>
      <c r="Z58" t="s">
        <v>83</v>
      </c>
      <c r="AA58" t="s">
        <v>83</v>
      </c>
      <c r="AB58" t="s">
        <v>83</v>
      </c>
      <c r="AC58" t="s">
        <v>85</v>
      </c>
      <c r="AD58" t="s">
        <v>85</v>
      </c>
      <c r="AE58" t="s">
        <v>83</v>
      </c>
      <c r="AF58" t="s">
        <v>83</v>
      </c>
      <c r="AG58" t="s">
        <v>83</v>
      </c>
      <c r="AH58" t="s">
        <v>83</v>
      </c>
      <c r="AI58" t="s">
        <v>83</v>
      </c>
      <c r="AJ58" t="s">
        <v>82</v>
      </c>
      <c r="AK58" t="s">
        <v>87</v>
      </c>
      <c r="AL58">
        <v>-9.0748355876103706E-2</v>
      </c>
      <c r="AM58">
        <v>0.47732846773384302</v>
      </c>
      <c r="AN58" t="s">
        <v>82</v>
      </c>
      <c r="AO58">
        <v>-2.6441103559203301</v>
      </c>
      <c r="AP58">
        <v>6.6352943750274604E-2</v>
      </c>
      <c r="AQ58" t="s">
        <v>94</v>
      </c>
      <c r="AT58" t="s">
        <v>95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f t="shared" si="0"/>
        <v>0</v>
      </c>
      <c r="BB58">
        <v>4</v>
      </c>
      <c r="BC58">
        <v>6</v>
      </c>
      <c r="BD58">
        <v>0</v>
      </c>
      <c r="BE58">
        <v>0</v>
      </c>
      <c r="BF58">
        <v>8</v>
      </c>
      <c r="BG58">
        <v>0</v>
      </c>
      <c r="BH58">
        <v>0</v>
      </c>
      <c r="BI58">
        <v>0</v>
      </c>
      <c r="BJ58">
        <v>0</v>
      </c>
      <c r="BK58" s="3">
        <v>18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 s="3">
        <v>0</v>
      </c>
    </row>
    <row r="59" spans="1:88" x14ac:dyDescent="0.25">
      <c r="A59" t="s">
        <v>150</v>
      </c>
      <c r="B59" t="s">
        <v>141</v>
      </c>
      <c r="C59" t="s">
        <v>82</v>
      </c>
      <c r="D59" t="s">
        <v>83</v>
      </c>
      <c r="E59" t="s">
        <v>83</v>
      </c>
      <c r="F59" t="s">
        <v>83</v>
      </c>
      <c r="G59" t="s">
        <v>83</v>
      </c>
      <c r="H59" t="s">
        <v>83</v>
      </c>
      <c r="I59" t="s">
        <v>84</v>
      </c>
      <c r="J59" t="s">
        <v>84</v>
      </c>
      <c r="K59" t="s">
        <v>84</v>
      </c>
      <c r="L59" t="s">
        <v>84</v>
      </c>
      <c r="M59" t="s">
        <v>83</v>
      </c>
      <c r="N59" t="s">
        <v>83</v>
      </c>
      <c r="O59" t="s">
        <v>83</v>
      </c>
      <c r="P59" t="s">
        <v>83</v>
      </c>
      <c r="Q59" t="s">
        <v>83</v>
      </c>
      <c r="R59" t="s">
        <v>83</v>
      </c>
      <c r="S59" t="s">
        <v>83</v>
      </c>
      <c r="T59" t="s">
        <v>84</v>
      </c>
      <c r="U59" t="s">
        <v>83</v>
      </c>
      <c r="V59" t="s">
        <v>83</v>
      </c>
      <c r="W59" t="s">
        <v>83</v>
      </c>
      <c r="X59" s="2" t="s">
        <v>83</v>
      </c>
      <c r="Y59" t="s">
        <v>83</v>
      </c>
      <c r="Z59" t="s">
        <v>83</v>
      </c>
      <c r="AA59" t="s">
        <v>83</v>
      </c>
      <c r="AB59" t="s">
        <v>83</v>
      </c>
      <c r="AC59" t="s">
        <v>85</v>
      </c>
      <c r="AD59" t="s">
        <v>89</v>
      </c>
      <c r="AE59" t="s">
        <v>83</v>
      </c>
      <c r="AF59" t="s">
        <v>84</v>
      </c>
      <c r="AG59" t="s">
        <v>83</v>
      </c>
      <c r="AH59" t="s">
        <v>83</v>
      </c>
      <c r="AI59" t="s">
        <v>83</v>
      </c>
      <c r="AJ59" t="s">
        <v>82</v>
      </c>
      <c r="AK59" t="s">
        <v>142</v>
      </c>
      <c r="AL59">
        <v>5.9289400146961997</v>
      </c>
      <c r="AM59">
        <v>0.99734576229198402</v>
      </c>
      <c r="AN59" t="s">
        <v>82</v>
      </c>
      <c r="AO59">
        <v>-0.68123836511729796</v>
      </c>
      <c r="AP59">
        <v>0.33598496839932901</v>
      </c>
      <c r="AQ59" t="s">
        <v>86</v>
      </c>
      <c r="AR59">
        <v>5.6778678356686498</v>
      </c>
      <c r="AS59">
        <v>0.99659081780637304</v>
      </c>
      <c r="AT59" t="s">
        <v>82</v>
      </c>
      <c r="AU59">
        <v>0</v>
      </c>
      <c r="AV59">
        <v>0</v>
      </c>
      <c r="AW59">
        <v>2</v>
      </c>
      <c r="AX59">
        <v>6</v>
      </c>
      <c r="AY59">
        <v>0</v>
      </c>
      <c r="AZ59">
        <v>0</v>
      </c>
      <c r="BA59">
        <f t="shared" si="0"/>
        <v>8</v>
      </c>
      <c r="BB59">
        <v>0</v>
      </c>
      <c r="BC59">
        <v>6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35</v>
      </c>
      <c r="BK59" s="3">
        <v>49</v>
      </c>
      <c r="BL59">
        <v>0</v>
      </c>
      <c r="BM59">
        <v>0</v>
      </c>
      <c r="BN59">
        <v>0</v>
      </c>
      <c r="BO59">
        <v>28</v>
      </c>
      <c r="BP59">
        <v>11</v>
      </c>
      <c r="BQ59">
        <v>0</v>
      </c>
      <c r="BR59">
        <v>0</v>
      </c>
      <c r="BS59">
        <v>0</v>
      </c>
      <c r="BT59">
        <v>0</v>
      </c>
      <c r="BU59">
        <v>0</v>
      </c>
      <c r="BV59" s="3">
        <v>39</v>
      </c>
      <c r="BW59">
        <v>0</v>
      </c>
      <c r="BX59">
        <v>0</v>
      </c>
      <c r="BY59">
        <v>2</v>
      </c>
      <c r="BZ59">
        <v>5</v>
      </c>
      <c r="CA59">
        <v>0</v>
      </c>
      <c r="CB59">
        <v>0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31</v>
      </c>
      <c r="CJ59" s="3">
        <v>43</v>
      </c>
    </row>
    <row r="60" spans="1:88" x14ac:dyDescent="0.25">
      <c r="A60" t="s">
        <v>151</v>
      </c>
      <c r="B60" t="s">
        <v>141</v>
      </c>
      <c r="C60" t="s">
        <v>82</v>
      </c>
      <c r="D60" t="s">
        <v>83</v>
      </c>
      <c r="E60" t="s">
        <v>83</v>
      </c>
      <c r="F60" t="s">
        <v>83</v>
      </c>
      <c r="G60" t="s">
        <v>83</v>
      </c>
      <c r="H60" t="s">
        <v>83</v>
      </c>
      <c r="I60" t="s">
        <v>83</v>
      </c>
      <c r="J60" t="s">
        <v>83</v>
      </c>
      <c r="K60" t="s">
        <v>84</v>
      </c>
      <c r="L60" t="s">
        <v>83</v>
      </c>
      <c r="M60" t="s">
        <v>83</v>
      </c>
      <c r="N60" t="s">
        <v>83</v>
      </c>
      <c r="O60" t="s">
        <v>83</v>
      </c>
      <c r="P60" t="s">
        <v>83</v>
      </c>
      <c r="Q60" t="s">
        <v>84</v>
      </c>
      <c r="R60" t="s">
        <v>83</v>
      </c>
      <c r="S60" t="s">
        <v>83</v>
      </c>
      <c r="T60" t="s">
        <v>84</v>
      </c>
      <c r="U60" t="s">
        <v>83</v>
      </c>
      <c r="V60" t="s">
        <v>83</v>
      </c>
      <c r="W60" t="s">
        <v>83</v>
      </c>
      <c r="X60" s="2" t="s">
        <v>83</v>
      </c>
      <c r="Y60" t="s">
        <v>83</v>
      </c>
      <c r="Z60" t="s">
        <v>84</v>
      </c>
      <c r="AA60" t="s">
        <v>83</v>
      </c>
      <c r="AB60" t="s">
        <v>83</v>
      </c>
      <c r="AC60" t="s">
        <v>85</v>
      </c>
      <c r="AD60" t="s">
        <v>89</v>
      </c>
      <c r="AE60" t="s">
        <v>83</v>
      </c>
      <c r="AF60" t="s">
        <v>83</v>
      </c>
      <c r="AG60" t="s">
        <v>83</v>
      </c>
      <c r="AH60" t="s">
        <v>83</v>
      </c>
      <c r="AI60" t="s">
        <v>83</v>
      </c>
      <c r="AJ60" t="s">
        <v>82</v>
      </c>
      <c r="AK60" t="s">
        <v>87</v>
      </c>
      <c r="AL60">
        <v>6.3703833732608999</v>
      </c>
      <c r="AM60">
        <v>0.99829142128221904</v>
      </c>
      <c r="AN60" t="s">
        <v>82</v>
      </c>
      <c r="AO60">
        <v>-1.28022329270594</v>
      </c>
      <c r="AP60">
        <v>0.21751221661547099</v>
      </c>
      <c r="AQ60" t="s">
        <v>86</v>
      </c>
      <c r="AR60">
        <v>6.2118207698044499</v>
      </c>
      <c r="AS60">
        <v>0.99799843187620896</v>
      </c>
      <c r="AT60" t="s">
        <v>82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f t="shared" si="0"/>
        <v>0</v>
      </c>
      <c r="BB60">
        <v>0</v>
      </c>
      <c r="BC60">
        <v>6</v>
      </c>
      <c r="BD60">
        <v>0</v>
      </c>
      <c r="BE60">
        <v>0</v>
      </c>
      <c r="BF60">
        <v>0</v>
      </c>
      <c r="BG60">
        <v>10</v>
      </c>
      <c r="BH60">
        <v>0</v>
      </c>
      <c r="BI60">
        <v>0</v>
      </c>
      <c r="BJ60">
        <v>35</v>
      </c>
      <c r="BK60" s="3">
        <v>51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27</v>
      </c>
      <c r="BU60">
        <v>0</v>
      </c>
      <c r="BV60" s="3">
        <v>27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5</v>
      </c>
      <c r="CD60">
        <v>0</v>
      </c>
      <c r="CE60">
        <v>0</v>
      </c>
      <c r="CF60">
        <v>0</v>
      </c>
      <c r="CG60">
        <v>10</v>
      </c>
      <c r="CH60">
        <v>0</v>
      </c>
      <c r="CI60">
        <v>31</v>
      </c>
      <c r="CJ60" s="3">
        <v>46</v>
      </c>
    </row>
    <row r="61" spans="1:88" x14ac:dyDescent="0.25">
      <c r="A61" t="s">
        <v>152</v>
      </c>
      <c r="B61" t="s">
        <v>141</v>
      </c>
      <c r="C61" t="s">
        <v>82</v>
      </c>
      <c r="D61" t="s">
        <v>83</v>
      </c>
      <c r="E61" t="s">
        <v>84</v>
      </c>
      <c r="F61" t="s">
        <v>84</v>
      </c>
      <c r="G61" t="s">
        <v>84</v>
      </c>
      <c r="H61" t="s">
        <v>84</v>
      </c>
      <c r="I61" t="s">
        <v>84</v>
      </c>
      <c r="J61" t="s">
        <v>84</v>
      </c>
      <c r="K61" t="s">
        <v>84</v>
      </c>
      <c r="L61" t="s">
        <v>84</v>
      </c>
      <c r="M61" t="s">
        <v>84</v>
      </c>
      <c r="N61" t="s">
        <v>84</v>
      </c>
      <c r="O61" t="s">
        <v>84</v>
      </c>
      <c r="P61" t="s">
        <v>84</v>
      </c>
      <c r="Q61" t="s">
        <v>83</v>
      </c>
      <c r="R61" t="s">
        <v>83</v>
      </c>
      <c r="S61" t="s">
        <v>83</v>
      </c>
      <c r="T61" t="s">
        <v>84</v>
      </c>
      <c r="U61" t="s">
        <v>83</v>
      </c>
      <c r="V61" t="s">
        <v>83</v>
      </c>
      <c r="W61" t="s">
        <v>83</v>
      </c>
      <c r="X61" s="2" t="s">
        <v>83</v>
      </c>
      <c r="Y61" t="s">
        <v>84</v>
      </c>
      <c r="Z61" t="s">
        <v>83</v>
      </c>
      <c r="AA61" t="s">
        <v>84</v>
      </c>
      <c r="AB61" t="s">
        <v>83</v>
      </c>
      <c r="AC61" t="s">
        <v>85</v>
      </c>
      <c r="AD61" t="s">
        <v>85</v>
      </c>
      <c r="AE61" t="s">
        <v>84</v>
      </c>
      <c r="AF61" t="s">
        <v>84</v>
      </c>
      <c r="AG61" t="s">
        <v>83</v>
      </c>
      <c r="AH61" t="s">
        <v>83</v>
      </c>
      <c r="AI61" t="s">
        <v>84</v>
      </c>
      <c r="AJ61" t="s">
        <v>82</v>
      </c>
      <c r="AK61" t="s">
        <v>87</v>
      </c>
      <c r="AL61">
        <v>4.0624976242206197</v>
      </c>
      <c r="AM61">
        <v>0.98308504722687096</v>
      </c>
      <c r="AN61" t="s">
        <v>82</v>
      </c>
      <c r="AO61">
        <v>2.6721856837235198</v>
      </c>
      <c r="AP61">
        <v>0.93536529720846595</v>
      </c>
      <c r="AQ61" t="s">
        <v>86</v>
      </c>
      <c r="AR61">
        <v>3.59939438086692</v>
      </c>
      <c r="AS61">
        <v>0.97338732269388095</v>
      </c>
      <c r="AT61" t="s">
        <v>82</v>
      </c>
      <c r="AU61">
        <v>0</v>
      </c>
      <c r="AV61">
        <v>6</v>
      </c>
      <c r="AW61">
        <v>2</v>
      </c>
      <c r="AX61">
        <v>6</v>
      </c>
      <c r="AY61">
        <v>7</v>
      </c>
      <c r="AZ61">
        <v>1</v>
      </c>
      <c r="BA61">
        <f t="shared" si="0"/>
        <v>22</v>
      </c>
      <c r="BB61">
        <v>0</v>
      </c>
      <c r="BC61">
        <v>6</v>
      </c>
      <c r="BD61">
        <v>0</v>
      </c>
      <c r="BE61">
        <v>0</v>
      </c>
      <c r="BF61">
        <v>8</v>
      </c>
      <c r="BG61">
        <v>0</v>
      </c>
      <c r="BH61">
        <v>3</v>
      </c>
      <c r="BI61">
        <v>0</v>
      </c>
      <c r="BJ61">
        <v>0</v>
      </c>
      <c r="BK61" s="3">
        <v>39</v>
      </c>
      <c r="BL61">
        <v>0</v>
      </c>
      <c r="BM61">
        <v>9</v>
      </c>
      <c r="BN61">
        <v>17</v>
      </c>
      <c r="BO61">
        <v>28</v>
      </c>
      <c r="BP61">
        <v>11</v>
      </c>
      <c r="BQ61">
        <v>16</v>
      </c>
      <c r="BR61">
        <v>16</v>
      </c>
      <c r="BS61">
        <v>10</v>
      </c>
      <c r="BT61">
        <v>0</v>
      </c>
      <c r="BU61">
        <v>0</v>
      </c>
      <c r="BV61" s="3">
        <v>107</v>
      </c>
      <c r="BW61">
        <v>0</v>
      </c>
      <c r="BX61">
        <v>5</v>
      </c>
      <c r="BY61">
        <v>2</v>
      </c>
      <c r="BZ61">
        <v>5</v>
      </c>
      <c r="CA61">
        <v>7</v>
      </c>
      <c r="CB61">
        <v>0</v>
      </c>
      <c r="CC61">
        <v>5</v>
      </c>
      <c r="CD61">
        <v>0</v>
      </c>
      <c r="CE61">
        <v>0</v>
      </c>
      <c r="CF61">
        <v>6</v>
      </c>
      <c r="CG61">
        <v>0</v>
      </c>
      <c r="CH61">
        <v>4</v>
      </c>
      <c r="CI61">
        <v>0</v>
      </c>
      <c r="CJ61" s="3">
        <v>34</v>
      </c>
    </row>
    <row r="62" spans="1:88" x14ac:dyDescent="0.25">
      <c r="A62" t="s">
        <v>153</v>
      </c>
      <c r="B62" t="s">
        <v>141</v>
      </c>
      <c r="C62" t="s">
        <v>82</v>
      </c>
      <c r="D62" t="s">
        <v>83</v>
      </c>
      <c r="E62" t="s">
        <v>84</v>
      </c>
      <c r="F62" t="s">
        <v>84</v>
      </c>
      <c r="G62" t="s">
        <v>84</v>
      </c>
      <c r="H62" t="s">
        <v>84</v>
      </c>
      <c r="I62" t="s">
        <v>84</v>
      </c>
      <c r="J62" t="s">
        <v>83</v>
      </c>
      <c r="K62" t="s">
        <v>84</v>
      </c>
      <c r="L62" t="s">
        <v>84</v>
      </c>
      <c r="M62" t="s">
        <v>83</v>
      </c>
      <c r="N62" t="s">
        <v>83</v>
      </c>
      <c r="O62" t="s">
        <v>84</v>
      </c>
      <c r="P62" t="s">
        <v>84</v>
      </c>
      <c r="Q62" t="s">
        <v>84</v>
      </c>
      <c r="R62" t="s">
        <v>83</v>
      </c>
      <c r="S62" t="s">
        <v>84</v>
      </c>
      <c r="T62" t="s">
        <v>84</v>
      </c>
      <c r="U62" t="s">
        <v>83</v>
      </c>
      <c r="V62" t="s">
        <v>83</v>
      </c>
      <c r="W62" t="s">
        <v>83</v>
      </c>
      <c r="X62" s="2" t="s">
        <v>83</v>
      </c>
      <c r="Y62" t="s">
        <v>84</v>
      </c>
      <c r="Z62" t="s">
        <v>83</v>
      </c>
      <c r="AA62" t="s">
        <v>84</v>
      </c>
      <c r="AB62" t="s">
        <v>83</v>
      </c>
      <c r="AC62" t="s">
        <v>85</v>
      </c>
      <c r="AD62" t="s">
        <v>85</v>
      </c>
      <c r="AE62" t="s">
        <v>84</v>
      </c>
      <c r="AF62" t="s">
        <v>84</v>
      </c>
      <c r="AG62" t="s">
        <v>83</v>
      </c>
      <c r="AH62" t="s">
        <v>84</v>
      </c>
      <c r="AI62" t="s">
        <v>83</v>
      </c>
      <c r="AJ62" t="s">
        <v>82</v>
      </c>
      <c r="AK62" t="s">
        <v>87</v>
      </c>
      <c r="AL62">
        <v>3.5109610339014998</v>
      </c>
      <c r="AM62">
        <v>0.97099803994534895</v>
      </c>
      <c r="AN62" t="s">
        <v>82</v>
      </c>
      <c r="AO62">
        <v>1.83481655355949</v>
      </c>
      <c r="AP62">
        <v>0.86233451624060298</v>
      </c>
      <c r="AQ62" t="s">
        <v>86</v>
      </c>
      <c r="AR62">
        <v>3.2354697133587398</v>
      </c>
      <c r="AS62">
        <v>0.96214746270415996</v>
      </c>
      <c r="AT62" t="s">
        <v>82</v>
      </c>
      <c r="AU62">
        <v>0</v>
      </c>
      <c r="AV62">
        <v>6</v>
      </c>
      <c r="AW62">
        <v>2</v>
      </c>
      <c r="AX62">
        <v>6</v>
      </c>
      <c r="AY62">
        <v>0</v>
      </c>
      <c r="AZ62">
        <v>1</v>
      </c>
      <c r="BA62">
        <f t="shared" si="0"/>
        <v>15</v>
      </c>
      <c r="BB62">
        <v>4</v>
      </c>
      <c r="BC62">
        <v>6</v>
      </c>
      <c r="BD62">
        <v>0</v>
      </c>
      <c r="BE62">
        <v>0</v>
      </c>
      <c r="BF62">
        <v>8</v>
      </c>
      <c r="BG62">
        <v>0</v>
      </c>
      <c r="BH62">
        <v>3</v>
      </c>
      <c r="BI62">
        <v>0</v>
      </c>
      <c r="BJ62">
        <v>0</v>
      </c>
      <c r="BK62" s="3">
        <v>36</v>
      </c>
      <c r="BL62">
        <v>0</v>
      </c>
      <c r="BM62">
        <v>9</v>
      </c>
      <c r="BN62">
        <v>17</v>
      </c>
      <c r="BO62">
        <v>0</v>
      </c>
      <c r="BP62">
        <v>11</v>
      </c>
      <c r="BQ62">
        <v>0</v>
      </c>
      <c r="BR62">
        <v>16</v>
      </c>
      <c r="BS62">
        <v>10</v>
      </c>
      <c r="BT62">
        <v>27</v>
      </c>
      <c r="BU62">
        <v>0</v>
      </c>
      <c r="BV62" s="3">
        <v>90</v>
      </c>
      <c r="BW62">
        <v>0</v>
      </c>
      <c r="BX62">
        <v>5</v>
      </c>
      <c r="BY62">
        <v>2</v>
      </c>
      <c r="BZ62">
        <v>5</v>
      </c>
      <c r="CA62">
        <v>0</v>
      </c>
      <c r="CB62">
        <v>5</v>
      </c>
      <c r="CC62">
        <v>5</v>
      </c>
      <c r="CD62">
        <v>0</v>
      </c>
      <c r="CE62">
        <v>0</v>
      </c>
      <c r="CF62">
        <v>6</v>
      </c>
      <c r="CG62">
        <v>0</v>
      </c>
      <c r="CH62">
        <v>4</v>
      </c>
      <c r="CI62">
        <v>0</v>
      </c>
      <c r="CJ62" s="3">
        <v>32</v>
      </c>
    </row>
    <row r="63" spans="1:88" x14ac:dyDescent="0.25">
      <c r="A63" t="s">
        <v>154</v>
      </c>
      <c r="B63" t="s">
        <v>141</v>
      </c>
      <c r="C63" t="s">
        <v>82</v>
      </c>
      <c r="D63" t="s">
        <v>83</v>
      </c>
      <c r="E63" t="s">
        <v>83</v>
      </c>
      <c r="F63" t="s">
        <v>84</v>
      </c>
      <c r="G63" t="s">
        <v>84</v>
      </c>
      <c r="H63" t="s">
        <v>84</v>
      </c>
      <c r="I63" t="s">
        <v>83</v>
      </c>
      <c r="J63" t="s">
        <v>83</v>
      </c>
      <c r="K63" t="s">
        <v>84</v>
      </c>
      <c r="L63" t="s">
        <v>84</v>
      </c>
      <c r="M63" t="s">
        <v>83</v>
      </c>
      <c r="N63" t="s">
        <v>83</v>
      </c>
      <c r="O63" t="s">
        <v>84</v>
      </c>
      <c r="P63" t="s">
        <v>84</v>
      </c>
      <c r="Q63" t="s">
        <v>83</v>
      </c>
      <c r="R63" t="s">
        <v>83</v>
      </c>
      <c r="S63" t="s">
        <v>83</v>
      </c>
      <c r="T63" t="s">
        <v>83</v>
      </c>
      <c r="U63" t="s">
        <v>83</v>
      </c>
      <c r="V63" t="s">
        <v>83</v>
      </c>
      <c r="W63" t="s">
        <v>83</v>
      </c>
      <c r="X63" s="2" t="s">
        <v>83</v>
      </c>
      <c r="Y63" t="s">
        <v>83</v>
      </c>
      <c r="Z63" t="s">
        <v>83</v>
      </c>
      <c r="AA63" t="s">
        <v>83</v>
      </c>
      <c r="AB63" t="s">
        <v>83</v>
      </c>
      <c r="AC63" t="s">
        <v>85</v>
      </c>
      <c r="AD63" t="s">
        <v>85</v>
      </c>
      <c r="AE63" t="s">
        <v>83</v>
      </c>
      <c r="AF63" t="s">
        <v>84</v>
      </c>
      <c r="AG63" t="s">
        <v>83</v>
      </c>
      <c r="AH63" t="s">
        <v>83</v>
      </c>
      <c r="AI63" t="s">
        <v>83</v>
      </c>
      <c r="AJ63" t="s">
        <v>82</v>
      </c>
      <c r="AK63" t="s">
        <v>103</v>
      </c>
      <c r="AL63">
        <v>-1.3440846606030701</v>
      </c>
      <c r="AM63">
        <v>0.206839140111758</v>
      </c>
      <c r="AN63" t="s">
        <v>82</v>
      </c>
      <c r="AO63">
        <v>3.8575050650288503E-2</v>
      </c>
      <c r="AP63">
        <v>0.50964256698617005</v>
      </c>
      <c r="AQ63" t="s">
        <v>86</v>
      </c>
      <c r="AR63">
        <v>-1.52463810289869</v>
      </c>
      <c r="AS63">
        <v>0.178779550282058</v>
      </c>
      <c r="AT63" t="s">
        <v>82</v>
      </c>
      <c r="AU63">
        <v>0</v>
      </c>
      <c r="AV63">
        <v>6</v>
      </c>
      <c r="AW63">
        <v>0</v>
      </c>
      <c r="AX63">
        <v>6</v>
      </c>
      <c r="AY63">
        <v>0</v>
      </c>
      <c r="AZ63">
        <v>1</v>
      </c>
      <c r="BA63">
        <f t="shared" si="0"/>
        <v>13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 s="3">
        <v>13</v>
      </c>
      <c r="BL63">
        <v>0</v>
      </c>
      <c r="BM63">
        <v>0</v>
      </c>
      <c r="BN63">
        <v>17</v>
      </c>
      <c r="BO63">
        <v>0</v>
      </c>
      <c r="BP63">
        <v>11</v>
      </c>
      <c r="BQ63">
        <v>0</v>
      </c>
      <c r="BR63">
        <v>16</v>
      </c>
      <c r="BS63">
        <v>10</v>
      </c>
      <c r="BT63">
        <v>0</v>
      </c>
      <c r="BU63">
        <v>0</v>
      </c>
      <c r="BV63" s="3">
        <v>54</v>
      </c>
      <c r="BW63">
        <v>0</v>
      </c>
      <c r="BX63">
        <v>5</v>
      </c>
      <c r="BY63">
        <v>0</v>
      </c>
      <c r="BZ63">
        <v>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s="3">
        <v>10</v>
      </c>
    </row>
    <row r="64" spans="1:88" x14ac:dyDescent="0.25">
      <c r="A64" t="s">
        <v>155</v>
      </c>
      <c r="B64" t="s">
        <v>141</v>
      </c>
      <c r="C64" t="s">
        <v>82</v>
      </c>
      <c r="D64" t="s">
        <v>83</v>
      </c>
      <c r="E64" t="s">
        <v>83</v>
      </c>
      <c r="F64" t="s">
        <v>83</v>
      </c>
      <c r="G64" t="s">
        <v>83</v>
      </c>
      <c r="H64" t="s">
        <v>83</v>
      </c>
      <c r="I64" t="s">
        <v>84</v>
      </c>
      <c r="J64" t="s">
        <v>84</v>
      </c>
      <c r="K64" t="s">
        <v>84</v>
      </c>
      <c r="L64" t="s">
        <v>84</v>
      </c>
      <c r="M64" t="s">
        <v>84</v>
      </c>
      <c r="N64" t="s">
        <v>84</v>
      </c>
      <c r="O64" t="s">
        <v>84</v>
      </c>
      <c r="P64" t="s">
        <v>83</v>
      </c>
      <c r="Q64" t="s">
        <v>83</v>
      </c>
      <c r="R64" t="s">
        <v>83</v>
      </c>
      <c r="S64" t="s">
        <v>84</v>
      </c>
      <c r="T64" t="s">
        <v>83</v>
      </c>
      <c r="U64" t="s">
        <v>83</v>
      </c>
      <c r="V64" t="s">
        <v>83</v>
      </c>
      <c r="W64" t="s">
        <v>83</v>
      </c>
      <c r="X64" s="2" t="s">
        <v>83</v>
      </c>
      <c r="Y64" t="s">
        <v>83</v>
      </c>
      <c r="Z64" t="s">
        <v>83</v>
      </c>
      <c r="AA64" t="s">
        <v>84</v>
      </c>
      <c r="AB64" t="s">
        <v>83</v>
      </c>
      <c r="AC64" t="s">
        <v>85</v>
      </c>
      <c r="AD64" t="s">
        <v>85</v>
      </c>
      <c r="AE64" t="s">
        <v>84</v>
      </c>
      <c r="AF64" t="s">
        <v>84</v>
      </c>
      <c r="AG64" t="s">
        <v>83</v>
      </c>
      <c r="AH64" t="s">
        <v>83</v>
      </c>
      <c r="AI64" t="s">
        <v>83</v>
      </c>
      <c r="AJ64" t="s">
        <v>82</v>
      </c>
      <c r="AK64" t="s">
        <v>87</v>
      </c>
      <c r="AL64">
        <v>0.68910609049080895</v>
      </c>
      <c r="AM64">
        <v>0.66576804263743705</v>
      </c>
      <c r="AN64" t="s">
        <v>82</v>
      </c>
      <c r="AO64">
        <v>0.88729435153036096</v>
      </c>
      <c r="AP64">
        <v>0.70833150629351904</v>
      </c>
      <c r="AQ64" t="s">
        <v>86</v>
      </c>
      <c r="AR64">
        <v>1.2560936523743</v>
      </c>
      <c r="AS64">
        <v>0.77835291888815294</v>
      </c>
      <c r="AT64" t="s">
        <v>82</v>
      </c>
      <c r="AU64">
        <v>0</v>
      </c>
      <c r="AV64">
        <v>0</v>
      </c>
      <c r="AW64">
        <v>2</v>
      </c>
      <c r="AX64">
        <v>6</v>
      </c>
      <c r="AY64">
        <v>7</v>
      </c>
      <c r="AZ64">
        <v>0</v>
      </c>
      <c r="BA64">
        <f t="shared" si="0"/>
        <v>15</v>
      </c>
      <c r="BB64">
        <v>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>
        <v>0</v>
      </c>
      <c r="BJ64">
        <v>0</v>
      </c>
      <c r="BK64" s="3">
        <v>22</v>
      </c>
      <c r="BL64">
        <v>0</v>
      </c>
      <c r="BM64">
        <v>0</v>
      </c>
      <c r="BN64">
        <v>0</v>
      </c>
      <c r="BO64">
        <v>28</v>
      </c>
      <c r="BP64">
        <v>11</v>
      </c>
      <c r="BQ64">
        <v>16</v>
      </c>
      <c r="BR64">
        <v>16</v>
      </c>
      <c r="BS64">
        <v>0</v>
      </c>
      <c r="BT64">
        <v>0</v>
      </c>
      <c r="BU64">
        <v>0</v>
      </c>
      <c r="BV64" s="3">
        <v>71</v>
      </c>
      <c r="BW64">
        <v>0</v>
      </c>
      <c r="BX64">
        <v>0</v>
      </c>
      <c r="BY64">
        <v>2</v>
      </c>
      <c r="BZ64">
        <v>5</v>
      </c>
      <c r="CA64">
        <v>7</v>
      </c>
      <c r="CB64">
        <v>5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4</v>
      </c>
      <c r="CI64">
        <v>0</v>
      </c>
      <c r="CJ64" s="3">
        <v>23</v>
      </c>
    </row>
    <row r="65" spans="1:88" x14ac:dyDescent="0.25">
      <c r="A65" t="s">
        <v>156</v>
      </c>
      <c r="B65" t="s">
        <v>141</v>
      </c>
      <c r="C65" t="s">
        <v>82</v>
      </c>
      <c r="D65" t="s">
        <v>83</v>
      </c>
      <c r="E65" t="s">
        <v>84</v>
      </c>
      <c r="F65" t="s">
        <v>84</v>
      </c>
      <c r="G65" t="s">
        <v>83</v>
      </c>
      <c r="H65" t="s">
        <v>83</v>
      </c>
      <c r="I65" t="s">
        <v>84</v>
      </c>
      <c r="J65" t="s">
        <v>83</v>
      </c>
      <c r="K65" t="s">
        <v>83</v>
      </c>
      <c r="L65" t="s">
        <v>83</v>
      </c>
      <c r="M65" t="s">
        <v>83</v>
      </c>
      <c r="N65" t="s">
        <v>83</v>
      </c>
      <c r="O65" t="s">
        <v>83</v>
      </c>
      <c r="P65" t="s">
        <v>84</v>
      </c>
      <c r="Q65" t="s">
        <v>83</v>
      </c>
      <c r="R65" t="s">
        <v>83</v>
      </c>
      <c r="S65" t="s">
        <v>84</v>
      </c>
      <c r="T65" t="s">
        <v>84</v>
      </c>
      <c r="U65" t="s">
        <v>83</v>
      </c>
      <c r="V65" t="s">
        <v>83</v>
      </c>
      <c r="W65" t="s">
        <v>83</v>
      </c>
      <c r="X65" s="2" t="s">
        <v>83</v>
      </c>
      <c r="Y65" t="s">
        <v>83</v>
      </c>
      <c r="Z65" t="s">
        <v>83</v>
      </c>
      <c r="AA65" t="s">
        <v>84</v>
      </c>
      <c r="AB65" t="s">
        <v>83</v>
      </c>
      <c r="AC65" t="s">
        <v>85</v>
      </c>
      <c r="AD65" t="s">
        <v>85</v>
      </c>
      <c r="AE65" t="s">
        <v>83</v>
      </c>
      <c r="AF65" t="s">
        <v>84</v>
      </c>
      <c r="AG65" t="s">
        <v>83</v>
      </c>
      <c r="AH65" t="s">
        <v>83</v>
      </c>
      <c r="AI65" t="s">
        <v>83</v>
      </c>
      <c r="AJ65" t="s">
        <v>82</v>
      </c>
      <c r="AK65" t="s">
        <v>87</v>
      </c>
      <c r="AL65">
        <v>-0.58988311696579199</v>
      </c>
      <c r="AM65">
        <v>0.35666167315048097</v>
      </c>
      <c r="AN65" t="s">
        <v>82</v>
      </c>
      <c r="AO65">
        <v>-1.7149541389622001</v>
      </c>
      <c r="AP65">
        <v>0.15252224472832501</v>
      </c>
      <c r="AQ65" t="s">
        <v>86</v>
      </c>
      <c r="AR65">
        <v>-0.36346448241930301</v>
      </c>
      <c r="AS65">
        <v>0.41012117190775199</v>
      </c>
      <c r="AT65" t="s">
        <v>82</v>
      </c>
      <c r="AU65">
        <v>0</v>
      </c>
      <c r="AV65">
        <v>0</v>
      </c>
      <c r="AW65">
        <v>2</v>
      </c>
      <c r="AX65">
        <v>0</v>
      </c>
      <c r="AY65">
        <v>0</v>
      </c>
      <c r="AZ65">
        <v>1</v>
      </c>
      <c r="BA65">
        <f t="shared" si="0"/>
        <v>3</v>
      </c>
      <c r="BB65">
        <v>4</v>
      </c>
      <c r="BC65">
        <v>6</v>
      </c>
      <c r="BD65">
        <v>0</v>
      </c>
      <c r="BE65">
        <v>0</v>
      </c>
      <c r="BF65">
        <v>0</v>
      </c>
      <c r="BG65">
        <v>0</v>
      </c>
      <c r="BH65">
        <v>3</v>
      </c>
      <c r="BI65">
        <v>0</v>
      </c>
      <c r="BJ65">
        <v>0</v>
      </c>
      <c r="BK65" s="3">
        <v>16</v>
      </c>
      <c r="BL65">
        <v>0</v>
      </c>
      <c r="BM65">
        <v>9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10</v>
      </c>
      <c r="BT65">
        <v>0</v>
      </c>
      <c r="BU65">
        <v>0</v>
      </c>
      <c r="BV65" s="3">
        <v>19</v>
      </c>
      <c r="BW65">
        <v>0</v>
      </c>
      <c r="BX65">
        <v>0</v>
      </c>
      <c r="BY65">
        <v>2</v>
      </c>
      <c r="BZ65">
        <v>0</v>
      </c>
      <c r="CA65">
        <v>0</v>
      </c>
      <c r="CB65">
        <v>5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4</v>
      </c>
      <c r="CI65">
        <v>0</v>
      </c>
      <c r="CJ65" s="3">
        <v>16</v>
      </c>
    </row>
    <row r="66" spans="1:88" x14ac:dyDescent="0.25">
      <c r="A66" t="s">
        <v>157</v>
      </c>
      <c r="B66" t="s">
        <v>141</v>
      </c>
      <c r="C66" t="s">
        <v>82</v>
      </c>
      <c r="D66" t="s">
        <v>83</v>
      </c>
      <c r="E66" t="s">
        <v>83</v>
      </c>
      <c r="F66" t="s">
        <v>83</v>
      </c>
      <c r="G66" t="s">
        <v>83</v>
      </c>
      <c r="H66" t="s">
        <v>83</v>
      </c>
      <c r="I66" t="s">
        <v>83</v>
      </c>
      <c r="J66" t="s">
        <v>83</v>
      </c>
      <c r="K66" t="s">
        <v>84</v>
      </c>
      <c r="L66" t="s">
        <v>83</v>
      </c>
      <c r="M66" t="s">
        <v>83</v>
      </c>
      <c r="N66" t="s">
        <v>83</v>
      </c>
      <c r="O66" t="s">
        <v>84</v>
      </c>
      <c r="P66" t="s">
        <v>83</v>
      </c>
      <c r="Q66" t="s">
        <v>83</v>
      </c>
      <c r="R66" t="s">
        <v>84</v>
      </c>
      <c r="S66" t="s">
        <v>83</v>
      </c>
      <c r="T66" t="s">
        <v>84</v>
      </c>
      <c r="U66" t="s">
        <v>83</v>
      </c>
      <c r="V66" t="s">
        <v>83</v>
      </c>
      <c r="W66" t="s">
        <v>83</v>
      </c>
      <c r="X66" s="2" t="s">
        <v>83</v>
      </c>
      <c r="Y66" t="s">
        <v>84</v>
      </c>
      <c r="Z66" t="s">
        <v>83</v>
      </c>
      <c r="AA66" t="s">
        <v>83</v>
      </c>
      <c r="AB66" t="s">
        <v>83</v>
      </c>
      <c r="AC66" t="s">
        <v>85</v>
      </c>
      <c r="AD66" t="s">
        <v>85</v>
      </c>
      <c r="AE66" t="s">
        <v>83</v>
      </c>
      <c r="AF66" t="s">
        <v>83</v>
      </c>
      <c r="AG66" t="s">
        <v>83</v>
      </c>
      <c r="AH66" t="s">
        <v>83</v>
      </c>
      <c r="AI66" t="s">
        <v>83</v>
      </c>
      <c r="AJ66" t="s">
        <v>82</v>
      </c>
      <c r="AK66" t="s">
        <v>87</v>
      </c>
      <c r="AL66">
        <v>-0.97406709852921103</v>
      </c>
      <c r="AM66">
        <v>0.27407058586537397</v>
      </c>
      <c r="AN66" t="s">
        <v>82</v>
      </c>
      <c r="AO66">
        <v>-1.8584285791838</v>
      </c>
      <c r="AP66">
        <v>0.13488631900315501</v>
      </c>
      <c r="AQ66" t="s">
        <v>86</v>
      </c>
      <c r="AR66">
        <v>-1.4909298773310899</v>
      </c>
      <c r="AS66">
        <v>0.183782198942055</v>
      </c>
      <c r="AT66" t="s">
        <v>82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f t="shared" si="0"/>
        <v>0</v>
      </c>
      <c r="BB66">
        <v>0</v>
      </c>
      <c r="BC66">
        <v>6</v>
      </c>
      <c r="BD66">
        <v>0</v>
      </c>
      <c r="BE66">
        <v>0</v>
      </c>
      <c r="BF66">
        <v>8</v>
      </c>
      <c r="BG66">
        <v>0</v>
      </c>
      <c r="BH66">
        <v>0</v>
      </c>
      <c r="BI66">
        <v>0</v>
      </c>
      <c r="BJ66">
        <v>0</v>
      </c>
      <c r="BK66" s="3">
        <v>14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16</v>
      </c>
      <c r="BS66">
        <v>0</v>
      </c>
      <c r="BT66">
        <v>0</v>
      </c>
      <c r="BU66">
        <v>0</v>
      </c>
      <c r="BV66" s="3">
        <v>16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5</v>
      </c>
      <c r="CD66">
        <v>0</v>
      </c>
      <c r="CE66">
        <v>0</v>
      </c>
      <c r="CF66">
        <v>6</v>
      </c>
      <c r="CG66">
        <v>0</v>
      </c>
      <c r="CH66">
        <v>0</v>
      </c>
      <c r="CI66">
        <v>0</v>
      </c>
      <c r="CJ66" s="3">
        <v>11</v>
      </c>
    </row>
    <row r="67" spans="1:88" x14ac:dyDescent="0.25">
      <c r="A67" t="s">
        <v>158</v>
      </c>
      <c r="B67" t="s">
        <v>141</v>
      </c>
      <c r="C67" t="s">
        <v>82</v>
      </c>
      <c r="D67" t="s">
        <v>83</v>
      </c>
      <c r="E67" t="s">
        <v>84</v>
      </c>
      <c r="F67" t="s">
        <v>84</v>
      </c>
      <c r="G67" t="s">
        <v>84</v>
      </c>
      <c r="H67" t="s">
        <v>83</v>
      </c>
      <c r="I67" t="s">
        <v>84</v>
      </c>
      <c r="J67" t="s">
        <v>83</v>
      </c>
      <c r="K67" t="s">
        <v>84</v>
      </c>
      <c r="L67" t="s">
        <v>83</v>
      </c>
      <c r="M67" t="s">
        <v>83</v>
      </c>
      <c r="N67" t="s">
        <v>83</v>
      </c>
      <c r="O67" t="s">
        <v>83</v>
      </c>
      <c r="P67" t="s">
        <v>83</v>
      </c>
      <c r="Q67" t="s">
        <v>83</v>
      </c>
      <c r="R67" t="s">
        <v>83</v>
      </c>
      <c r="S67" t="s">
        <v>84</v>
      </c>
      <c r="T67" t="s">
        <v>84</v>
      </c>
      <c r="U67" t="s">
        <v>83</v>
      </c>
      <c r="V67" t="s">
        <v>83</v>
      </c>
      <c r="W67" t="s">
        <v>83</v>
      </c>
      <c r="X67" s="2" t="s">
        <v>83</v>
      </c>
      <c r="Y67" t="s">
        <v>84</v>
      </c>
      <c r="Z67" t="s">
        <v>83</v>
      </c>
      <c r="AA67" t="s">
        <v>83</v>
      </c>
      <c r="AB67" t="s">
        <v>83</v>
      </c>
      <c r="AC67" t="s">
        <v>89</v>
      </c>
      <c r="AD67" t="s">
        <v>85</v>
      </c>
      <c r="AE67" t="s">
        <v>83</v>
      </c>
      <c r="AF67" t="s">
        <v>83</v>
      </c>
      <c r="AG67" t="s">
        <v>83</v>
      </c>
      <c r="AH67" t="s">
        <v>83</v>
      </c>
      <c r="AI67" t="s">
        <v>83</v>
      </c>
      <c r="AJ67" t="s">
        <v>82</v>
      </c>
      <c r="AK67" t="s">
        <v>87</v>
      </c>
      <c r="AL67">
        <v>0.32745539326372097</v>
      </c>
      <c r="AM67">
        <v>0.58114010632274604</v>
      </c>
      <c r="AN67" t="s">
        <v>82</v>
      </c>
      <c r="AO67">
        <v>-1.64666610264286</v>
      </c>
      <c r="AP67">
        <v>0.16156004456774301</v>
      </c>
      <c r="AQ67" t="s">
        <v>86</v>
      </c>
      <c r="AR67">
        <v>6.4221364507218506E-2</v>
      </c>
      <c r="AS67">
        <v>0.51604982520289</v>
      </c>
      <c r="AT67" t="s">
        <v>82</v>
      </c>
      <c r="AU67">
        <v>0</v>
      </c>
      <c r="AV67">
        <v>0</v>
      </c>
      <c r="AW67">
        <v>2</v>
      </c>
      <c r="AX67">
        <v>0</v>
      </c>
      <c r="AY67">
        <v>0</v>
      </c>
      <c r="AZ67">
        <v>0</v>
      </c>
      <c r="BA67">
        <f t="shared" ref="BA67:BA103" si="1">SUM(AU67:AZ67)</f>
        <v>2</v>
      </c>
      <c r="BB67">
        <v>4</v>
      </c>
      <c r="BC67">
        <v>6</v>
      </c>
      <c r="BD67">
        <v>0</v>
      </c>
      <c r="BE67">
        <v>0</v>
      </c>
      <c r="BF67">
        <v>8</v>
      </c>
      <c r="BG67">
        <v>0</v>
      </c>
      <c r="BH67">
        <v>0</v>
      </c>
      <c r="BI67">
        <v>0</v>
      </c>
      <c r="BJ67">
        <v>0</v>
      </c>
      <c r="BK67" s="3">
        <v>20</v>
      </c>
      <c r="BL67">
        <v>0</v>
      </c>
      <c r="BM67">
        <v>9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11</v>
      </c>
      <c r="BV67" s="3">
        <v>20</v>
      </c>
      <c r="BW67">
        <v>0</v>
      </c>
      <c r="BX67">
        <v>0</v>
      </c>
      <c r="BY67">
        <v>2</v>
      </c>
      <c r="BZ67">
        <v>0</v>
      </c>
      <c r="CA67">
        <v>0</v>
      </c>
      <c r="CB67">
        <v>5</v>
      </c>
      <c r="CC67">
        <v>5</v>
      </c>
      <c r="CD67">
        <v>0</v>
      </c>
      <c r="CE67">
        <v>0</v>
      </c>
      <c r="CF67">
        <v>6</v>
      </c>
      <c r="CG67">
        <v>0</v>
      </c>
      <c r="CH67">
        <v>0</v>
      </c>
      <c r="CI67">
        <v>0</v>
      </c>
      <c r="CJ67" s="3">
        <v>18</v>
      </c>
    </row>
    <row r="68" spans="1:88" x14ac:dyDescent="0.25">
      <c r="A68" t="s">
        <v>159</v>
      </c>
      <c r="B68" t="s">
        <v>141</v>
      </c>
      <c r="C68" t="s">
        <v>82</v>
      </c>
      <c r="D68" t="s">
        <v>83</v>
      </c>
      <c r="E68" t="s">
        <v>84</v>
      </c>
      <c r="F68" t="s">
        <v>83</v>
      </c>
      <c r="G68" t="s">
        <v>84</v>
      </c>
      <c r="H68" t="s">
        <v>83</v>
      </c>
      <c r="I68" t="s">
        <v>84</v>
      </c>
      <c r="J68" t="s">
        <v>84</v>
      </c>
      <c r="K68" t="s">
        <v>84</v>
      </c>
      <c r="L68" t="s">
        <v>84</v>
      </c>
      <c r="M68" t="s">
        <v>83</v>
      </c>
      <c r="N68" t="s">
        <v>84</v>
      </c>
      <c r="O68" t="s">
        <v>84</v>
      </c>
      <c r="P68" t="s">
        <v>84</v>
      </c>
      <c r="Q68" t="s">
        <v>83</v>
      </c>
      <c r="R68" t="s">
        <v>83</v>
      </c>
      <c r="S68" t="s">
        <v>84</v>
      </c>
      <c r="T68" t="s">
        <v>83</v>
      </c>
      <c r="U68" t="s">
        <v>83</v>
      </c>
      <c r="V68" t="s">
        <v>83</v>
      </c>
      <c r="W68" t="s">
        <v>83</v>
      </c>
      <c r="X68" s="2" t="s">
        <v>83</v>
      </c>
      <c r="Y68" t="s">
        <v>84</v>
      </c>
      <c r="Z68" t="s">
        <v>83</v>
      </c>
      <c r="AA68" t="s">
        <v>83</v>
      </c>
      <c r="AB68" t="s">
        <v>83</v>
      </c>
      <c r="AC68" t="s">
        <v>85</v>
      </c>
      <c r="AD68" t="s">
        <v>85</v>
      </c>
      <c r="AE68" t="s">
        <v>84</v>
      </c>
      <c r="AF68" t="s">
        <v>84</v>
      </c>
      <c r="AG68" t="s">
        <v>83</v>
      </c>
      <c r="AH68" t="s">
        <v>83</v>
      </c>
      <c r="AI68" t="s">
        <v>83</v>
      </c>
      <c r="AJ68" t="s">
        <v>82</v>
      </c>
      <c r="AK68" t="s">
        <v>142</v>
      </c>
      <c r="AL68">
        <v>1.9125927432316401</v>
      </c>
      <c r="AM68">
        <v>0.87131014895896097</v>
      </c>
      <c r="AN68" t="s">
        <v>82</v>
      </c>
      <c r="AO68">
        <v>1.81645056848849</v>
      </c>
      <c r="AP68">
        <v>0.860139678087258</v>
      </c>
      <c r="AQ68" t="s">
        <v>86</v>
      </c>
      <c r="AR68">
        <v>1.6837794993008199</v>
      </c>
      <c r="AS68">
        <v>0.84340435075278297</v>
      </c>
      <c r="AT68" t="s">
        <v>82</v>
      </c>
      <c r="AU68">
        <v>0</v>
      </c>
      <c r="AV68">
        <v>0</v>
      </c>
      <c r="AW68">
        <v>2</v>
      </c>
      <c r="AX68">
        <v>6</v>
      </c>
      <c r="AY68">
        <v>7</v>
      </c>
      <c r="AZ68">
        <v>1</v>
      </c>
      <c r="BA68">
        <f t="shared" si="1"/>
        <v>16</v>
      </c>
      <c r="BB68">
        <v>4</v>
      </c>
      <c r="BC68">
        <v>0</v>
      </c>
      <c r="BD68">
        <v>0</v>
      </c>
      <c r="BE68">
        <v>0</v>
      </c>
      <c r="BF68">
        <v>8</v>
      </c>
      <c r="BG68">
        <v>0</v>
      </c>
      <c r="BH68">
        <v>0</v>
      </c>
      <c r="BI68">
        <v>0</v>
      </c>
      <c r="BJ68">
        <v>0</v>
      </c>
      <c r="BK68" s="3">
        <v>28</v>
      </c>
      <c r="BL68">
        <v>0</v>
      </c>
      <c r="BM68">
        <v>9</v>
      </c>
      <c r="BN68">
        <v>0</v>
      </c>
      <c r="BO68">
        <v>28</v>
      </c>
      <c r="BP68">
        <v>11</v>
      </c>
      <c r="BQ68">
        <v>16</v>
      </c>
      <c r="BR68">
        <v>16</v>
      </c>
      <c r="BS68">
        <v>10</v>
      </c>
      <c r="BT68">
        <v>0</v>
      </c>
      <c r="BU68">
        <v>0</v>
      </c>
      <c r="BV68" s="3">
        <v>90</v>
      </c>
      <c r="BW68">
        <v>0</v>
      </c>
      <c r="BX68">
        <v>0</v>
      </c>
      <c r="BY68">
        <v>2</v>
      </c>
      <c r="BZ68">
        <v>5</v>
      </c>
      <c r="CA68">
        <v>7</v>
      </c>
      <c r="CB68">
        <v>5</v>
      </c>
      <c r="CC68">
        <v>0</v>
      </c>
      <c r="CD68">
        <v>0</v>
      </c>
      <c r="CE68">
        <v>0</v>
      </c>
      <c r="CF68">
        <v>6</v>
      </c>
      <c r="CG68">
        <v>0</v>
      </c>
      <c r="CH68">
        <v>0</v>
      </c>
      <c r="CI68">
        <v>0</v>
      </c>
      <c r="CJ68" s="3">
        <v>25</v>
      </c>
    </row>
    <row r="69" spans="1:88" x14ac:dyDescent="0.25">
      <c r="A69" t="s">
        <v>160</v>
      </c>
      <c r="B69" t="s">
        <v>141</v>
      </c>
      <c r="C69" t="s">
        <v>82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  <c r="J69" t="s">
        <v>83</v>
      </c>
      <c r="K69" t="s">
        <v>84</v>
      </c>
      <c r="L69" t="s">
        <v>83</v>
      </c>
      <c r="M69" t="s">
        <v>83</v>
      </c>
      <c r="N69" t="s">
        <v>83</v>
      </c>
      <c r="O69" t="s">
        <v>83</v>
      </c>
      <c r="P69" t="s">
        <v>84</v>
      </c>
      <c r="Q69" t="s">
        <v>83</v>
      </c>
      <c r="R69" t="s">
        <v>83</v>
      </c>
      <c r="S69" t="s">
        <v>84</v>
      </c>
      <c r="T69" t="s">
        <v>84</v>
      </c>
      <c r="U69" t="s">
        <v>83</v>
      </c>
      <c r="V69" t="s">
        <v>83</v>
      </c>
      <c r="W69" t="s">
        <v>83</v>
      </c>
      <c r="X69" s="2" t="s">
        <v>83</v>
      </c>
      <c r="Y69" t="s">
        <v>83</v>
      </c>
      <c r="Z69" t="s">
        <v>83</v>
      </c>
      <c r="AA69" t="s">
        <v>83</v>
      </c>
      <c r="AB69" t="s">
        <v>83</v>
      </c>
      <c r="AC69" t="s">
        <v>89</v>
      </c>
      <c r="AD69" t="s">
        <v>85</v>
      </c>
      <c r="AE69" t="s">
        <v>83</v>
      </c>
      <c r="AF69" t="s">
        <v>83</v>
      </c>
      <c r="AG69" t="s">
        <v>83</v>
      </c>
      <c r="AH69" t="s">
        <v>83</v>
      </c>
      <c r="AI69" t="s">
        <v>83</v>
      </c>
      <c r="AJ69" t="s">
        <v>82</v>
      </c>
      <c r="AK69" t="s">
        <v>161</v>
      </c>
      <c r="AL69">
        <v>1.65263653665805</v>
      </c>
      <c r="AM69">
        <v>0.83924706757546197</v>
      </c>
      <c r="AN69" t="s">
        <v>82</v>
      </c>
      <c r="AO69">
        <v>1.3650415588012199</v>
      </c>
      <c r="AP69">
        <v>0.79657786142742004</v>
      </c>
      <c r="AQ69" t="s">
        <v>86</v>
      </c>
      <c r="AR69">
        <v>1.54029579355798</v>
      </c>
      <c r="AS69">
        <v>0.82350772078538703</v>
      </c>
      <c r="AT69" t="s">
        <v>82</v>
      </c>
      <c r="AU69">
        <v>8</v>
      </c>
      <c r="AV69">
        <v>6</v>
      </c>
      <c r="AW69">
        <v>2</v>
      </c>
      <c r="AX69">
        <v>0</v>
      </c>
      <c r="AY69">
        <v>0</v>
      </c>
      <c r="AZ69">
        <v>1</v>
      </c>
      <c r="BA69">
        <f t="shared" si="1"/>
        <v>17</v>
      </c>
      <c r="BB69">
        <v>4</v>
      </c>
      <c r="BC69">
        <v>6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 s="3">
        <v>27</v>
      </c>
      <c r="BL69">
        <v>33</v>
      </c>
      <c r="BM69">
        <v>9</v>
      </c>
      <c r="BN69">
        <v>17</v>
      </c>
      <c r="BO69">
        <v>0</v>
      </c>
      <c r="BP69">
        <v>0</v>
      </c>
      <c r="BQ69">
        <v>0</v>
      </c>
      <c r="BR69">
        <v>0</v>
      </c>
      <c r="BS69">
        <v>10</v>
      </c>
      <c r="BT69">
        <v>0</v>
      </c>
      <c r="BU69">
        <v>11</v>
      </c>
      <c r="BV69" s="3">
        <v>80</v>
      </c>
      <c r="BW69">
        <v>8</v>
      </c>
      <c r="BX69">
        <v>5</v>
      </c>
      <c r="BY69">
        <v>2</v>
      </c>
      <c r="BZ69">
        <v>0</v>
      </c>
      <c r="CA69">
        <v>0</v>
      </c>
      <c r="CB69">
        <v>5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s="3">
        <v>25</v>
      </c>
    </row>
    <row r="70" spans="1:88" x14ac:dyDescent="0.25">
      <c r="A70" t="s">
        <v>162</v>
      </c>
      <c r="B70" t="s">
        <v>141</v>
      </c>
      <c r="C70" t="s">
        <v>82</v>
      </c>
      <c r="D70" t="s">
        <v>83</v>
      </c>
      <c r="E70" t="s">
        <v>84</v>
      </c>
      <c r="F70" t="s">
        <v>83</v>
      </c>
      <c r="G70" t="s">
        <v>83</v>
      </c>
      <c r="H70" t="s">
        <v>83</v>
      </c>
      <c r="I70" t="s">
        <v>84</v>
      </c>
      <c r="J70" t="s">
        <v>83</v>
      </c>
      <c r="K70" t="s">
        <v>84</v>
      </c>
      <c r="L70" t="s">
        <v>83</v>
      </c>
      <c r="M70" t="s">
        <v>83</v>
      </c>
      <c r="N70" t="s">
        <v>84</v>
      </c>
      <c r="O70" t="s">
        <v>84</v>
      </c>
      <c r="P70" t="s">
        <v>84</v>
      </c>
      <c r="Q70" t="s">
        <v>83</v>
      </c>
      <c r="R70" t="s">
        <v>83</v>
      </c>
      <c r="S70" t="s">
        <v>84</v>
      </c>
      <c r="T70" t="s">
        <v>84</v>
      </c>
      <c r="U70" t="s">
        <v>83</v>
      </c>
      <c r="V70" t="s">
        <v>83</v>
      </c>
      <c r="W70" t="s">
        <v>83</v>
      </c>
      <c r="X70" s="2" t="s">
        <v>83</v>
      </c>
      <c r="Y70" t="s">
        <v>83</v>
      </c>
      <c r="Z70" t="s">
        <v>83</v>
      </c>
      <c r="AA70" t="s">
        <v>83</v>
      </c>
      <c r="AB70" t="s">
        <v>83</v>
      </c>
      <c r="AC70" t="s">
        <v>85</v>
      </c>
      <c r="AD70" t="s">
        <v>85</v>
      </c>
      <c r="AE70" t="s">
        <v>84</v>
      </c>
      <c r="AF70" t="s">
        <v>84</v>
      </c>
      <c r="AG70" t="s">
        <v>83</v>
      </c>
      <c r="AH70" t="s">
        <v>83</v>
      </c>
      <c r="AI70" t="s">
        <v>83</v>
      </c>
      <c r="AJ70" t="s">
        <v>82</v>
      </c>
      <c r="AK70" t="s">
        <v>87</v>
      </c>
      <c r="AL70">
        <v>0.22167752373893801</v>
      </c>
      <c r="AM70">
        <v>0.55519354401865895</v>
      </c>
      <c r="AN70" t="s">
        <v>82</v>
      </c>
      <c r="AO70">
        <v>-0.146421422314541</v>
      </c>
      <c r="AP70">
        <v>0.46345990374263102</v>
      </c>
      <c r="AQ70" t="s">
        <v>86</v>
      </c>
      <c r="AR70">
        <v>0.198947151014088</v>
      </c>
      <c r="AS70">
        <v>0.54957338609031103</v>
      </c>
      <c r="AT70" t="s">
        <v>82</v>
      </c>
      <c r="AU70">
        <v>0</v>
      </c>
      <c r="AV70">
        <v>0</v>
      </c>
      <c r="AW70">
        <v>2</v>
      </c>
      <c r="AX70">
        <v>0</v>
      </c>
      <c r="AY70">
        <v>7</v>
      </c>
      <c r="AZ70">
        <v>1</v>
      </c>
      <c r="BA70">
        <f t="shared" si="1"/>
        <v>10</v>
      </c>
      <c r="BB70">
        <v>4</v>
      </c>
      <c r="BC70">
        <v>6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 s="3">
        <v>20</v>
      </c>
      <c r="BL70">
        <v>0</v>
      </c>
      <c r="BM70">
        <v>9</v>
      </c>
      <c r="BN70">
        <v>0</v>
      </c>
      <c r="BO70">
        <v>0</v>
      </c>
      <c r="BP70">
        <v>0</v>
      </c>
      <c r="BQ70">
        <v>16</v>
      </c>
      <c r="BR70">
        <v>16</v>
      </c>
      <c r="BS70">
        <v>10</v>
      </c>
      <c r="BT70">
        <v>0</v>
      </c>
      <c r="BU70">
        <v>0</v>
      </c>
      <c r="BV70" s="3">
        <v>51</v>
      </c>
      <c r="BW70">
        <v>0</v>
      </c>
      <c r="BX70">
        <v>0</v>
      </c>
      <c r="BY70">
        <v>2</v>
      </c>
      <c r="BZ70">
        <v>0</v>
      </c>
      <c r="CA70">
        <v>7</v>
      </c>
      <c r="CB70">
        <v>5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s="3">
        <v>19</v>
      </c>
    </row>
    <row r="71" spans="1:88" x14ac:dyDescent="0.25">
      <c r="A71" t="s">
        <v>163</v>
      </c>
      <c r="B71" t="s">
        <v>141</v>
      </c>
      <c r="C71" t="s">
        <v>82</v>
      </c>
      <c r="D71" t="s">
        <v>83</v>
      </c>
      <c r="E71" t="s">
        <v>84</v>
      </c>
      <c r="F71" t="s">
        <v>84</v>
      </c>
      <c r="G71" t="s">
        <v>84</v>
      </c>
      <c r="H71" t="s">
        <v>84</v>
      </c>
      <c r="I71" t="s">
        <v>84</v>
      </c>
      <c r="J71" t="s">
        <v>83</v>
      </c>
      <c r="K71" t="s">
        <v>84</v>
      </c>
      <c r="L71" t="s">
        <v>83</v>
      </c>
      <c r="M71" t="s">
        <v>83</v>
      </c>
      <c r="N71" t="s">
        <v>84</v>
      </c>
      <c r="O71" t="s">
        <v>84</v>
      </c>
      <c r="P71" t="s">
        <v>84</v>
      </c>
      <c r="Q71" t="s">
        <v>83</v>
      </c>
      <c r="R71" t="s">
        <v>84</v>
      </c>
      <c r="S71" t="s">
        <v>84</v>
      </c>
      <c r="T71" t="s">
        <v>84</v>
      </c>
      <c r="U71" t="s">
        <v>83</v>
      </c>
      <c r="V71" t="s">
        <v>83</v>
      </c>
      <c r="W71" t="s">
        <v>83</v>
      </c>
      <c r="X71" s="2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89</v>
      </c>
      <c r="AD71" t="s">
        <v>89</v>
      </c>
      <c r="AE71" t="s">
        <v>84</v>
      </c>
      <c r="AF71" t="s">
        <v>84</v>
      </c>
      <c r="AG71" t="s">
        <v>83</v>
      </c>
      <c r="AH71" t="s">
        <v>83</v>
      </c>
      <c r="AI71" t="s">
        <v>83</v>
      </c>
      <c r="AJ71" t="s">
        <v>82</v>
      </c>
      <c r="AK71" t="s">
        <v>103</v>
      </c>
      <c r="AL71">
        <v>8.3398666738287694</v>
      </c>
      <c r="AM71">
        <v>0.99976125283415995</v>
      </c>
      <c r="AN71" t="s">
        <v>82</v>
      </c>
      <c r="AO71">
        <v>1.27440350650314</v>
      </c>
      <c r="AP71">
        <v>0.78149562364832004</v>
      </c>
      <c r="AQ71" t="s">
        <v>86</v>
      </c>
      <c r="AR71">
        <v>8.1004057100794</v>
      </c>
      <c r="AS71">
        <v>0.99969667601918399</v>
      </c>
      <c r="AT71" t="s">
        <v>82</v>
      </c>
      <c r="AU71">
        <v>0</v>
      </c>
      <c r="AV71">
        <v>6</v>
      </c>
      <c r="AW71">
        <v>2</v>
      </c>
      <c r="AX71">
        <v>0</v>
      </c>
      <c r="AY71">
        <v>7</v>
      </c>
      <c r="AZ71">
        <v>1</v>
      </c>
      <c r="BA71">
        <f t="shared" si="1"/>
        <v>16</v>
      </c>
      <c r="BB71">
        <v>4</v>
      </c>
      <c r="BC71">
        <v>6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35</v>
      </c>
      <c r="BK71" s="3">
        <v>61</v>
      </c>
      <c r="BL71">
        <v>0</v>
      </c>
      <c r="BM71">
        <v>9</v>
      </c>
      <c r="BN71">
        <v>17</v>
      </c>
      <c r="BO71">
        <v>0</v>
      </c>
      <c r="BP71">
        <v>0</v>
      </c>
      <c r="BQ71">
        <v>16</v>
      </c>
      <c r="BR71">
        <v>16</v>
      </c>
      <c r="BS71">
        <v>10</v>
      </c>
      <c r="BT71">
        <v>0</v>
      </c>
      <c r="BU71">
        <v>11</v>
      </c>
      <c r="BV71" s="3">
        <v>79</v>
      </c>
      <c r="BW71">
        <v>0</v>
      </c>
      <c r="BX71">
        <v>5</v>
      </c>
      <c r="BY71">
        <v>2</v>
      </c>
      <c r="BZ71">
        <v>0</v>
      </c>
      <c r="CA71">
        <v>7</v>
      </c>
      <c r="CB71">
        <v>5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31</v>
      </c>
      <c r="CJ71" s="3">
        <v>55</v>
      </c>
    </row>
    <row r="72" spans="1:88" x14ac:dyDescent="0.25">
      <c r="A72" t="s">
        <v>164</v>
      </c>
      <c r="B72" t="s">
        <v>141</v>
      </c>
      <c r="C72" t="s">
        <v>82</v>
      </c>
      <c r="D72" t="s">
        <v>83</v>
      </c>
      <c r="E72" t="s">
        <v>83</v>
      </c>
      <c r="F72" t="s">
        <v>83</v>
      </c>
      <c r="G72" t="s">
        <v>83</v>
      </c>
      <c r="H72" t="s">
        <v>83</v>
      </c>
      <c r="I72" t="s">
        <v>84</v>
      </c>
      <c r="J72" t="s">
        <v>84</v>
      </c>
      <c r="K72" t="s">
        <v>84</v>
      </c>
      <c r="L72" t="s">
        <v>83</v>
      </c>
      <c r="M72" t="s">
        <v>83</v>
      </c>
      <c r="N72" t="s">
        <v>83</v>
      </c>
      <c r="O72" t="s">
        <v>83</v>
      </c>
      <c r="P72" t="s">
        <v>84</v>
      </c>
      <c r="Q72" t="s">
        <v>83</v>
      </c>
      <c r="R72" t="s">
        <v>83</v>
      </c>
      <c r="S72" t="s">
        <v>83</v>
      </c>
      <c r="T72" t="s">
        <v>84</v>
      </c>
      <c r="U72" t="s">
        <v>83</v>
      </c>
      <c r="V72" t="s">
        <v>83</v>
      </c>
      <c r="W72" t="s">
        <v>83</v>
      </c>
      <c r="X72" s="2" t="s">
        <v>83</v>
      </c>
      <c r="Y72" t="s">
        <v>83</v>
      </c>
      <c r="Z72" t="s">
        <v>83</v>
      </c>
      <c r="AA72" t="s">
        <v>83</v>
      </c>
      <c r="AB72" t="s">
        <v>83</v>
      </c>
      <c r="AC72" t="s">
        <v>85</v>
      </c>
      <c r="AD72" t="s">
        <v>85</v>
      </c>
      <c r="AE72" t="s">
        <v>83</v>
      </c>
      <c r="AF72" t="s">
        <v>83</v>
      </c>
      <c r="AG72" t="s">
        <v>83</v>
      </c>
      <c r="AH72" t="s">
        <v>83</v>
      </c>
      <c r="AI72" t="s">
        <v>83</v>
      </c>
      <c r="AJ72" t="s">
        <v>95</v>
      </c>
      <c r="AK72" t="s">
        <v>103</v>
      </c>
      <c r="AL72">
        <v>-2.0964965518863901</v>
      </c>
      <c r="AM72">
        <v>0.109437804431638</v>
      </c>
      <c r="AN72" t="s">
        <v>95</v>
      </c>
      <c r="AO72">
        <v>-0.72890332518972301</v>
      </c>
      <c r="AP72">
        <v>0.325435431275933</v>
      </c>
      <c r="AQ72" t="s">
        <v>86</v>
      </c>
      <c r="AR72">
        <v>-2.3217301294605801</v>
      </c>
      <c r="AS72">
        <v>8.9339199922391005E-2</v>
      </c>
      <c r="AT72" t="s">
        <v>95</v>
      </c>
      <c r="AU72">
        <v>0</v>
      </c>
      <c r="AV72">
        <v>0</v>
      </c>
      <c r="AW72">
        <v>2</v>
      </c>
      <c r="AX72">
        <v>0</v>
      </c>
      <c r="AY72">
        <v>0</v>
      </c>
      <c r="AZ72">
        <v>1</v>
      </c>
      <c r="BA72">
        <f t="shared" si="1"/>
        <v>3</v>
      </c>
      <c r="BB72">
        <v>0</v>
      </c>
      <c r="BC72">
        <v>6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 s="3">
        <v>9</v>
      </c>
      <c r="BL72">
        <v>0</v>
      </c>
      <c r="BM72">
        <v>0</v>
      </c>
      <c r="BN72">
        <v>0</v>
      </c>
      <c r="BO72">
        <v>28</v>
      </c>
      <c r="BP72">
        <v>0</v>
      </c>
      <c r="BQ72">
        <v>0</v>
      </c>
      <c r="BR72">
        <v>0</v>
      </c>
      <c r="BS72">
        <v>10</v>
      </c>
      <c r="BT72">
        <v>0</v>
      </c>
      <c r="BU72">
        <v>0</v>
      </c>
      <c r="BV72" s="3">
        <v>38</v>
      </c>
      <c r="BW72">
        <v>0</v>
      </c>
      <c r="BX72">
        <v>0</v>
      </c>
      <c r="BY72">
        <v>2</v>
      </c>
      <c r="BZ72">
        <v>0</v>
      </c>
      <c r="CA72">
        <v>0</v>
      </c>
      <c r="CB72">
        <v>0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s="3">
        <v>7</v>
      </c>
    </row>
    <row r="73" spans="1:88" x14ac:dyDescent="0.25">
      <c r="A73" t="s">
        <v>165</v>
      </c>
      <c r="B73" t="s">
        <v>141</v>
      </c>
      <c r="C73" t="s">
        <v>82</v>
      </c>
      <c r="D73" t="s">
        <v>83</v>
      </c>
      <c r="E73" t="s">
        <v>83</v>
      </c>
      <c r="F73" t="s">
        <v>83</v>
      </c>
      <c r="G73" t="s">
        <v>83</v>
      </c>
      <c r="H73" t="s">
        <v>83</v>
      </c>
      <c r="I73" t="s">
        <v>83</v>
      </c>
      <c r="J73" t="s">
        <v>83</v>
      </c>
      <c r="K73" t="s">
        <v>84</v>
      </c>
      <c r="L73" t="s">
        <v>84</v>
      </c>
      <c r="M73" t="s">
        <v>84</v>
      </c>
      <c r="N73" t="s">
        <v>83</v>
      </c>
      <c r="O73" t="s">
        <v>83</v>
      </c>
      <c r="P73" t="s">
        <v>84</v>
      </c>
      <c r="Q73" t="s">
        <v>83</v>
      </c>
      <c r="R73" t="s">
        <v>83</v>
      </c>
      <c r="S73" t="s">
        <v>83</v>
      </c>
      <c r="T73" t="s">
        <v>84</v>
      </c>
      <c r="U73" t="s">
        <v>83</v>
      </c>
      <c r="V73" t="s">
        <v>83</v>
      </c>
      <c r="W73" t="s">
        <v>83</v>
      </c>
      <c r="X73" s="2" t="s">
        <v>83</v>
      </c>
      <c r="Y73" t="s">
        <v>83</v>
      </c>
      <c r="Z73" t="s">
        <v>83</v>
      </c>
      <c r="AA73" t="s">
        <v>83</v>
      </c>
      <c r="AB73" t="s">
        <v>83</v>
      </c>
      <c r="AC73" t="s">
        <v>85</v>
      </c>
      <c r="AD73" t="s">
        <v>85</v>
      </c>
      <c r="AE73" t="s">
        <v>83</v>
      </c>
      <c r="AF73" t="s">
        <v>83</v>
      </c>
      <c r="AG73" t="s">
        <v>83</v>
      </c>
      <c r="AH73" t="s">
        <v>83</v>
      </c>
      <c r="AI73" t="s">
        <v>83</v>
      </c>
      <c r="AJ73" t="s">
        <v>82</v>
      </c>
      <c r="AK73" t="s">
        <v>87</v>
      </c>
      <c r="AL73">
        <v>-1.2809711185946899</v>
      </c>
      <c r="AM73">
        <v>0.21738496304990401</v>
      </c>
      <c r="AN73" t="s">
        <v>82</v>
      </c>
      <c r="AO73">
        <v>-1.6028418413212699</v>
      </c>
      <c r="AP73">
        <v>0.16758480302326101</v>
      </c>
      <c r="AQ73" t="s">
        <v>86</v>
      </c>
      <c r="AR73">
        <v>-1.60375585763694</v>
      </c>
      <c r="AS73">
        <v>0.16745733635961199</v>
      </c>
      <c r="AT73" t="s">
        <v>82</v>
      </c>
      <c r="AU73">
        <v>0</v>
      </c>
      <c r="AV73">
        <v>0</v>
      </c>
      <c r="AW73">
        <v>0</v>
      </c>
      <c r="AX73">
        <v>6</v>
      </c>
      <c r="AY73">
        <v>0</v>
      </c>
      <c r="AZ73">
        <v>1</v>
      </c>
      <c r="BA73">
        <f t="shared" si="1"/>
        <v>7</v>
      </c>
      <c r="BB73">
        <v>0</v>
      </c>
      <c r="BC73">
        <v>6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 s="3">
        <v>13</v>
      </c>
      <c r="BL73">
        <v>0</v>
      </c>
      <c r="BM73">
        <v>0</v>
      </c>
      <c r="BN73">
        <v>0</v>
      </c>
      <c r="BO73">
        <v>0</v>
      </c>
      <c r="BP73">
        <v>11</v>
      </c>
      <c r="BQ73">
        <v>0</v>
      </c>
      <c r="BR73">
        <v>0</v>
      </c>
      <c r="BS73">
        <v>10</v>
      </c>
      <c r="BT73">
        <v>0</v>
      </c>
      <c r="BU73">
        <v>0</v>
      </c>
      <c r="BV73" s="3">
        <v>21</v>
      </c>
      <c r="BW73">
        <v>0</v>
      </c>
      <c r="BX73">
        <v>0</v>
      </c>
      <c r="BY73">
        <v>0</v>
      </c>
      <c r="BZ73">
        <v>5</v>
      </c>
      <c r="CA73">
        <v>0</v>
      </c>
      <c r="CB73">
        <v>0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s="3">
        <v>10</v>
      </c>
    </row>
    <row r="74" spans="1:88" x14ac:dyDescent="0.25">
      <c r="A74" t="s">
        <v>166</v>
      </c>
      <c r="B74" t="s">
        <v>141</v>
      </c>
      <c r="C74" t="s">
        <v>82</v>
      </c>
      <c r="D74" t="s">
        <v>83</v>
      </c>
      <c r="E74" t="s">
        <v>83</v>
      </c>
      <c r="F74" t="s">
        <v>83</v>
      </c>
      <c r="G74" t="s">
        <v>83</v>
      </c>
      <c r="H74" t="s">
        <v>83</v>
      </c>
      <c r="I74" t="s">
        <v>84</v>
      </c>
      <c r="J74" t="s">
        <v>83</v>
      </c>
      <c r="K74" t="s">
        <v>84</v>
      </c>
      <c r="L74" t="s">
        <v>84</v>
      </c>
      <c r="M74" t="s">
        <v>84</v>
      </c>
      <c r="N74" t="s">
        <v>84</v>
      </c>
      <c r="O74" t="s">
        <v>84</v>
      </c>
      <c r="P74" t="s">
        <v>84</v>
      </c>
      <c r="Q74" t="s">
        <v>83</v>
      </c>
      <c r="R74" t="s">
        <v>83</v>
      </c>
      <c r="S74" t="s">
        <v>84</v>
      </c>
      <c r="T74" t="s">
        <v>84</v>
      </c>
      <c r="U74" t="s">
        <v>84</v>
      </c>
      <c r="V74" t="s">
        <v>83</v>
      </c>
      <c r="W74" t="s">
        <v>83</v>
      </c>
      <c r="X74" s="2" t="s">
        <v>83</v>
      </c>
      <c r="Y74" t="s">
        <v>83</v>
      </c>
      <c r="Z74" t="s">
        <v>83</v>
      </c>
      <c r="AA74" t="s">
        <v>83</v>
      </c>
      <c r="AB74" t="s">
        <v>83</v>
      </c>
      <c r="AC74" t="s">
        <v>89</v>
      </c>
      <c r="AD74" t="s">
        <v>85</v>
      </c>
      <c r="AE74" t="s">
        <v>84</v>
      </c>
      <c r="AF74" t="s">
        <v>84</v>
      </c>
      <c r="AG74" t="s">
        <v>83</v>
      </c>
      <c r="AH74" t="s">
        <v>83</v>
      </c>
      <c r="AI74" t="s">
        <v>83</v>
      </c>
      <c r="AJ74" t="s">
        <v>82</v>
      </c>
      <c r="AK74" t="s">
        <v>103</v>
      </c>
      <c r="AL74">
        <v>1.4554067061704601</v>
      </c>
      <c r="AM74">
        <v>0.81082913697348502</v>
      </c>
      <c r="AN74" t="s">
        <v>82</v>
      </c>
      <c r="AO74">
        <v>0.53078068890905095</v>
      </c>
      <c r="AP74">
        <v>0.62966517684752898</v>
      </c>
      <c r="AQ74" t="s">
        <v>86</v>
      </c>
      <c r="AR74">
        <v>1.3936963581927899</v>
      </c>
      <c r="AS74">
        <v>0.80118169007636697</v>
      </c>
      <c r="AT74" t="s">
        <v>82</v>
      </c>
      <c r="AU74">
        <v>0</v>
      </c>
      <c r="AV74">
        <v>0</v>
      </c>
      <c r="AW74">
        <v>2</v>
      </c>
      <c r="AX74">
        <v>6</v>
      </c>
      <c r="AY74">
        <v>7</v>
      </c>
      <c r="AZ74">
        <v>1</v>
      </c>
      <c r="BA74">
        <f t="shared" si="1"/>
        <v>16</v>
      </c>
      <c r="BB74">
        <v>4</v>
      </c>
      <c r="BC74">
        <v>6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 s="3">
        <v>26</v>
      </c>
      <c r="BL74">
        <v>0</v>
      </c>
      <c r="BM74">
        <v>0</v>
      </c>
      <c r="BN74">
        <v>0</v>
      </c>
      <c r="BO74">
        <v>0</v>
      </c>
      <c r="BP74">
        <v>11</v>
      </c>
      <c r="BQ74">
        <v>16</v>
      </c>
      <c r="BR74">
        <v>16</v>
      </c>
      <c r="BS74">
        <v>10</v>
      </c>
      <c r="BT74">
        <v>0</v>
      </c>
      <c r="BU74">
        <v>11</v>
      </c>
      <c r="BV74" s="3">
        <v>64</v>
      </c>
      <c r="BW74">
        <v>0</v>
      </c>
      <c r="BX74">
        <v>0</v>
      </c>
      <c r="BY74">
        <v>2</v>
      </c>
      <c r="BZ74">
        <v>5</v>
      </c>
      <c r="CA74">
        <v>7</v>
      </c>
      <c r="CB74">
        <v>5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s="3">
        <v>24</v>
      </c>
    </row>
    <row r="75" spans="1:88" x14ac:dyDescent="0.25">
      <c r="A75" t="s">
        <v>167</v>
      </c>
      <c r="B75" t="s">
        <v>141</v>
      </c>
      <c r="C75" t="s">
        <v>82</v>
      </c>
      <c r="D75" t="s">
        <v>83</v>
      </c>
      <c r="E75" t="s">
        <v>84</v>
      </c>
      <c r="F75" t="s">
        <v>83</v>
      </c>
      <c r="G75" t="s">
        <v>83</v>
      </c>
      <c r="H75" t="s">
        <v>83</v>
      </c>
      <c r="I75" t="s">
        <v>84</v>
      </c>
      <c r="J75" t="s">
        <v>83</v>
      </c>
      <c r="K75" t="s">
        <v>84</v>
      </c>
      <c r="L75" t="s">
        <v>83</v>
      </c>
      <c r="M75" t="s">
        <v>83</v>
      </c>
      <c r="N75" t="s">
        <v>83</v>
      </c>
      <c r="O75" t="s">
        <v>83</v>
      </c>
      <c r="P75" t="s">
        <v>83</v>
      </c>
      <c r="Q75" t="s">
        <v>83</v>
      </c>
      <c r="R75" t="s">
        <v>83</v>
      </c>
      <c r="S75" t="s">
        <v>83</v>
      </c>
      <c r="T75" t="s">
        <v>84</v>
      </c>
      <c r="U75" t="s">
        <v>83</v>
      </c>
      <c r="V75" t="s">
        <v>83</v>
      </c>
      <c r="W75" t="s">
        <v>83</v>
      </c>
      <c r="X75" s="2" t="s">
        <v>83</v>
      </c>
      <c r="Y75" t="s">
        <v>83</v>
      </c>
      <c r="Z75" t="s">
        <v>83</v>
      </c>
      <c r="AA75" t="s">
        <v>83</v>
      </c>
      <c r="AB75" t="s">
        <v>83</v>
      </c>
      <c r="AC75" t="s">
        <v>85</v>
      </c>
      <c r="AD75" t="s">
        <v>85</v>
      </c>
      <c r="AE75" t="s">
        <v>83</v>
      </c>
      <c r="AF75" t="s">
        <v>83</v>
      </c>
      <c r="AG75" t="s">
        <v>83</v>
      </c>
      <c r="AH75" t="s">
        <v>83</v>
      </c>
      <c r="AI75" t="s">
        <v>83</v>
      </c>
      <c r="AJ75" t="s">
        <v>82</v>
      </c>
      <c r="AK75" t="s">
        <v>87</v>
      </c>
      <c r="AL75">
        <v>-2.2495706231420498</v>
      </c>
      <c r="AM75">
        <v>9.5386508499934103E-2</v>
      </c>
      <c r="AN75" t="s">
        <v>95</v>
      </c>
      <c r="AO75">
        <v>-2.21175591622552</v>
      </c>
      <c r="AP75">
        <v>9.8699760070571393E-2</v>
      </c>
      <c r="AQ75" t="s">
        <v>94</v>
      </c>
      <c r="AT75" t="s">
        <v>95</v>
      </c>
      <c r="AU75">
        <v>0</v>
      </c>
      <c r="AV75">
        <v>0</v>
      </c>
      <c r="AW75">
        <v>2</v>
      </c>
      <c r="AX75">
        <v>0</v>
      </c>
      <c r="AY75">
        <v>0</v>
      </c>
      <c r="AZ75">
        <v>0</v>
      </c>
      <c r="BA75">
        <f t="shared" si="1"/>
        <v>2</v>
      </c>
      <c r="BB75">
        <v>0</v>
      </c>
      <c r="BC75">
        <v>6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 s="3">
        <v>8</v>
      </c>
      <c r="BL75">
        <v>0</v>
      </c>
      <c r="BM75">
        <v>9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 s="3">
        <v>9</v>
      </c>
    </row>
    <row r="76" spans="1:88" x14ac:dyDescent="0.25">
      <c r="A76" t="s">
        <v>168</v>
      </c>
      <c r="B76" t="s">
        <v>141</v>
      </c>
      <c r="C76" t="s">
        <v>82</v>
      </c>
      <c r="D76" t="s">
        <v>83</v>
      </c>
      <c r="E76" t="s">
        <v>83</v>
      </c>
      <c r="F76" t="s">
        <v>83</v>
      </c>
      <c r="G76" t="s">
        <v>83</v>
      </c>
      <c r="H76" t="s">
        <v>83</v>
      </c>
      <c r="I76" t="s">
        <v>83</v>
      </c>
      <c r="J76" t="s">
        <v>83</v>
      </c>
      <c r="K76" t="s">
        <v>84</v>
      </c>
      <c r="L76" t="s">
        <v>83</v>
      </c>
      <c r="M76" t="s">
        <v>83</v>
      </c>
      <c r="N76" t="s">
        <v>84</v>
      </c>
      <c r="O76" t="s">
        <v>84</v>
      </c>
      <c r="P76" t="s">
        <v>84</v>
      </c>
      <c r="Q76" t="s">
        <v>83</v>
      </c>
      <c r="R76" t="s">
        <v>83</v>
      </c>
      <c r="S76" t="s">
        <v>83</v>
      </c>
      <c r="T76" t="s">
        <v>84</v>
      </c>
      <c r="U76" t="s">
        <v>83</v>
      </c>
      <c r="V76" t="s">
        <v>84</v>
      </c>
      <c r="W76" t="s">
        <v>83</v>
      </c>
      <c r="X76" s="2" t="s">
        <v>84</v>
      </c>
      <c r="Y76" t="s">
        <v>83</v>
      </c>
      <c r="Z76" t="s">
        <v>83</v>
      </c>
      <c r="AA76" t="s">
        <v>83</v>
      </c>
      <c r="AB76" t="s">
        <v>83</v>
      </c>
      <c r="AC76" t="s">
        <v>85</v>
      </c>
      <c r="AD76" t="s">
        <v>85</v>
      </c>
      <c r="AE76" t="s">
        <v>84</v>
      </c>
      <c r="AF76" t="s">
        <v>83</v>
      </c>
      <c r="AG76" t="s">
        <v>83</v>
      </c>
      <c r="AH76" t="s">
        <v>83</v>
      </c>
      <c r="AI76" t="s">
        <v>83</v>
      </c>
      <c r="AJ76" t="s">
        <v>82</v>
      </c>
      <c r="AK76" t="s">
        <v>142</v>
      </c>
      <c r="AL76">
        <v>1.1110137182623701</v>
      </c>
      <c r="AM76">
        <v>0.75231805155190501</v>
      </c>
      <c r="AN76" t="s">
        <v>82</v>
      </c>
      <c r="AO76">
        <v>-0.57877586200935305</v>
      </c>
      <c r="AP76">
        <v>0.35921431641514401</v>
      </c>
      <c r="AQ76" t="s">
        <v>86</v>
      </c>
      <c r="AR76">
        <v>0.79547855106301002</v>
      </c>
      <c r="AS76">
        <v>0.68900646952363098</v>
      </c>
      <c r="AT76" t="s">
        <v>82</v>
      </c>
      <c r="AU76">
        <v>0</v>
      </c>
      <c r="AV76">
        <v>0</v>
      </c>
      <c r="AW76">
        <v>0</v>
      </c>
      <c r="AX76">
        <v>0</v>
      </c>
      <c r="AY76">
        <v>7</v>
      </c>
      <c r="AZ76">
        <v>1</v>
      </c>
      <c r="BA76">
        <f t="shared" si="1"/>
        <v>8</v>
      </c>
      <c r="BB76">
        <v>0</v>
      </c>
      <c r="BC76">
        <v>6</v>
      </c>
      <c r="BD76">
        <v>11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 s="3">
        <v>25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16</v>
      </c>
      <c r="BR76">
        <v>16</v>
      </c>
      <c r="BS76">
        <v>10</v>
      </c>
      <c r="BT76">
        <v>0</v>
      </c>
      <c r="BU76">
        <v>0</v>
      </c>
      <c r="BV76" s="3">
        <v>42</v>
      </c>
      <c r="BW76">
        <v>0</v>
      </c>
      <c r="BX76">
        <v>0</v>
      </c>
      <c r="BY76">
        <v>0</v>
      </c>
      <c r="BZ76">
        <v>0</v>
      </c>
      <c r="CA76">
        <v>7</v>
      </c>
      <c r="CB76">
        <v>0</v>
      </c>
      <c r="CC76">
        <v>5</v>
      </c>
      <c r="CD76">
        <v>10</v>
      </c>
      <c r="CE76">
        <v>0</v>
      </c>
      <c r="CF76">
        <v>0</v>
      </c>
      <c r="CG76">
        <v>0</v>
      </c>
      <c r="CH76">
        <v>0</v>
      </c>
      <c r="CI76">
        <v>0</v>
      </c>
      <c r="CJ76" s="3">
        <v>22</v>
      </c>
    </row>
    <row r="77" spans="1:88" x14ac:dyDescent="0.25">
      <c r="A77" t="s">
        <v>169</v>
      </c>
      <c r="B77" t="s">
        <v>141</v>
      </c>
      <c r="C77" t="s">
        <v>82</v>
      </c>
      <c r="D77" t="s">
        <v>83</v>
      </c>
      <c r="E77" t="s">
        <v>84</v>
      </c>
      <c r="F77" t="s">
        <v>83</v>
      </c>
      <c r="G77" t="s">
        <v>83</v>
      </c>
      <c r="H77" t="s">
        <v>83</v>
      </c>
      <c r="I77" t="s">
        <v>84</v>
      </c>
      <c r="J77" t="s">
        <v>84</v>
      </c>
      <c r="K77" t="s">
        <v>84</v>
      </c>
      <c r="L77" t="s">
        <v>84</v>
      </c>
      <c r="M77" t="s">
        <v>84</v>
      </c>
      <c r="N77" t="s">
        <v>83</v>
      </c>
      <c r="O77" t="s">
        <v>83</v>
      </c>
      <c r="P77" t="s">
        <v>84</v>
      </c>
      <c r="Q77" t="s">
        <v>83</v>
      </c>
      <c r="R77" t="s">
        <v>83</v>
      </c>
      <c r="S77" t="s">
        <v>83</v>
      </c>
      <c r="T77" t="s">
        <v>84</v>
      </c>
      <c r="U77" t="s">
        <v>83</v>
      </c>
      <c r="V77" t="s">
        <v>83</v>
      </c>
      <c r="W77" t="s">
        <v>83</v>
      </c>
      <c r="X77" s="2" t="s">
        <v>83</v>
      </c>
      <c r="Y77" t="s">
        <v>83</v>
      </c>
      <c r="Z77" t="s">
        <v>83</v>
      </c>
      <c r="AA77" t="s">
        <v>83</v>
      </c>
      <c r="AB77" t="s">
        <v>83</v>
      </c>
      <c r="AC77" t="s">
        <v>89</v>
      </c>
      <c r="AD77" t="s">
        <v>85</v>
      </c>
      <c r="AE77" t="s">
        <v>84</v>
      </c>
      <c r="AF77" t="s">
        <v>83</v>
      </c>
      <c r="AG77" t="s">
        <v>83</v>
      </c>
      <c r="AH77" t="s">
        <v>83</v>
      </c>
      <c r="AI77" t="s">
        <v>83</v>
      </c>
      <c r="AJ77" t="s">
        <v>95</v>
      </c>
      <c r="AK77" t="s">
        <v>103</v>
      </c>
      <c r="AL77">
        <v>-0.86276736945486998</v>
      </c>
      <c r="AM77">
        <v>0.29676148731867202</v>
      </c>
      <c r="AN77" t="s">
        <v>82</v>
      </c>
      <c r="AO77">
        <v>0.81300766542349301</v>
      </c>
      <c r="AP77">
        <v>0.692750048981844</v>
      </c>
      <c r="AQ77" t="s">
        <v>86</v>
      </c>
      <c r="AR77">
        <v>-1.1269809222818801</v>
      </c>
      <c r="AS77">
        <v>0.24471869126151299</v>
      </c>
      <c r="AT77" t="s">
        <v>82</v>
      </c>
      <c r="AU77">
        <v>0</v>
      </c>
      <c r="AV77">
        <v>0</v>
      </c>
      <c r="AW77">
        <v>2</v>
      </c>
      <c r="AX77">
        <v>6</v>
      </c>
      <c r="AY77">
        <v>0</v>
      </c>
      <c r="AZ77">
        <v>1</v>
      </c>
      <c r="BA77">
        <f t="shared" si="1"/>
        <v>9</v>
      </c>
      <c r="BB77">
        <v>0</v>
      </c>
      <c r="BC77">
        <v>6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 s="3">
        <v>15</v>
      </c>
      <c r="BL77">
        <v>0</v>
      </c>
      <c r="BM77">
        <v>9</v>
      </c>
      <c r="BN77">
        <v>0</v>
      </c>
      <c r="BO77">
        <v>28</v>
      </c>
      <c r="BP77">
        <v>11</v>
      </c>
      <c r="BQ77">
        <v>0</v>
      </c>
      <c r="BR77">
        <v>0</v>
      </c>
      <c r="BS77">
        <v>10</v>
      </c>
      <c r="BT77">
        <v>0</v>
      </c>
      <c r="BU77">
        <v>11</v>
      </c>
      <c r="BV77" s="3">
        <v>69</v>
      </c>
      <c r="BW77">
        <v>0</v>
      </c>
      <c r="BX77">
        <v>0</v>
      </c>
      <c r="BY77">
        <v>2</v>
      </c>
      <c r="BZ77">
        <v>5</v>
      </c>
      <c r="CA77">
        <v>0</v>
      </c>
      <c r="CB77">
        <v>0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 s="3">
        <v>12</v>
      </c>
    </row>
    <row r="78" spans="1:88" x14ac:dyDescent="0.25">
      <c r="A78" t="s">
        <v>170</v>
      </c>
      <c r="B78" t="s">
        <v>141</v>
      </c>
      <c r="C78" t="s">
        <v>82</v>
      </c>
      <c r="D78" t="s">
        <v>83</v>
      </c>
      <c r="E78" t="s">
        <v>84</v>
      </c>
      <c r="F78" t="s">
        <v>84</v>
      </c>
      <c r="G78" t="s">
        <v>84</v>
      </c>
      <c r="H78" t="s">
        <v>84</v>
      </c>
      <c r="I78" t="s">
        <v>84</v>
      </c>
      <c r="J78" t="s">
        <v>83</v>
      </c>
      <c r="K78" t="s">
        <v>84</v>
      </c>
      <c r="L78" t="s">
        <v>83</v>
      </c>
      <c r="M78" t="s">
        <v>83</v>
      </c>
      <c r="N78" t="s">
        <v>83</v>
      </c>
      <c r="O78" t="s">
        <v>84</v>
      </c>
      <c r="P78" t="s">
        <v>84</v>
      </c>
      <c r="Q78" t="s">
        <v>83</v>
      </c>
      <c r="R78" t="s">
        <v>83</v>
      </c>
      <c r="S78" t="s">
        <v>84</v>
      </c>
      <c r="T78" t="s">
        <v>83</v>
      </c>
      <c r="U78" t="s">
        <v>83</v>
      </c>
      <c r="V78" t="s">
        <v>83</v>
      </c>
      <c r="W78" t="s">
        <v>83</v>
      </c>
      <c r="X78" s="2" t="s">
        <v>83</v>
      </c>
      <c r="Y78" t="s">
        <v>83</v>
      </c>
      <c r="Z78" t="s">
        <v>83</v>
      </c>
      <c r="AA78" t="s">
        <v>83</v>
      </c>
      <c r="AB78" t="s">
        <v>83</v>
      </c>
      <c r="AC78" t="s">
        <v>85</v>
      </c>
      <c r="AD78" t="s">
        <v>89</v>
      </c>
      <c r="AE78" t="s">
        <v>83</v>
      </c>
      <c r="AF78" t="s">
        <v>83</v>
      </c>
      <c r="AG78" t="s">
        <v>83</v>
      </c>
      <c r="AH78" t="s">
        <v>83</v>
      </c>
      <c r="AI78" t="s">
        <v>83</v>
      </c>
      <c r="AJ78" t="s">
        <v>82</v>
      </c>
      <c r="AK78" t="s">
        <v>87</v>
      </c>
      <c r="AL78">
        <v>5.6684901041650697</v>
      </c>
      <c r="AM78">
        <v>0.99655880757028403</v>
      </c>
      <c r="AN78" t="s">
        <v>82</v>
      </c>
      <c r="AO78">
        <v>-7.3537246990642693E-2</v>
      </c>
      <c r="AP78">
        <v>0.48162396855239198</v>
      </c>
      <c r="AQ78" t="s">
        <v>86</v>
      </c>
      <c r="AR78">
        <v>5.6406126897114399</v>
      </c>
      <c r="AS78">
        <v>0.99646187054188695</v>
      </c>
      <c r="AT78" t="s">
        <v>82</v>
      </c>
      <c r="AU78">
        <v>0</v>
      </c>
      <c r="AV78">
        <v>6</v>
      </c>
      <c r="AW78">
        <v>2</v>
      </c>
      <c r="AX78">
        <v>0</v>
      </c>
      <c r="AY78">
        <v>0</v>
      </c>
      <c r="AZ78">
        <v>1</v>
      </c>
      <c r="BA78">
        <f t="shared" si="1"/>
        <v>9</v>
      </c>
      <c r="BB78">
        <v>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35</v>
      </c>
      <c r="BK78" s="3">
        <v>48</v>
      </c>
      <c r="BL78">
        <v>0</v>
      </c>
      <c r="BM78">
        <v>9</v>
      </c>
      <c r="BN78">
        <v>17</v>
      </c>
      <c r="BO78">
        <v>0</v>
      </c>
      <c r="BP78">
        <v>0</v>
      </c>
      <c r="BQ78">
        <v>0</v>
      </c>
      <c r="BR78">
        <v>16</v>
      </c>
      <c r="BS78">
        <v>10</v>
      </c>
      <c r="BT78">
        <v>0</v>
      </c>
      <c r="BU78">
        <v>0</v>
      </c>
      <c r="BV78" s="3">
        <v>52</v>
      </c>
      <c r="BW78">
        <v>0</v>
      </c>
      <c r="BX78">
        <v>5</v>
      </c>
      <c r="BY78">
        <v>2</v>
      </c>
      <c r="BZ78">
        <v>0</v>
      </c>
      <c r="CA78">
        <v>0</v>
      </c>
      <c r="CB78">
        <v>5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31</v>
      </c>
      <c r="CJ78" s="3">
        <v>43</v>
      </c>
    </row>
    <row r="79" spans="1:88" x14ac:dyDescent="0.25">
      <c r="A79" t="s">
        <v>171</v>
      </c>
      <c r="B79" t="s">
        <v>141</v>
      </c>
      <c r="C79" t="s">
        <v>82</v>
      </c>
      <c r="D79" t="s">
        <v>83</v>
      </c>
      <c r="E79" t="s">
        <v>84</v>
      </c>
      <c r="F79" t="s">
        <v>83</v>
      </c>
      <c r="G79" t="s">
        <v>84</v>
      </c>
      <c r="H79" t="s">
        <v>84</v>
      </c>
      <c r="I79" t="s">
        <v>84</v>
      </c>
      <c r="J79" t="s">
        <v>83</v>
      </c>
      <c r="K79" t="s">
        <v>84</v>
      </c>
      <c r="L79" t="s">
        <v>83</v>
      </c>
      <c r="M79" t="s">
        <v>83</v>
      </c>
      <c r="N79" t="s">
        <v>84</v>
      </c>
      <c r="O79" t="s">
        <v>84</v>
      </c>
      <c r="P79" t="s">
        <v>84</v>
      </c>
      <c r="Q79" t="s">
        <v>83</v>
      </c>
      <c r="R79" t="s">
        <v>83</v>
      </c>
      <c r="S79" t="s">
        <v>83</v>
      </c>
      <c r="T79" t="s">
        <v>84</v>
      </c>
      <c r="U79" t="s">
        <v>84</v>
      </c>
      <c r="V79" t="s">
        <v>83</v>
      </c>
      <c r="W79" t="s">
        <v>83</v>
      </c>
      <c r="X79" s="2" t="s">
        <v>83</v>
      </c>
      <c r="Y79" t="s">
        <v>83</v>
      </c>
      <c r="Z79" t="s">
        <v>83</v>
      </c>
      <c r="AA79" t="s">
        <v>83</v>
      </c>
      <c r="AB79" t="s">
        <v>83</v>
      </c>
      <c r="AC79" t="s">
        <v>85</v>
      </c>
      <c r="AD79" t="s">
        <v>85</v>
      </c>
      <c r="AE79" t="s">
        <v>84</v>
      </c>
      <c r="AF79" t="s">
        <v>83</v>
      </c>
      <c r="AG79" t="s">
        <v>83</v>
      </c>
      <c r="AH79" t="s">
        <v>83</v>
      </c>
      <c r="AI79" t="s">
        <v>83</v>
      </c>
      <c r="AJ79" t="s">
        <v>95</v>
      </c>
      <c r="AK79" t="s">
        <v>103</v>
      </c>
      <c r="AL79">
        <v>0.51176647576893997</v>
      </c>
      <c r="AM79">
        <v>0.62522048624131099</v>
      </c>
      <c r="AN79" t="s">
        <v>82</v>
      </c>
      <c r="AO79">
        <v>0.70931369292048396</v>
      </c>
      <c r="AP79">
        <v>0.67024949330136296</v>
      </c>
      <c r="AQ79" t="s">
        <v>86</v>
      </c>
      <c r="AR79">
        <v>0.21718064564562301</v>
      </c>
      <c r="AS79">
        <v>0.55408274963204696</v>
      </c>
      <c r="AT79" t="s">
        <v>82</v>
      </c>
      <c r="AU79">
        <v>0</v>
      </c>
      <c r="AV79">
        <v>6</v>
      </c>
      <c r="AW79">
        <v>2</v>
      </c>
      <c r="AX79">
        <v>0</v>
      </c>
      <c r="AY79">
        <v>7</v>
      </c>
      <c r="AZ79">
        <v>1</v>
      </c>
      <c r="BA79">
        <f t="shared" si="1"/>
        <v>16</v>
      </c>
      <c r="BB79">
        <v>0</v>
      </c>
      <c r="BC79">
        <v>6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 s="3">
        <v>22</v>
      </c>
      <c r="BL79">
        <v>0</v>
      </c>
      <c r="BM79">
        <v>9</v>
      </c>
      <c r="BN79">
        <v>17</v>
      </c>
      <c r="BO79">
        <v>0</v>
      </c>
      <c r="BP79">
        <v>0</v>
      </c>
      <c r="BQ79">
        <v>16</v>
      </c>
      <c r="BR79">
        <v>16</v>
      </c>
      <c r="BS79">
        <v>10</v>
      </c>
      <c r="BT79">
        <v>0</v>
      </c>
      <c r="BU79">
        <v>0</v>
      </c>
      <c r="BV79" s="3">
        <v>68</v>
      </c>
      <c r="BW79">
        <v>0</v>
      </c>
      <c r="BX79">
        <v>5</v>
      </c>
      <c r="BY79">
        <v>2</v>
      </c>
      <c r="BZ79">
        <v>0</v>
      </c>
      <c r="CA79">
        <v>7</v>
      </c>
      <c r="CB79">
        <v>0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 s="3">
        <v>19</v>
      </c>
    </row>
    <row r="80" spans="1:88" x14ac:dyDescent="0.25">
      <c r="A80" t="s">
        <v>172</v>
      </c>
      <c r="B80" t="s">
        <v>141</v>
      </c>
      <c r="C80" t="s">
        <v>82</v>
      </c>
      <c r="D80" t="s">
        <v>83</v>
      </c>
      <c r="E80" t="s">
        <v>84</v>
      </c>
      <c r="F80" t="s">
        <v>83</v>
      </c>
      <c r="G80" t="s">
        <v>83</v>
      </c>
      <c r="H80" t="s">
        <v>83</v>
      </c>
      <c r="I80" t="s">
        <v>84</v>
      </c>
      <c r="J80" t="s">
        <v>83</v>
      </c>
      <c r="K80" t="s">
        <v>84</v>
      </c>
      <c r="L80" t="s">
        <v>83</v>
      </c>
      <c r="M80" t="s">
        <v>83</v>
      </c>
      <c r="N80" t="s">
        <v>84</v>
      </c>
      <c r="O80" t="s">
        <v>84</v>
      </c>
      <c r="P80" t="s">
        <v>84</v>
      </c>
      <c r="Q80" t="s">
        <v>83</v>
      </c>
      <c r="R80" t="s">
        <v>83</v>
      </c>
      <c r="S80" t="s">
        <v>84</v>
      </c>
      <c r="T80" t="s">
        <v>83</v>
      </c>
      <c r="U80" t="s">
        <v>83</v>
      </c>
      <c r="V80" t="s">
        <v>84</v>
      </c>
      <c r="W80" t="s">
        <v>83</v>
      </c>
      <c r="X80" s="2" t="s">
        <v>84</v>
      </c>
      <c r="Y80" t="s">
        <v>83</v>
      </c>
      <c r="Z80" t="s">
        <v>83</v>
      </c>
      <c r="AA80" t="s">
        <v>84</v>
      </c>
      <c r="AB80" t="s">
        <v>83</v>
      </c>
      <c r="AC80" t="s">
        <v>85</v>
      </c>
      <c r="AD80" t="s">
        <v>85</v>
      </c>
      <c r="AE80" t="s">
        <v>84</v>
      </c>
      <c r="AF80" t="s">
        <v>84</v>
      </c>
      <c r="AG80" t="s">
        <v>83</v>
      </c>
      <c r="AH80" t="s">
        <v>83</v>
      </c>
      <c r="AI80" t="s">
        <v>83</v>
      </c>
      <c r="AJ80" t="s">
        <v>95</v>
      </c>
      <c r="AK80" t="s">
        <v>103</v>
      </c>
      <c r="AL80">
        <v>1.7993096656313099</v>
      </c>
      <c r="AM80">
        <v>0.85806488037367001</v>
      </c>
      <c r="AN80" t="s">
        <v>82</v>
      </c>
      <c r="AO80">
        <v>-0.146421422314541</v>
      </c>
      <c r="AP80">
        <v>0.46345990374263102</v>
      </c>
      <c r="AQ80" t="s">
        <v>86</v>
      </c>
      <c r="AR80">
        <v>2.2130270870828199</v>
      </c>
      <c r="AS80">
        <v>0.90141326322503401</v>
      </c>
      <c r="AT80" t="s">
        <v>82</v>
      </c>
      <c r="AU80">
        <v>0</v>
      </c>
      <c r="AV80">
        <v>0</v>
      </c>
      <c r="AW80">
        <v>2</v>
      </c>
      <c r="AX80">
        <v>0</v>
      </c>
      <c r="AY80">
        <v>7</v>
      </c>
      <c r="AZ80">
        <v>1</v>
      </c>
      <c r="BA80">
        <f t="shared" si="1"/>
        <v>10</v>
      </c>
      <c r="BB80">
        <v>4</v>
      </c>
      <c r="BC80">
        <v>0</v>
      </c>
      <c r="BD80">
        <v>11</v>
      </c>
      <c r="BE80">
        <v>0</v>
      </c>
      <c r="BF80">
        <v>0</v>
      </c>
      <c r="BG80">
        <v>0</v>
      </c>
      <c r="BH80">
        <v>3</v>
      </c>
      <c r="BI80">
        <v>0</v>
      </c>
      <c r="BJ80">
        <v>0</v>
      </c>
      <c r="BK80" s="3">
        <v>28</v>
      </c>
      <c r="BL80">
        <v>0</v>
      </c>
      <c r="BM80">
        <v>9</v>
      </c>
      <c r="BN80">
        <v>0</v>
      </c>
      <c r="BO80">
        <v>0</v>
      </c>
      <c r="BP80">
        <v>0</v>
      </c>
      <c r="BQ80">
        <v>16</v>
      </c>
      <c r="BR80">
        <v>16</v>
      </c>
      <c r="BS80">
        <v>10</v>
      </c>
      <c r="BT80">
        <v>0</v>
      </c>
      <c r="BU80">
        <v>0</v>
      </c>
      <c r="BV80" s="3">
        <v>51</v>
      </c>
      <c r="BW80">
        <v>0</v>
      </c>
      <c r="BX80">
        <v>0</v>
      </c>
      <c r="BY80">
        <v>2</v>
      </c>
      <c r="BZ80">
        <v>0</v>
      </c>
      <c r="CA80">
        <v>7</v>
      </c>
      <c r="CB80">
        <v>5</v>
      </c>
      <c r="CC80">
        <v>0</v>
      </c>
      <c r="CD80">
        <v>10</v>
      </c>
      <c r="CE80">
        <v>0</v>
      </c>
      <c r="CF80">
        <v>0</v>
      </c>
      <c r="CG80">
        <v>0</v>
      </c>
      <c r="CH80">
        <v>4</v>
      </c>
      <c r="CI80">
        <v>0</v>
      </c>
      <c r="CJ80" s="3">
        <v>28</v>
      </c>
    </row>
    <row r="81" spans="1:88" x14ac:dyDescent="0.25">
      <c r="A81" t="s">
        <v>173</v>
      </c>
      <c r="B81" t="s">
        <v>141</v>
      </c>
      <c r="C81" t="s">
        <v>82</v>
      </c>
      <c r="D81" t="s">
        <v>83</v>
      </c>
      <c r="E81" t="s">
        <v>83</v>
      </c>
      <c r="F81" t="s">
        <v>83</v>
      </c>
      <c r="G81" t="s">
        <v>83</v>
      </c>
      <c r="H81" t="s">
        <v>83</v>
      </c>
      <c r="I81" t="s">
        <v>83</v>
      </c>
      <c r="J81" t="s">
        <v>84</v>
      </c>
      <c r="K81" t="s">
        <v>84</v>
      </c>
      <c r="L81" t="s">
        <v>84</v>
      </c>
      <c r="M81" t="s">
        <v>84</v>
      </c>
      <c r="N81" t="s">
        <v>83</v>
      </c>
      <c r="O81" t="s">
        <v>84</v>
      </c>
      <c r="P81" t="s">
        <v>84</v>
      </c>
      <c r="Q81" t="s">
        <v>83</v>
      </c>
      <c r="R81" t="s">
        <v>84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s="2" t="s">
        <v>83</v>
      </c>
      <c r="Y81" t="s">
        <v>84</v>
      </c>
      <c r="Z81" t="s">
        <v>83</v>
      </c>
      <c r="AA81" t="s">
        <v>84</v>
      </c>
      <c r="AB81" t="s">
        <v>84</v>
      </c>
      <c r="AC81" t="s">
        <v>85</v>
      </c>
      <c r="AD81" t="s">
        <v>89</v>
      </c>
      <c r="AE81" t="s">
        <v>83</v>
      </c>
      <c r="AF81" t="s">
        <v>84</v>
      </c>
      <c r="AG81" t="s">
        <v>83</v>
      </c>
      <c r="AH81" t="s">
        <v>84</v>
      </c>
      <c r="AI81" t="s">
        <v>83</v>
      </c>
      <c r="AJ81" t="s">
        <v>82</v>
      </c>
      <c r="AK81" t="s">
        <v>87</v>
      </c>
      <c r="AL81">
        <v>6.9974694856952704</v>
      </c>
      <c r="AM81">
        <v>0.99908664256644497</v>
      </c>
      <c r="AN81" t="s">
        <v>82</v>
      </c>
      <c r="AO81">
        <v>0.60124518888255196</v>
      </c>
      <c r="AP81">
        <v>0.64594113412258802</v>
      </c>
      <c r="AQ81" t="s">
        <v>86</v>
      </c>
      <c r="AR81">
        <v>6.3710653819796397</v>
      </c>
      <c r="AS81">
        <v>0.99829258416161604</v>
      </c>
      <c r="AT81" t="s">
        <v>82</v>
      </c>
      <c r="AU81">
        <v>0</v>
      </c>
      <c r="AV81">
        <v>0</v>
      </c>
      <c r="AW81">
        <v>0</v>
      </c>
      <c r="AX81">
        <v>6</v>
      </c>
      <c r="AY81">
        <v>0</v>
      </c>
      <c r="AZ81">
        <v>1</v>
      </c>
      <c r="BA81">
        <f t="shared" si="1"/>
        <v>7</v>
      </c>
      <c r="BB81">
        <v>0</v>
      </c>
      <c r="BC81">
        <v>0</v>
      </c>
      <c r="BD81">
        <v>0</v>
      </c>
      <c r="BE81">
        <v>0</v>
      </c>
      <c r="BF81">
        <v>8</v>
      </c>
      <c r="BG81">
        <v>0</v>
      </c>
      <c r="BH81">
        <v>3</v>
      </c>
      <c r="BI81">
        <v>1</v>
      </c>
      <c r="BJ81">
        <v>35</v>
      </c>
      <c r="BK81" s="3">
        <v>54</v>
      </c>
      <c r="BL81">
        <v>0</v>
      </c>
      <c r="BM81">
        <v>0</v>
      </c>
      <c r="BN81">
        <v>0</v>
      </c>
      <c r="BO81">
        <v>28</v>
      </c>
      <c r="BP81">
        <v>11</v>
      </c>
      <c r="BQ81">
        <v>0</v>
      </c>
      <c r="BR81">
        <v>16</v>
      </c>
      <c r="BS81">
        <v>10</v>
      </c>
      <c r="BT81">
        <v>0</v>
      </c>
      <c r="BU81">
        <v>0</v>
      </c>
      <c r="BV81" s="3">
        <v>65</v>
      </c>
      <c r="BW81">
        <v>0</v>
      </c>
      <c r="BX81">
        <v>0</v>
      </c>
      <c r="BY81">
        <v>0</v>
      </c>
      <c r="BZ81">
        <v>5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6</v>
      </c>
      <c r="CG81">
        <v>0</v>
      </c>
      <c r="CH81">
        <v>4</v>
      </c>
      <c r="CI81">
        <v>31</v>
      </c>
      <c r="CJ81" s="3">
        <v>46</v>
      </c>
    </row>
    <row r="82" spans="1:88" x14ac:dyDescent="0.25">
      <c r="A82" t="s">
        <v>174</v>
      </c>
      <c r="B82" t="s">
        <v>141</v>
      </c>
      <c r="C82" t="s">
        <v>82</v>
      </c>
      <c r="D82" t="s">
        <v>83</v>
      </c>
      <c r="E82" t="s">
        <v>84</v>
      </c>
      <c r="F82" t="s">
        <v>83</v>
      </c>
      <c r="G82" t="s">
        <v>83</v>
      </c>
      <c r="H82" t="s">
        <v>83</v>
      </c>
      <c r="I82" t="s">
        <v>84</v>
      </c>
      <c r="J82" t="s">
        <v>83</v>
      </c>
      <c r="K82" t="s">
        <v>84</v>
      </c>
      <c r="L82" t="s">
        <v>83</v>
      </c>
      <c r="M82" t="s">
        <v>83</v>
      </c>
      <c r="N82" t="s">
        <v>83</v>
      </c>
      <c r="O82" t="s">
        <v>84</v>
      </c>
      <c r="P82" t="s">
        <v>83</v>
      </c>
      <c r="Q82" t="s">
        <v>83</v>
      </c>
      <c r="R82" t="s">
        <v>83</v>
      </c>
      <c r="S82" t="s">
        <v>83</v>
      </c>
      <c r="T82" t="s">
        <v>84</v>
      </c>
      <c r="U82" t="s">
        <v>83</v>
      </c>
      <c r="V82" t="s">
        <v>83</v>
      </c>
      <c r="W82" t="s">
        <v>83</v>
      </c>
      <c r="X82" s="2" t="s">
        <v>83</v>
      </c>
      <c r="Y82" t="s">
        <v>83</v>
      </c>
      <c r="Z82" t="s">
        <v>83</v>
      </c>
      <c r="AA82" t="s">
        <v>83</v>
      </c>
      <c r="AB82" t="s">
        <v>83</v>
      </c>
      <c r="AC82" t="s">
        <v>89</v>
      </c>
      <c r="AD82" t="s">
        <v>85</v>
      </c>
      <c r="AE82" t="s">
        <v>83</v>
      </c>
      <c r="AF82" t="s">
        <v>83</v>
      </c>
      <c r="AG82" t="s">
        <v>83</v>
      </c>
      <c r="AH82" t="s">
        <v>83</v>
      </c>
      <c r="AI82" t="s">
        <v>83</v>
      </c>
      <c r="AJ82" t="s">
        <v>82</v>
      </c>
      <c r="AK82" t="s">
        <v>87</v>
      </c>
      <c r="AL82">
        <v>-2.2495706231420498</v>
      </c>
      <c r="AM82">
        <v>9.5386508499934103E-2</v>
      </c>
      <c r="AN82" t="s">
        <v>95</v>
      </c>
      <c r="AO82">
        <v>-0.86098432590632601</v>
      </c>
      <c r="AP82">
        <v>0.29713373279656702</v>
      </c>
      <c r="AQ82" t="s">
        <v>86</v>
      </c>
      <c r="AR82">
        <v>-2.3217301294605801</v>
      </c>
      <c r="AS82">
        <v>8.9339199922391005E-2</v>
      </c>
      <c r="AT82" t="s">
        <v>95</v>
      </c>
      <c r="AU82">
        <v>0</v>
      </c>
      <c r="AV82">
        <v>0</v>
      </c>
      <c r="AW82">
        <v>2</v>
      </c>
      <c r="AX82">
        <v>0</v>
      </c>
      <c r="AY82">
        <v>0</v>
      </c>
      <c r="AZ82">
        <v>0</v>
      </c>
      <c r="BA82">
        <f t="shared" si="1"/>
        <v>2</v>
      </c>
      <c r="BB82">
        <v>0</v>
      </c>
      <c r="BC82">
        <v>6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 s="3">
        <v>8</v>
      </c>
      <c r="BL82">
        <v>0</v>
      </c>
      <c r="BM82">
        <v>9</v>
      </c>
      <c r="BN82">
        <v>0</v>
      </c>
      <c r="BO82">
        <v>0</v>
      </c>
      <c r="BP82">
        <v>0</v>
      </c>
      <c r="BQ82">
        <v>0</v>
      </c>
      <c r="BR82">
        <v>16</v>
      </c>
      <c r="BS82">
        <v>0</v>
      </c>
      <c r="BT82">
        <v>0</v>
      </c>
      <c r="BU82">
        <v>11</v>
      </c>
      <c r="BV82" s="3">
        <v>36</v>
      </c>
      <c r="BW82">
        <v>0</v>
      </c>
      <c r="BX82">
        <v>0</v>
      </c>
      <c r="BY82">
        <v>2</v>
      </c>
      <c r="BZ82">
        <v>0</v>
      </c>
      <c r="CA82">
        <v>0</v>
      </c>
      <c r="CB82">
        <v>0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s="3">
        <v>7</v>
      </c>
    </row>
    <row r="83" spans="1:88" x14ac:dyDescent="0.25">
      <c r="A83" t="s">
        <v>175</v>
      </c>
      <c r="B83" t="s">
        <v>141</v>
      </c>
      <c r="C83" t="s">
        <v>82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  <c r="J83" t="s">
        <v>83</v>
      </c>
      <c r="K83" t="s">
        <v>84</v>
      </c>
      <c r="L83" t="s">
        <v>84</v>
      </c>
      <c r="M83" t="s">
        <v>83</v>
      </c>
      <c r="N83" t="s">
        <v>84</v>
      </c>
      <c r="O83" t="s">
        <v>84</v>
      </c>
      <c r="P83" t="s">
        <v>84</v>
      </c>
      <c r="Q83" t="s">
        <v>84</v>
      </c>
      <c r="R83" t="s">
        <v>83</v>
      </c>
      <c r="S83" t="s">
        <v>84</v>
      </c>
      <c r="T83" t="s">
        <v>84</v>
      </c>
      <c r="U83" t="s">
        <v>83</v>
      </c>
      <c r="V83" t="s">
        <v>83</v>
      </c>
      <c r="W83" t="s">
        <v>83</v>
      </c>
      <c r="X83" s="2" t="s">
        <v>83</v>
      </c>
      <c r="Y83" t="s">
        <v>83</v>
      </c>
      <c r="Z83" t="s">
        <v>83</v>
      </c>
      <c r="AA83" t="s">
        <v>84</v>
      </c>
      <c r="AB83" t="s">
        <v>84</v>
      </c>
      <c r="AC83" t="s">
        <v>85</v>
      </c>
      <c r="AD83" t="s">
        <v>89</v>
      </c>
      <c r="AE83" t="s">
        <v>84</v>
      </c>
      <c r="AF83" t="s">
        <v>84</v>
      </c>
      <c r="AG83" t="s">
        <v>83</v>
      </c>
      <c r="AH83" t="s">
        <v>84</v>
      </c>
      <c r="AI83" t="s">
        <v>84</v>
      </c>
      <c r="AJ83" t="s">
        <v>82</v>
      </c>
      <c r="AK83" t="s">
        <v>142</v>
      </c>
      <c r="AL83">
        <v>12.1424756192906</v>
      </c>
      <c r="AM83">
        <v>0.99999467171400103</v>
      </c>
      <c r="AN83" t="s">
        <v>82</v>
      </c>
      <c r="AO83">
        <v>4.2768382624163497</v>
      </c>
      <c r="AP83">
        <v>0.98630369549395802</v>
      </c>
      <c r="AQ83" t="s">
        <v>86</v>
      </c>
      <c r="AR83">
        <v>11.8620840732367</v>
      </c>
      <c r="AS83">
        <v>0.99999294723716203</v>
      </c>
      <c r="AT83" t="s">
        <v>82</v>
      </c>
      <c r="AU83">
        <v>8</v>
      </c>
      <c r="AV83">
        <v>6</v>
      </c>
      <c r="AW83">
        <v>2</v>
      </c>
      <c r="AX83">
        <v>6</v>
      </c>
      <c r="AY83">
        <v>7</v>
      </c>
      <c r="AZ83">
        <v>1</v>
      </c>
      <c r="BA83">
        <f t="shared" si="1"/>
        <v>30</v>
      </c>
      <c r="BB83">
        <v>4</v>
      </c>
      <c r="BC83">
        <v>6</v>
      </c>
      <c r="BD83">
        <v>0</v>
      </c>
      <c r="BE83">
        <v>0</v>
      </c>
      <c r="BF83">
        <v>0</v>
      </c>
      <c r="BG83">
        <v>0</v>
      </c>
      <c r="BH83">
        <v>3</v>
      </c>
      <c r="BI83">
        <v>1</v>
      </c>
      <c r="BJ83">
        <v>35</v>
      </c>
      <c r="BK83" s="3">
        <v>79</v>
      </c>
      <c r="BL83">
        <v>33</v>
      </c>
      <c r="BM83">
        <v>9</v>
      </c>
      <c r="BN83">
        <v>17</v>
      </c>
      <c r="BO83">
        <v>0</v>
      </c>
      <c r="BP83">
        <v>11</v>
      </c>
      <c r="BQ83">
        <v>16</v>
      </c>
      <c r="BR83">
        <v>16</v>
      </c>
      <c r="BS83">
        <v>10</v>
      </c>
      <c r="BT83">
        <v>27</v>
      </c>
      <c r="BU83">
        <v>0</v>
      </c>
      <c r="BV83" s="3">
        <v>139</v>
      </c>
      <c r="BW83">
        <v>8</v>
      </c>
      <c r="BX83">
        <v>5</v>
      </c>
      <c r="BY83">
        <v>2</v>
      </c>
      <c r="BZ83">
        <v>5</v>
      </c>
      <c r="CA83">
        <v>7</v>
      </c>
      <c r="CB83">
        <v>5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4</v>
      </c>
      <c r="CI83">
        <v>31</v>
      </c>
      <c r="CJ83" s="3">
        <v>72</v>
      </c>
    </row>
    <row r="84" spans="1:88" x14ac:dyDescent="0.25">
      <c r="A84" t="s">
        <v>176</v>
      </c>
      <c r="B84" t="s">
        <v>141</v>
      </c>
      <c r="C84" t="s">
        <v>82</v>
      </c>
      <c r="D84" t="s">
        <v>83</v>
      </c>
      <c r="E84" t="s">
        <v>84</v>
      </c>
      <c r="F84" t="s">
        <v>84</v>
      </c>
      <c r="G84" t="s">
        <v>83</v>
      </c>
      <c r="H84" t="s">
        <v>83</v>
      </c>
      <c r="I84" t="s">
        <v>84</v>
      </c>
      <c r="J84" t="s">
        <v>83</v>
      </c>
      <c r="K84" t="s">
        <v>84</v>
      </c>
      <c r="L84" t="s">
        <v>83</v>
      </c>
      <c r="M84" t="s">
        <v>83</v>
      </c>
      <c r="N84" t="s">
        <v>83</v>
      </c>
      <c r="O84" t="s">
        <v>84</v>
      </c>
      <c r="P84" t="s">
        <v>84</v>
      </c>
      <c r="Q84" t="s">
        <v>83</v>
      </c>
      <c r="R84" t="s">
        <v>83</v>
      </c>
      <c r="S84" t="s">
        <v>84</v>
      </c>
      <c r="T84" t="s">
        <v>84</v>
      </c>
      <c r="U84" t="s">
        <v>83</v>
      </c>
      <c r="V84" t="s">
        <v>83</v>
      </c>
      <c r="W84" t="s">
        <v>83</v>
      </c>
      <c r="X84" s="2" t="s">
        <v>83</v>
      </c>
      <c r="Y84" t="s">
        <v>83</v>
      </c>
      <c r="Z84" t="s">
        <v>83</v>
      </c>
      <c r="AA84" t="s">
        <v>83</v>
      </c>
      <c r="AB84" t="s">
        <v>83</v>
      </c>
      <c r="AC84" t="s">
        <v>85</v>
      </c>
      <c r="AD84" t="s">
        <v>85</v>
      </c>
      <c r="AE84" t="s">
        <v>84</v>
      </c>
      <c r="AF84" t="s">
        <v>83</v>
      </c>
      <c r="AG84" t="s">
        <v>83</v>
      </c>
      <c r="AH84" t="s">
        <v>83</v>
      </c>
      <c r="AI84" t="s">
        <v>83</v>
      </c>
      <c r="AJ84" t="s">
        <v>82</v>
      </c>
      <c r="AK84" t="s">
        <v>161</v>
      </c>
      <c r="AL84">
        <v>-1.2131778092332799</v>
      </c>
      <c r="AM84">
        <v>0.22913925725407</v>
      </c>
      <c r="AN84" t="s">
        <v>82</v>
      </c>
      <c r="AO84">
        <v>-0.929272362225668</v>
      </c>
      <c r="AP84">
        <v>0.28307235975093797</v>
      </c>
      <c r="AQ84" t="s">
        <v>86</v>
      </c>
      <c r="AR84">
        <v>-1.24335382297734</v>
      </c>
      <c r="AS84">
        <v>0.22385274387304899</v>
      </c>
      <c r="AT84" t="s">
        <v>82</v>
      </c>
      <c r="AU84">
        <v>0</v>
      </c>
      <c r="AV84">
        <v>0</v>
      </c>
      <c r="AW84">
        <v>2</v>
      </c>
      <c r="AX84">
        <v>0</v>
      </c>
      <c r="AY84">
        <v>0</v>
      </c>
      <c r="AZ84">
        <v>1</v>
      </c>
      <c r="BA84">
        <f t="shared" si="1"/>
        <v>3</v>
      </c>
      <c r="BB84">
        <v>4</v>
      </c>
      <c r="BC84">
        <v>6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 s="3">
        <v>13</v>
      </c>
      <c r="BL84">
        <v>0</v>
      </c>
      <c r="BM84">
        <v>9</v>
      </c>
      <c r="BN84">
        <v>0</v>
      </c>
      <c r="BO84">
        <v>0</v>
      </c>
      <c r="BP84">
        <v>0</v>
      </c>
      <c r="BQ84">
        <v>0</v>
      </c>
      <c r="BR84">
        <v>16</v>
      </c>
      <c r="BS84">
        <v>10</v>
      </c>
      <c r="BT84">
        <v>0</v>
      </c>
      <c r="BU84">
        <v>0</v>
      </c>
      <c r="BV84" s="3">
        <v>35</v>
      </c>
      <c r="BW84">
        <v>0</v>
      </c>
      <c r="BX84">
        <v>0</v>
      </c>
      <c r="BY84">
        <v>2</v>
      </c>
      <c r="BZ84">
        <v>0</v>
      </c>
      <c r="CA84">
        <v>0</v>
      </c>
      <c r="CB84">
        <v>5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s="3">
        <v>12</v>
      </c>
    </row>
    <row r="85" spans="1:88" x14ac:dyDescent="0.25">
      <c r="A85" t="s">
        <v>177</v>
      </c>
      <c r="B85" t="s">
        <v>141</v>
      </c>
      <c r="C85" t="s">
        <v>82</v>
      </c>
      <c r="D85" t="s">
        <v>83</v>
      </c>
      <c r="E85" t="s">
        <v>84</v>
      </c>
      <c r="F85" t="s">
        <v>84</v>
      </c>
      <c r="G85" t="s">
        <v>84</v>
      </c>
      <c r="H85" t="s">
        <v>84</v>
      </c>
      <c r="I85" t="s">
        <v>84</v>
      </c>
      <c r="J85" t="s">
        <v>83</v>
      </c>
      <c r="K85" t="s">
        <v>84</v>
      </c>
      <c r="L85" t="s">
        <v>83</v>
      </c>
      <c r="M85" t="s">
        <v>83</v>
      </c>
      <c r="N85" t="s">
        <v>83</v>
      </c>
      <c r="O85" t="s">
        <v>84</v>
      </c>
      <c r="P85" t="s">
        <v>84</v>
      </c>
      <c r="Q85" t="s">
        <v>83</v>
      </c>
      <c r="R85" t="s">
        <v>83</v>
      </c>
      <c r="S85" t="s">
        <v>84</v>
      </c>
      <c r="T85" t="s">
        <v>83</v>
      </c>
      <c r="U85" t="s">
        <v>83</v>
      </c>
      <c r="V85" t="s">
        <v>83</v>
      </c>
      <c r="W85" t="s">
        <v>83</v>
      </c>
      <c r="X85" s="2" t="s">
        <v>83</v>
      </c>
      <c r="Y85" t="s">
        <v>83</v>
      </c>
      <c r="Z85" t="s">
        <v>83</v>
      </c>
      <c r="AA85" t="s">
        <v>83</v>
      </c>
      <c r="AB85" t="s">
        <v>83</v>
      </c>
      <c r="AC85" t="s">
        <v>85</v>
      </c>
      <c r="AD85" t="s">
        <v>85</v>
      </c>
      <c r="AE85" t="s">
        <v>84</v>
      </c>
      <c r="AF85" t="s">
        <v>84</v>
      </c>
      <c r="AG85" t="s">
        <v>83</v>
      </c>
      <c r="AH85" t="s">
        <v>84</v>
      </c>
      <c r="AI85" t="s">
        <v>83</v>
      </c>
      <c r="AJ85" t="s">
        <v>82</v>
      </c>
      <c r="AK85" t="s">
        <v>142</v>
      </c>
      <c r="AL85">
        <v>-1.27629135124166</v>
      </c>
      <c r="AM85">
        <v>0.218182178898256</v>
      </c>
      <c r="AN85" t="s">
        <v>82</v>
      </c>
      <c r="AO85">
        <v>-7.3537246990642693E-2</v>
      </c>
      <c r="AP85">
        <v>0.48162396855239198</v>
      </c>
      <c r="AQ85" t="s">
        <v>86</v>
      </c>
      <c r="AR85">
        <v>-1.16423606823909</v>
      </c>
      <c r="AS85">
        <v>0.237898421778345</v>
      </c>
      <c r="AT85" t="s">
        <v>82</v>
      </c>
      <c r="AU85">
        <v>0</v>
      </c>
      <c r="AV85">
        <v>6</v>
      </c>
      <c r="AW85">
        <v>2</v>
      </c>
      <c r="AX85">
        <v>0</v>
      </c>
      <c r="AY85">
        <v>0</v>
      </c>
      <c r="AZ85">
        <v>1</v>
      </c>
      <c r="BA85">
        <f t="shared" si="1"/>
        <v>9</v>
      </c>
      <c r="BB85">
        <v>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 s="3">
        <v>13</v>
      </c>
      <c r="BL85">
        <v>0</v>
      </c>
      <c r="BM85">
        <v>9</v>
      </c>
      <c r="BN85">
        <v>17</v>
      </c>
      <c r="BO85">
        <v>0</v>
      </c>
      <c r="BP85">
        <v>0</v>
      </c>
      <c r="BQ85">
        <v>0</v>
      </c>
      <c r="BR85">
        <v>16</v>
      </c>
      <c r="BS85">
        <v>10</v>
      </c>
      <c r="BT85">
        <v>0</v>
      </c>
      <c r="BU85">
        <v>0</v>
      </c>
      <c r="BV85" s="3">
        <v>52</v>
      </c>
      <c r="BW85">
        <v>0</v>
      </c>
      <c r="BX85">
        <v>5</v>
      </c>
      <c r="BY85">
        <v>2</v>
      </c>
      <c r="BZ85">
        <v>0</v>
      </c>
      <c r="CA85">
        <v>0</v>
      </c>
      <c r="CB85">
        <v>5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s="3">
        <v>12</v>
      </c>
    </row>
    <row r="86" spans="1:88" x14ac:dyDescent="0.25">
      <c r="A86" t="s">
        <v>178</v>
      </c>
      <c r="B86" t="s">
        <v>141</v>
      </c>
      <c r="C86" t="s">
        <v>82</v>
      </c>
      <c r="D86" t="s">
        <v>83</v>
      </c>
      <c r="E86" t="s">
        <v>84</v>
      </c>
      <c r="F86" t="s">
        <v>83</v>
      </c>
      <c r="G86" t="s">
        <v>83</v>
      </c>
      <c r="H86" t="s">
        <v>83</v>
      </c>
      <c r="I86" t="s">
        <v>84</v>
      </c>
      <c r="J86" t="s">
        <v>83</v>
      </c>
      <c r="K86" t="s">
        <v>83</v>
      </c>
      <c r="L86" t="s">
        <v>83</v>
      </c>
      <c r="M86" t="s">
        <v>83</v>
      </c>
      <c r="N86" t="s">
        <v>83</v>
      </c>
      <c r="O86" t="s">
        <v>83</v>
      </c>
      <c r="P86" t="s">
        <v>84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s="2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85</v>
      </c>
      <c r="AD86" t="s">
        <v>89</v>
      </c>
      <c r="AE86" t="s">
        <v>83</v>
      </c>
      <c r="AF86" t="s">
        <v>84</v>
      </c>
      <c r="AG86" t="s">
        <v>83</v>
      </c>
      <c r="AH86" t="s">
        <v>83</v>
      </c>
      <c r="AI86" t="s">
        <v>84</v>
      </c>
      <c r="AJ86" t="s">
        <v>82</v>
      </c>
      <c r="AK86" t="s">
        <v>142</v>
      </c>
      <c r="AL86">
        <v>3.6117636668288502</v>
      </c>
      <c r="AM86">
        <v>0.97370587283338805</v>
      </c>
      <c r="AN86" t="s">
        <v>82</v>
      </c>
      <c r="AO86">
        <v>-1.7149541389622001</v>
      </c>
      <c r="AP86">
        <v>0.15252224472832501</v>
      </c>
      <c r="AQ86" t="s">
        <v>86</v>
      </c>
      <c r="AR86">
        <v>3.4656265821134098</v>
      </c>
      <c r="AS86">
        <v>0.96969375717025197</v>
      </c>
      <c r="AT86" t="s">
        <v>82</v>
      </c>
      <c r="AU86">
        <v>0</v>
      </c>
      <c r="AV86">
        <v>0</v>
      </c>
      <c r="AW86">
        <v>2</v>
      </c>
      <c r="AX86">
        <v>0</v>
      </c>
      <c r="AY86">
        <v>0</v>
      </c>
      <c r="AZ86">
        <v>1</v>
      </c>
      <c r="BA86">
        <f t="shared" si="1"/>
        <v>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35</v>
      </c>
      <c r="BK86" s="3">
        <v>38</v>
      </c>
      <c r="BL86">
        <v>0</v>
      </c>
      <c r="BM86">
        <v>9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10</v>
      </c>
      <c r="BT86">
        <v>0</v>
      </c>
      <c r="BU86">
        <v>0</v>
      </c>
      <c r="BV86" s="3">
        <v>19</v>
      </c>
      <c r="BW86">
        <v>0</v>
      </c>
      <c r="BX86">
        <v>0</v>
      </c>
      <c r="BY86">
        <v>2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31</v>
      </c>
      <c r="CJ86" s="3">
        <v>33</v>
      </c>
    </row>
    <row r="87" spans="1:88" x14ac:dyDescent="0.25">
      <c r="A87" t="s">
        <v>179</v>
      </c>
      <c r="B87" t="s">
        <v>141</v>
      </c>
      <c r="C87" t="s">
        <v>82</v>
      </c>
      <c r="D87" t="s">
        <v>83</v>
      </c>
      <c r="E87" t="s">
        <v>84</v>
      </c>
      <c r="F87" t="s">
        <v>83</v>
      </c>
      <c r="G87" t="s">
        <v>83</v>
      </c>
      <c r="H87" t="s">
        <v>83</v>
      </c>
      <c r="I87" t="s">
        <v>84</v>
      </c>
      <c r="J87" t="s">
        <v>83</v>
      </c>
      <c r="K87" t="s">
        <v>84</v>
      </c>
      <c r="L87" t="s">
        <v>84</v>
      </c>
      <c r="M87" t="s">
        <v>83</v>
      </c>
      <c r="N87" t="s">
        <v>83</v>
      </c>
      <c r="O87" t="s">
        <v>83</v>
      </c>
      <c r="P87" t="s">
        <v>84</v>
      </c>
      <c r="Q87" t="s">
        <v>83</v>
      </c>
      <c r="R87" t="s">
        <v>83</v>
      </c>
      <c r="S87" t="s">
        <v>83</v>
      </c>
      <c r="T87" t="s">
        <v>84</v>
      </c>
      <c r="U87" t="s">
        <v>83</v>
      </c>
      <c r="V87" t="s">
        <v>83</v>
      </c>
      <c r="W87" t="s">
        <v>83</v>
      </c>
      <c r="X87" s="2" t="s">
        <v>83</v>
      </c>
      <c r="Y87" t="s">
        <v>83</v>
      </c>
      <c r="Z87" t="s">
        <v>83</v>
      </c>
      <c r="AA87" t="s">
        <v>84</v>
      </c>
      <c r="AB87" t="s">
        <v>83</v>
      </c>
      <c r="AC87" t="s">
        <v>85</v>
      </c>
      <c r="AD87" t="s">
        <v>89</v>
      </c>
      <c r="AE87" t="s">
        <v>83</v>
      </c>
      <c r="AF87" t="s">
        <v>84</v>
      </c>
      <c r="AG87" t="s">
        <v>83</v>
      </c>
      <c r="AH87" t="s">
        <v>83</v>
      </c>
      <c r="AI87" t="s">
        <v>83</v>
      </c>
      <c r="AJ87" t="s">
        <v>82</v>
      </c>
      <c r="AK87" t="s">
        <v>87</v>
      </c>
      <c r="AL87">
        <v>6.7053087782193499</v>
      </c>
      <c r="AM87">
        <v>0.99877710272959497</v>
      </c>
      <c r="AN87" t="s">
        <v>82</v>
      </c>
      <c r="AO87">
        <v>-1.1704874016264599</v>
      </c>
      <c r="AP87">
        <v>0.23676689543781501</v>
      </c>
      <c r="AQ87" t="s">
        <v>86</v>
      </c>
      <c r="AR87">
        <v>6.55775717622668</v>
      </c>
      <c r="AS87">
        <v>0.99858294603520303</v>
      </c>
      <c r="AT87" t="s">
        <v>82</v>
      </c>
      <c r="AU87">
        <v>0</v>
      </c>
      <c r="AV87">
        <v>0</v>
      </c>
      <c r="AW87">
        <v>2</v>
      </c>
      <c r="AX87">
        <v>6</v>
      </c>
      <c r="AY87">
        <v>0</v>
      </c>
      <c r="AZ87">
        <v>1</v>
      </c>
      <c r="BA87">
        <f t="shared" si="1"/>
        <v>9</v>
      </c>
      <c r="BB87">
        <v>0</v>
      </c>
      <c r="BC87">
        <v>6</v>
      </c>
      <c r="BD87">
        <v>0</v>
      </c>
      <c r="BE87">
        <v>0</v>
      </c>
      <c r="BF87">
        <v>0</v>
      </c>
      <c r="BG87">
        <v>0</v>
      </c>
      <c r="BH87">
        <v>3</v>
      </c>
      <c r="BI87">
        <v>0</v>
      </c>
      <c r="BJ87">
        <v>35</v>
      </c>
      <c r="BK87" s="3">
        <v>53</v>
      </c>
      <c r="BL87">
        <v>0</v>
      </c>
      <c r="BM87">
        <v>9</v>
      </c>
      <c r="BN87">
        <v>0</v>
      </c>
      <c r="BO87">
        <v>0</v>
      </c>
      <c r="BP87">
        <v>11</v>
      </c>
      <c r="BQ87">
        <v>0</v>
      </c>
      <c r="BR87">
        <v>0</v>
      </c>
      <c r="BS87">
        <v>10</v>
      </c>
      <c r="BT87">
        <v>0</v>
      </c>
      <c r="BU87">
        <v>0</v>
      </c>
      <c r="BV87" s="3">
        <v>30</v>
      </c>
      <c r="BW87">
        <v>0</v>
      </c>
      <c r="BX87">
        <v>0</v>
      </c>
      <c r="BY87">
        <v>2</v>
      </c>
      <c r="BZ87">
        <v>5</v>
      </c>
      <c r="CA87">
        <v>0</v>
      </c>
      <c r="CB87">
        <v>0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4</v>
      </c>
      <c r="CI87">
        <v>31</v>
      </c>
      <c r="CJ87" s="3">
        <v>47</v>
      </c>
    </row>
    <row r="88" spans="1:88" x14ac:dyDescent="0.25">
      <c r="A88" t="s">
        <v>180</v>
      </c>
      <c r="B88" t="s">
        <v>141</v>
      </c>
      <c r="C88" t="s">
        <v>82</v>
      </c>
      <c r="D88" t="s">
        <v>83</v>
      </c>
      <c r="E88" t="s">
        <v>84</v>
      </c>
      <c r="F88" t="s">
        <v>83</v>
      </c>
      <c r="G88" t="s">
        <v>84</v>
      </c>
      <c r="H88" t="s">
        <v>84</v>
      </c>
      <c r="I88" t="s">
        <v>83</v>
      </c>
      <c r="J88" t="s">
        <v>83</v>
      </c>
      <c r="K88" t="s">
        <v>84</v>
      </c>
      <c r="L88" t="s">
        <v>83</v>
      </c>
      <c r="M88" t="s">
        <v>83</v>
      </c>
      <c r="N88" t="s">
        <v>83</v>
      </c>
      <c r="O88" t="s">
        <v>84</v>
      </c>
      <c r="P88" t="s">
        <v>84</v>
      </c>
      <c r="Q88" t="s">
        <v>83</v>
      </c>
      <c r="R88" t="s">
        <v>83</v>
      </c>
      <c r="S88" t="s">
        <v>84</v>
      </c>
      <c r="T88" t="s">
        <v>83</v>
      </c>
      <c r="U88" t="s">
        <v>83</v>
      </c>
      <c r="V88" t="s">
        <v>84</v>
      </c>
      <c r="W88" t="s">
        <v>84</v>
      </c>
      <c r="X88" s="2" t="s">
        <v>84</v>
      </c>
      <c r="Y88" t="s">
        <v>83</v>
      </c>
      <c r="Z88" t="s">
        <v>83</v>
      </c>
      <c r="AA88" t="s">
        <v>84</v>
      </c>
      <c r="AB88" t="s">
        <v>84</v>
      </c>
      <c r="AC88" t="s">
        <v>85</v>
      </c>
      <c r="AD88" t="s">
        <v>85</v>
      </c>
      <c r="AE88" t="s">
        <v>84</v>
      </c>
      <c r="AF88" t="s">
        <v>83</v>
      </c>
      <c r="AG88" t="s">
        <v>83</v>
      </c>
      <c r="AH88" t="s">
        <v>83</v>
      </c>
      <c r="AI88" t="s">
        <v>83</v>
      </c>
      <c r="AJ88" t="s">
        <v>82</v>
      </c>
      <c r="AK88" t="s">
        <v>103</v>
      </c>
      <c r="AL88">
        <v>-0.23855917372875801</v>
      </c>
      <c r="AM88">
        <v>0.44064145020795698</v>
      </c>
      <c r="AN88" t="s">
        <v>82</v>
      </c>
      <c r="AO88">
        <v>-7.3537246990642693E-2</v>
      </c>
      <c r="AP88">
        <v>0.48162396855239198</v>
      </c>
      <c r="AQ88" t="s">
        <v>86</v>
      </c>
      <c r="AR88">
        <v>8.3357128032585104E-3</v>
      </c>
      <c r="AS88">
        <v>0.50208391613424097</v>
      </c>
      <c r="AT88" t="s">
        <v>82</v>
      </c>
      <c r="AU88">
        <v>0</v>
      </c>
      <c r="AV88">
        <v>6</v>
      </c>
      <c r="AW88">
        <v>0</v>
      </c>
      <c r="AX88">
        <v>0</v>
      </c>
      <c r="AY88">
        <v>0</v>
      </c>
      <c r="AZ88">
        <v>1</v>
      </c>
      <c r="BA88">
        <f t="shared" si="1"/>
        <v>7</v>
      </c>
      <c r="BB88">
        <v>4</v>
      </c>
      <c r="BC88">
        <v>0</v>
      </c>
      <c r="BD88">
        <v>11</v>
      </c>
      <c r="BE88">
        <v>-8</v>
      </c>
      <c r="BF88">
        <v>0</v>
      </c>
      <c r="BG88">
        <v>0</v>
      </c>
      <c r="BH88">
        <v>3</v>
      </c>
      <c r="BI88">
        <v>1</v>
      </c>
      <c r="BJ88">
        <v>0</v>
      </c>
      <c r="BK88" s="3">
        <v>18</v>
      </c>
      <c r="BL88">
        <v>0</v>
      </c>
      <c r="BM88">
        <v>9</v>
      </c>
      <c r="BN88">
        <v>17</v>
      </c>
      <c r="BO88">
        <v>0</v>
      </c>
      <c r="BP88">
        <v>0</v>
      </c>
      <c r="BQ88">
        <v>0</v>
      </c>
      <c r="BR88">
        <v>16</v>
      </c>
      <c r="BS88">
        <v>10</v>
      </c>
      <c r="BT88">
        <v>0</v>
      </c>
      <c r="BU88">
        <v>0</v>
      </c>
      <c r="BV88" s="3">
        <v>52</v>
      </c>
      <c r="BW88">
        <v>0</v>
      </c>
      <c r="BX88">
        <v>5</v>
      </c>
      <c r="BY88">
        <v>0</v>
      </c>
      <c r="BZ88">
        <v>0</v>
      </c>
      <c r="CA88">
        <v>0</v>
      </c>
      <c r="CB88">
        <v>5</v>
      </c>
      <c r="CC88">
        <v>0</v>
      </c>
      <c r="CD88">
        <v>10</v>
      </c>
      <c r="CE88">
        <v>-6</v>
      </c>
      <c r="CF88">
        <v>0</v>
      </c>
      <c r="CG88">
        <v>0</v>
      </c>
      <c r="CH88">
        <v>4</v>
      </c>
      <c r="CI88">
        <v>0</v>
      </c>
      <c r="CJ88" s="3">
        <v>18</v>
      </c>
    </row>
    <row r="89" spans="1:88" x14ac:dyDescent="0.25">
      <c r="A89" t="s">
        <v>181</v>
      </c>
      <c r="B89" t="s">
        <v>141</v>
      </c>
      <c r="C89" t="s">
        <v>82</v>
      </c>
      <c r="D89" t="s">
        <v>83</v>
      </c>
      <c r="E89" t="s">
        <v>84</v>
      </c>
      <c r="F89" t="s">
        <v>83</v>
      </c>
      <c r="G89" t="s">
        <v>83</v>
      </c>
      <c r="H89" t="s">
        <v>83</v>
      </c>
      <c r="I89" t="s">
        <v>84</v>
      </c>
      <c r="J89" t="s">
        <v>83</v>
      </c>
      <c r="K89" t="s">
        <v>84</v>
      </c>
      <c r="L89" t="s">
        <v>83</v>
      </c>
      <c r="M89" t="s">
        <v>83</v>
      </c>
      <c r="N89" t="s">
        <v>84</v>
      </c>
      <c r="O89" t="s">
        <v>84</v>
      </c>
      <c r="P89" t="s">
        <v>84</v>
      </c>
      <c r="Q89" t="s">
        <v>83</v>
      </c>
      <c r="R89" t="s">
        <v>83</v>
      </c>
      <c r="S89" t="s">
        <v>83</v>
      </c>
      <c r="T89" t="s">
        <v>83</v>
      </c>
      <c r="U89" t="s">
        <v>83</v>
      </c>
      <c r="V89" t="s">
        <v>83</v>
      </c>
      <c r="W89" t="s">
        <v>83</v>
      </c>
      <c r="X89" s="2" t="s">
        <v>83</v>
      </c>
      <c r="Y89" t="s">
        <v>83</v>
      </c>
      <c r="Z89" t="s">
        <v>83</v>
      </c>
      <c r="AA89" t="s">
        <v>83</v>
      </c>
      <c r="AB89" t="s">
        <v>83</v>
      </c>
      <c r="AC89" t="s">
        <v>89</v>
      </c>
      <c r="AD89" t="s">
        <v>85</v>
      </c>
      <c r="AE89" t="s">
        <v>84</v>
      </c>
      <c r="AF89" t="s">
        <v>83</v>
      </c>
      <c r="AG89" t="s">
        <v>83</v>
      </c>
      <c r="AH89" t="s">
        <v>83</v>
      </c>
      <c r="AI89" t="s">
        <v>83</v>
      </c>
      <c r="AJ89" t="s">
        <v>82</v>
      </c>
      <c r="AK89" t="s">
        <v>161</v>
      </c>
      <c r="AL89">
        <v>-1.89816245560565</v>
      </c>
      <c r="AM89">
        <v>0.130316589509617</v>
      </c>
      <c r="AN89" t="s">
        <v>95</v>
      </c>
      <c r="AO89">
        <v>0.41866839126812</v>
      </c>
      <c r="AP89">
        <v>0.60316456372310601</v>
      </c>
      <c r="AQ89" t="s">
        <v>86</v>
      </c>
      <c r="AR89">
        <v>-1.89692120184569</v>
      </c>
      <c r="AS89">
        <v>0.13045733054561801</v>
      </c>
      <c r="AT89" t="s">
        <v>95</v>
      </c>
      <c r="AU89">
        <v>0</v>
      </c>
      <c r="AV89">
        <v>0</v>
      </c>
      <c r="AW89">
        <v>2</v>
      </c>
      <c r="AX89">
        <v>0</v>
      </c>
      <c r="AY89">
        <v>7</v>
      </c>
      <c r="AZ89">
        <v>1</v>
      </c>
      <c r="BA89">
        <f t="shared" si="1"/>
        <v>10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 s="3">
        <v>10</v>
      </c>
      <c r="BL89">
        <v>0</v>
      </c>
      <c r="BM89">
        <v>9</v>
      </c>
      <c r="BN89">
        <v>0</v>
      </c>
      <c r="BO89">
        <v>0</v>
      </c>
      <c r="BP89">
        <v>0</v>
      </c>
      <c r="BQ89">
        <v>16</v>
      </c>
      <c r="BR89">
        <v>16</v>
      </c>
      <c r="BS89">
        <v>10</v>
      </c>
      <c r="BT89">
        <v>0</v>
      </c>
      <c r="BU89">
        <v>11</v>
      </c>
      <c r="BV89" s="3">
        <v>62</v>
      </c>
      <c r="BW89">
        <v>0</v>
      </c>
      <c r="BX89">
        <v>0</v>
      </c>
      <c r="BY89">
        <v>2</v>
      </c>
      <c r="BZ89">
        <v>0</v>
      </c>
      <c r="CA89">
        <v>7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s="3">
        <v>9</v>
      </c>
    </row>
    <row r="90" spans="1:88" x14ac:dyDescent="0.25">
      <c r="A90" t="s">
        <v>182</v>
      </c>
      <c r="B90" t="s">
        <v>141</v>
      </c>
      <c r="C90" t="s">
        <v>82</v>
      </c>
      <c r="D90" t="s">
        <v>83</v>
      </c>
      <c r="E90" t="s">
        <v>84</v>
      </c>
      <c r="F90" t="s">
        <v>83</v>
      </c>
      <c r="G90" t="s">
        <v>84</v>
      </c>
      <c r="H90" t="s">
        <v>84</v>
      </c>
      <c r="I90" t="s">
        <v>84</v>
      </c>
      <c r="J90" t="s">
        <v>83</v>
      </c>
      <c r="K90" t="s">
        <v>84</v>
      </c>
      <c r="L90" t="s">
        <v>84</v>
      </c>
      <c r="M90" t="s">
        <v>83</v>
      </c>
      <c r="N90" t="s">
        <v>83</v>
      </c>
      <c r="O90" t="s">
        <v>83</v>
      </c>
      <c r="P90" t="s">
        <v>83</v>
      </c>
      <c r="Q90" t="s">
        <v>83</v>
      </c>
      <c r="R90" t="s">
        <v>83</v>
      </c>
      <c r="S90" t="s">
        <v>83</v>
      </c>
      <c r="T90" t="s">
        <v>84</v>
      </c>
      <c r="U90" t="s">
        <v>83</v>
      </c>
      <c r="V90" t="s">
        <v>83</v>
      </c>
      <c r="W90" t="s">
        <v>83</v>
      </c>
      <c r="X90" s="2" t="s">
        <v>83</v>
      </c>
      <c r="Y90" t="s">
        <v>83</v>
      </c>
      <c r="Z90" t="s">
        <v>83</v>
      </c>
      <c r="AA90" t="s">
        <v>83</v>
      </c>
      <c r="AB90" t="s">
        <v>83</v>
      </c>
      <c r="AC90" t="s">
        <v>89</v>
      </c>
      <c r="AD90" t="s">
        <v>85</v>
      </c>
      <c r="AE90" t="s">
        <v>83</v>
      </c>
      <c r="AF90" t="s">
        <v>84</v>
      </c>
      <c r="AG90" t="s">
        <v>84</v>
      </c>
      <c r="AH90" t="s">
        <v>83</v>
      </c>
      <c r="AI90" t="s">
        <v>83</v>
      </c>
      <c r="AJ90" t="s">
        <v>82</v>
      </c>
      <c r="AK90" t="s">
        <v>87</v>
      </c>
      <c r="AL90">
        <v>0.15756625397258101</v>
      </c>
      <c r="AM90">
        <v>0.53931026705230001</v>
      </c>
      <c r="AN90" t="s">
        <v>82</v>
      </c>
      <c r="AO90">
        <v>-0.246464250072089</v>
      </c>
      <c r="AP90">
        <v>0.43869395813485601</v>
      </c>
      <c r="AQ90" t="s">
        <v>86</v>
      </c>
      <c r="AR90">
        <v>-3.0371121167095599E-2</v>
      </c>
      <c r="AS90">
        <v>0.49240780328927197</v>
      </c>
      <c r="AT90" t="s">
        <v>82</v>
      </c>
      <c r="AU90">
        <v>0</v>
      </c>
      <c r="AV90">
        <v>6</v>
      </c>
      <c r="AW90">
        <v>2</v>
      </c>
      <c r="AX90">
        <v>6</v>
      </c>
      <c r="AY90">
        <v>0</v>
      </c>
      <c r="AZ90">
        <v>0</v>
      </c>
      <c r="BA90">
        <f t="shared" si="1"/>
        <v>14</v>
      </c>
      <c r="BB90">
        <v>0</v>
      </c>
      <c r="BC90">
        <v>6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 s="3">
        <v>20</v>
      </c>
      <c r="BL90">
        <v>0</v>
      </c>
      <c r="BM90">
        <v>9</v>
      </c>
      <c r="BN90">
        <v>17</v>
      </c>
      <c r="BO90">
        <v>0</v>
      </c>
      <c r="BP90">
        <v>11</v>
      </c>
      <c r="BQ90">
        <v>0</v>
      </c>
      <c r="BR90">
        <v>0</v>
      </c>
      <c r="BS90">
        <v>0</v>
      </c>
      <c r="BT90">
        <v>0</v>
      </c>
      <c r="BU90">
        <v>11</v>
      </c>
      <c r="BV90" s="3">
        <v>48</v>
      </c>
      <c r="BW90">
        <v>0</v>
      </c>
      <c r="BX90">
        <v>5</v>
      </c>
      <c r="BY90">
        <v>2</v>
      </c>
      <c r="BZ90">
        <v>5</v>
      </c>
      <c r="CA90">
        <v>0</v>
      </c>
      <c r="CB90">
        <v>0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 s="3">
        <v>17</v>
      </c>
    </row>
    <row r="91" spans="1:88" x14ac:dyDescent="0.25">
      <c r="A91" t="s">
        <v>183</v>
      </c>
      <c r="B91" t="s">
        <v>141</v>
      </c>
      <c r="C91" t="s">
        <v>82</v>
      </c>
      <c r="D91" t="s">
        <v>83</v>
      </c>
      <c r="E91" t="s">
        <v>84</v>
      </c>
      <c r="F91" t="s">
        <v>84</v>
      </c>
      <c r="G91" t="s">
        <v>84</v>
      </c>
      <c r="H91" t="s">
        <v>83</v>
      </c>
      <c r="I91" t="s">
        <v>84</v>
      </c>
      <c r="J91" t="s">
        <v>84</v>
      </c>
      <c r="K91" t="s">
        <v>84</v>
      </c>
      <c r="L91" t="s">
        <v>84</v>
      </c>
      <c r="M91" t="s">
        <v>84</v>
      </c>
      <c r="N91" t="s">
        <v>84</v>
      </c>
      <c r="O91" t="s">
        <v>84</v>
      </c>
      <c r="P91" t="s">
        <v>84</v>
      </c>
      <c r="Q91" t="s">
        <v>83</v>
      </c>
      <c r="R91" t="s">
        <v>83</v>
      </c>
      <c r="S91" t="s">
        <v>84</v>
      </c>
      <c r="T91" t="s">
        <v>84</v>
      </c>
      <c r="U91" t="s">
        <v>83</v>
      </c>
      <c r="V91" t="s">
        <v>83</v>
      </c>
      <c r="W91" t="s">
        <v>83</v>
      </c>
      <c r="X91" s="2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85</v>
      </c>
      <c r="AD91" t="s">
        <v>89</v>
      </c>
      <c r="AE91" t="s">
        <v>84</v>
      </c>
      <c r="AF91" t="s">
        <v>83</v>
      </c>
      <c r="AG91" t="s">
        <v>83</v>
      </c>
      <c r="AH91" t="s">
        <v>83</v>
      </c>
      <c r="AI91" t="s">
        <v>83</v>
      </c>
      <c r="AJ91" t="s">
        <v>82</v>
      </c>
      <c r="AK91" t="s">
        <v>142</v>
      </c>
      <c r="AL91">
        <v>8.4001881615771907</v>
      </c>
      <c r="AM91">
        <v>0.99977522551815801</v>
      </c>
      <c r="AN91" t="s">
        <v>82</v>
      </c>
      <c r="AO91">
        <v>1.81645056848849</v>
      </c>
      <c r="AP91">
        <v>0.860139678087258</v>
      </c>
      <c r="AQ91" t="s">
        <v>86</v>
      </c>
      <c r="AR91">
        <v>8.19854511614332</v>
      </c>
      <c r="AS91">
        <v>0.99972502218376103</v>
      </c>
      <c r="AT91" t="s">
        <v>82</v>
      </c>
      <c r="AU91">
        <v>0</v>
      </c>
      <c r="AV91">
        <v>0</v>
      </c>
      <c r="AW91">
        <v>2</v>
      </c>
      <c r="AX91">
        <v>6</v>
      </c>
      <c r="AY91">
        <v>7</v>
      </c>
      <c r="AZ91">
        <v>1</v>
      </c>
      <c r="BA91">
        <f t="shared" si="1"/>
        <v>16</v>
      </c>
      <c r="BB91">
        <v>4</v>
      </c>
      <c r="BC91">
        <v>6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35</v>
      </c>
      <c r="BK91" s="3">
        <v>61</v>
      </c>
      <c r="BL91">
        <v>0</v>
      </c>
      <c r="BM91">
        <v>9</v>
      </c>
      <c r="BN91">
        <v>0</v>
      </c>
      <c r="BO91">
        <v>28</v>
      </c>
      <c r="BP91">
        <v>11</v>
      </c>
      <c r="BQ91">
        <v>16</v>
      </c>
      <c r="BR91">
        <v>16</v>
      </c>
      <c r="BS91">
        <v>10</v>
      </c>
      <c r="BT91">
        <v>0</v>
      </c>
      <c r="BU91">
        <v>0</v>
      </c>
      <c r="BV91" s="3">
        <v>90</v>
      </c>
      <c r="BW91">
        <v>0</v>
      </c>
      <c r="BX91">
        <v>0</v>
      </c>
      <c r="BY91">
        <v>2</v>
      </c>
      <c r="BZ91">
        <v>5</v>
      </c>
      <c r="CA91">
        <v>7</v>
      </c>
      <c r="CB91">
        <v>5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31</v>
      </c>
      <c r="CJ91" s="3">
        <v>55</v>
      </c>
    </row>
    <row r="92" spans="1:88" x14ac:dyDescent="0.25">
      <c r="A92" t="s">
        <v>184</v>
      </c>
      <c r="B92" t="s">
        <v>141</v>
      </c>
      <c r="C92" t="s">
        <v>82</v>
      </c>
      <c r="D92" t="s">
        <v>83</v>
      </c>
      <c r="E92" t="s">
        <v>83</v>
      </c>
      <c r="F92" t="s">
        <v>83</v>
      </c>
      <c r="G92" t="s">
        <v>83</v>
      </c>
      <c r="H92" t="s">
        <v>83</v>
      </c>
      <c r="I92" t="s">
        <v>84</v>
      </c>
      <c r="J92" t="s">
        <v>83</v>
      </c>
      <c r="K92" t="s">
        <v>84</v>
      </c>
      <c r="L92" t="s">
        <v>84</v>
      </c>
      <c r="M92" t="s">
        <v>83</v>
      </c>
      <c r="N92" t="s">
        <v>83</v>
      </c>
      <c r="O92" t="s">
        <v>83</v>
      </c>
      <c r="P92" t="s">
        <v>83</v>
      </c>
      <c r="Q92" t="s">
        <v>83</v>
      </c>
      <c r="R92" t="s">
        <v>83</v>
      </c>
      <c r="S92" t="s">
        <v>84</v>
      </c>
      <c r="T92" t="s">
        <v>83</v>
      </c>
      <c r="U92" t="s">
        <v>83</v>
      </c>
      <c r="V92" t="s">
        <v>83</v>
      </c>
      <c r="W92" t="s">
        <v>83</v>
      </c>
      <c r="X92" s="2" t="s">
        <v>83</v>
      </c>
      <c r="Y92" t="s">
        <v>83</v>
      </c>
      <c r="Z92" t="s">
        <v>83</v>
      </c>
      <c r="AA92" t="s">
        <v>83</v>
      </c>
      <c r="AB92" t="s">
        <v>83</v>
      </c>
      <c r="AC92" t="s">
        <v>85</v>
      </c>
      <c r="AD92" t="s">
        <v>85</v>
      </c>
      <c r="AE92" t="s">
        <v>83</v>
      </c>
      <c r="AF92" t="s">
        <v>83</v>
      </c>
      <c r="AG92" t="s">
        <v>83</v>
      </c>
      <c r="AH92" t="s">
        <v>83</v>
      </c>
      <c r="AI92" t="s">
        <v>83</v>
      </c>
      <c r="AJ92" t="s">
        <v>82</v>
      </c>
      <c r="AK92" t="s">
        <v>87</v>
      </c>
      <c r="AL92">
        <v>-1.3690439347489101</v>
      </c>
      <c r="AM92">
        <v>0.20277435707364</v>
      </c>
      <c r="AN92" t="s">
        <v>82</v>
      </c>
      <c r="AO92">
        <v>-2.0996436185845901</v>
      </c>
      <c r="AP92">
        <v>0.109131464407881</v>
      </c>
      <c r="AQ92" t="s">
        <v>86</v>
      </c>
      <c r="AR92">
        <v>-1.06609666217516</v>
      </c>
      <c r="AS92">
        <v>0.25614609954107997</v>
      </c>
      <c r="AT92" t="s">
        <v>82</v>
      </c>
      <c r="AU92">
        <v>0</v>
      </c>
      <c r="AV92">
        <v>0</v>
      </c>
      <c r="AW92">
        <v>2</v>
      </c>
      <c r="AX92">
        <v>6</v>
      </c>
      <c r="AY92">
        <v>0</v>
      </c>
      <c r="AZ92">
        <v>0</v>
      </c>
      <c r="BA92">
        <f t="shared" si="1"/>
        <v>8</v>
      </c>
      <c r="BB92">
        <v>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 s="3">
        <v>12</v>
      </c>
      <c r="BL92">
        <v>0</v>
      </c>
      <c r="BM92">
        <v>0</v>
      </c>
      <c r="BN92">
        <v>0</v>
      </c>
      <c r="BO92">
        <v>0</v>
      </c>
      <c r="BP92">
        <v>11</v>
      </c>
      <c r="BQ92">
        <v>0</v>
      </c>
      <c r="BR92">
        <v>0</v>
      </c>
      <c r="BS92">
        <v>0</v>
      </c>
      <c r="BT92">
        <v>0</v>
      </c>
      <c r="BU92">
        <v>0</v>
      </c>
      <c r="BV92" s="3">
        <v>11</v>
      </c>
      <c r="BW92">
        <v>0</v>
      </c>
      <c r="BX92">
        <v>0</v>
      </c>
      <c r="BY92">
        <v>2</v>
      </c>
      <c r="BZ92">
        <v>5</v>
      </c>
      <c r="CA92">
        <v>0</v>
      </c>
      <c r="CB92">
        <v>5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 s="3">
        <v>12</v>
      </c>
    </row>
    <row r="93" spans="1:88" x14ac:dyDescent="0.25">
      <c r="A93" t="s">
        <v>185</v>
      </c>
      <c r="B93" t="s">
        <v>141</v>
      </c>
      <c r="C93" t="s">
        <v>82</v>
      </c>
      <c r="D93" t="s">
        <v>83</v>
      </c>
      <c r="E93" t="s">
        <v>84</v>
      </c>
      <c r="F93" t="s">
        <v>83</v>
      </c>
      <c r="G93" t="s">
        <v>83</v>
      </c>
      <c r="H93" t="s">
        <v>83</v>
      </c>
      <c r="I93" t="s">
        <v>84</v>
      </c>
      <c r="J93" t="s">
        <v>83</v>
      </c>
      <c r="K93" t="s">
        <v>84</v>
      </c>
      <c r="L93" t="s">
        <v>83</v>
      </c>
      <c r="M93" t="s">
        <v>83</v>
      </c>
      <c r="N93" t="s">
        <v>84</v>
      </c>
      <c r="O93" t="s">
        <v>84</v>
      </c>
      <c r="P93" t="s">
        <v>84</v>
      </c>
      <c r="Q93" t="s">
        <v>83</v>
      </c>
      <c r="R93" t="s">
        <v>84</v>
      </c>
      <c r="S93" t="s">
        <v>83</v>
      </c>
      <c r="T93" t="s">
        <v>84</v>
      </c>
      <c r="U93" t="s">
        <v>83</v>
      </c>
      <c r="V93" t="s">
        <v>83</v>
      </c>
      <c r="W93" t="s">
        <v>83</v>
      </c>
      <c r="X93" s="2" t="s">
        <v>83</v>
      </c>
      <c r="Y93" t="s">
        <v>83</v>
      </c>
      <c r="Z93" t="s">
        <v>83</v>
      </c>
      <c r="AA93" t="s">
        <v>83</v>
      </c>
      <c r="AB93" t="s">
        <v>83</v>
      </c>
      <c r="AC93" t="s">
        <v>85</v>
      </c>
      <c r="AD93" t="s">
        <v>85</v>
      </c>
      <c r="AE93" t="s">
        <v>84</v>
      </c>
      <c r="AF93" t="s">
        <v>84</v>
      </c>
      <c r="AG93" t="s">
        <v>83</v>
      </c>
      <c r="AH93" t="s">
        <v>83</v>
      </c>
      <c r="AI93" t="s">
        <v>83</v>
      </c>
      <c r="AJ93" t="s">
        <v>82</v>
      </c>
      <c r="AK93" t="s">
        <v>161</v>
      </c>
      <c r="AL93">
        <v>-0.66164121891416905</v>
      </c>
      <c r="AM93">
        <v>0.34037103090820497</v>
      </c>
      <c r="AN93" t="s">
        <v>82</v>
      </c>
      <c r="AO93">
        <v>-0.146421422314541</v>
      </c>
      <c r="AP93">
        <v>0.46345990374263102</v>
      </c>
      <c r="AQ93" t="s">
        <v>86</v>
      </c>
      <c r="AR93">
        <v>-0.87942915546915801</v>
      </c>
      <c r="AS93">
        <v>0.29329608588272699</v>
      </c>
      <c r="AT93" t="s">
        <v>82</v>
      </c>
      <c r="AU93">
        <v>0</v>
      </c>
      <c r="AV93">
        <v>0</v>
      </c>
      <c r="AW93">
        <v>2</v>
      </c>
      <c r="AX93">
        <v>0</v>
      </c>
      <c r="AY93">
        <v>7</v>
      </c>
      <c r="AZ93">
        <v>1</v>
      </c>
      <c r="BA93">
        <f t="shared" si="1"/>
        <v>10</v>
      </c>
      <c r="BB93">
        <v>0</v>
      </c>
      <c r="BC93">
        <v>6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 s="3">
        <v>16</v>
      </c>
      <c r="BL93">
        <v>0</v>
      </c>
      <c r="BM93">
        <v>9</v>
      </c>
      <c r="BN93">
        <v>0</v>
      </c>
      <c r="BO93">
        <v>0</v>
      </c>
      <c r="BP93">
        <v>0</v>
      </c>
      <c r="BQ93">
        <v>16</v>
      </c>
      <c r="BR93">
        <v>16</v>
      </c>
      <c r="BS93">
        <v>10</v>
      </c>
      <c r="BT93">
        <v>0</v>
      </c>
      <c r="BU93">
        <v>0</v>
      </c>
      <c r="BV93" s="3">
        <v>51</v>
      </c>
      <c r="BW93">
        <v>0</v>
      </c>
      <c r="BX93">
        <v>0</v>
      </c>
      <c r="BY93">
        <v>2</v>
      </c>
      <c r="BZ93">
        <v>0</v>
      </c>
      <c r="CA93">
        <v>7</v>
      </c>
      <c r="CB93">
        <v>0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 s="3">
        <v>14</v>
      </c>
    </row>
    <row r="94" spans="1:88" x14ac:dyDescent="0.25">
      <c r="A94" t="s">
        <v>186</v>
      </c>
      <c r="B94" t="s">
        <v>141</v>
      </c>
      <c r="C94" t="s">
        <v>82</v>
      </c>
      <c r="D94" t="s">
        <v>83</v>
      </c>
      <c r="E94" t="s">
        <v>84</v>
      </c>
      <c r="F94" t="s">
        <v>83</v>
      </c>
      <c r="G94" t="s">
        <v>83</v>
      </c>
      <c r="H94" t="s">
        <v>83</v>
      </c>
      <c r="I94" t="s">
        <v>84</v>
      </c>
      <c r="J94" t="s">
        <v>83</v>
      </c>
      <c r="K94" t="s">
        <v>84</v>
      </c>
      <c r="L94" t="s">
        <v>83</v>
      </c>
      <c r="M94" t="s">
        <v>83</v>
      </c>
      <c r="N94" t="s">
        <v>83</v>
      </c>
      <c r="O94" t="s">
        <v>83</v>
      </c>
      <c r="P94" t="s">
        <v>84</v>
      </c>
      <c r="Q94" t="s">
        <v>83</v>
      </c>
      <c r="R94" t="s">
        <v>83</v>
      </c>
      <c r="S94" t="s">
        <v>84</v>
      </c>
      <c r="T94" t="s">
        <v>84</v>
      </c>
      <c r="U94" t="s">
        <v>83</v>
      </c>
      <c r="V94" t="s">
        <v>83</v>
      </c>
      <c r="W94" t="s">
        <v>83</v>
      </c>
      <c r="X94" s="2" t="s">
        <v>83</v>
      </c>
      <c r="Y94" t="s">
        <v>83</v>
      </c>
      <c r="Z94" t="s">
        <v>83</v>
      </c>
      <c r="AA94" t="s">
        <v>83</v>
      </c>
      <c r="AB94" t="s">
        <v>83</v>
      </c>
      <c r="AC94" t="s">
        <v>85</v>
      </c>
      <c r="AD94" t="s">
        <v>89</v>
      </c>
      <c r="AE94" t="s">
        <v>83</v>
      </c>
      <c r="AF94" t="s">
        <v>83</v>
      </c>
      <c r="AG94" t="s">
        <v>83</v>
      </c>
      <c r="AH94" t="s">
        <v>83</v>
      </c>
      <c r="AI94" t="s">
        <v>83</v>
      </c>
      <c r="AJ94" t="s">
        <v>82</v>
      </c>
      <c r="AK94" t="s">
        <v>142</v>
      </c>
      <c r="AL94">
        <v>5.7316036461734399</v>
      </c>
      <c r="AM94">
        <v>0.99676860154380298</v>
      </c>
      <c r="AN94" t="s">
        <v>82</v>
      </c>
      <c r="AO94">
        <v>-1.7149541389622001</v>
      </c>
      <c r="AP94">
        <v>0.15252224472832501</v>
      </c>
      <c r="AQ94" t="s">
        <v>86</v>
      </c>
      <c r="AR94">
        <v>5.5614949349731901</v>
      </c>
      <c r="AS94">
        <v>0.99617168529118005</v>
      </c>
      <c r="AT94" t="s">
        <v>82</v>
      </c>
      <c r="AU94">
        <v>0</v>
      </c>
      <c r="AV94">
        <v>0</v>
      </c>
      <c r="AW94">
        <v>2</v>
      </c>
      <c r="AX94">
        <v>0</v>
      </c>
      <c r="AY94">
        <v>0</v>
      </c>
      <c r="AZ94">
        <v>1</v>
      </c>
      <c r="BA94">
        <f t="shared" si="1"/>
        <v>3</v>
      </c>
      <c r="BB94">
        <v>4</v>
      </c>
      <c r="BC94">
        <v>6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35</v>
      </c>
      <c r="BK94" s="3">
        <v>48</v>
      </c>
      <c r="BL94">
        <v>0</v>
      </c>
      <c r="BM94">
        <v>9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10</v>
      </c>
      <c r="BT94">
        <v>0</v>
      </c>
      <c r="BU94">
        <v>0</v>
      </c>
      <c r="BV94" s="3">
        <v>19</v>
      </c>
      <c r="BW94">
        <v>0</v>
      </c>
      <c r="BX94">
        <v>0</v>
      </c>
      <c r="BY94">
        <v>2</v>
      </c>
      <c r="BZ94">
        <v>0</v>
      </c>
      <c r="CA94">
        <v>0</v>
      </c>
      <c r="CB94">
        <v>5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31</v>
      </c>
      <c r="CJ94" s="3">
        <v>43</v>
      </c>
    </row>
    <row r="95" spans="1:88" x14ac:dyDescent="0.25">
      <c r="A95" t="s">
        <v>187</v>
      </c>
      <c r="B95" t="s">
        <v>188</v>
      </c>
      <c r="C95" t="s">
        <v>82</v>
      </c>
      <c r="D95" t="s">
        <v>83</v>
      </c>
      <c r="E95" t="s">
        <v>84</v>
      </c>
      <c r="F95" t="s">
        <v>83</v>
      </c>
      <c r="G95" t="s">
        <v>83</v>
      </c>
      <c r="H95" t="s">
        <v>83</v>
      </c>
      <c r="I95" t="s">
        <v>84</v>
      </c>
      <c r="J95" t="s">
        <v>83</v>
      </c>
      <c r="K95" t="s">
        <v>84</v>
      </c>
      <c r="L95" t="s">
        <v>83</v>
      </c>
      <c r="M95" t="s">
        <v>83</v>
      </c>
      <c r="N95" t="s">
        <v>83</v>
      </c>
      <c r="O95" t="s">
        <v>83</v>
      </c>
      <c r="P95" t="s">
        <v>83</v>
      </c>
      <c r="Q95" t="s">
        <v>83</v>
      </c>
      <c r="R95" t="s">
        <v>83</v>
      </c>
      <c r="S95" t="s">
        <v>83</v>
      </c>
      <c r="T95" t="s">
        <v>84</v>
      </c>
      <c r="U95" t="s">
        <v>83</v>
      </c>
      <c r="V95" t="s">
        <v>83</v>
      </c>
      <c r="W95" t="s">
        <v>83</v>
      </c>
      <c r="X95" s="2" t="s">
        <v>83</v>
      </c>
      <c r="Y95" t="s">
        <v>83</v>
      </c>
      <c r="Z95" t="s">
        <v>83</v>
      </c>
      <c r="AA95" t="s">
        <v>83</v>
      </c>
      <c r="AB95" t="s">
        <v>83</v>
      </c>
      <c r="AC95" t="s">
        <v>85</v>
      </c>
      <c r="AD95" t="s">
        <v>85</v>
      </c>
      <c r="AE95" t="s">
        <v>83</v>
      </c>
      <c r="AF95" t="s">
        <v>83</v>
      </c>
      <c r="AG95" t="s">
        <v>83</v>
      </c>
      <c r="AH95" t="s">
        <v>83</v>
      </c>
      <c r="AI95" t="s">
        <v>83</v>
      </c>
      <c r="AJ95" t="s">
        <v>82</v>
      </c>
      <c r="AK95" t="s">
        <v>87</v>
      </c>
      <c r="AL95">
        <v>-2.2495706231420498</v>
      </c>
      <c r="AM95">
        <v>9.5386508499934103E-2</v>
      </c>
      <c r="AN95" t="s">
        <v>95</v>
      </c>
      <c r="AO95">
        <v>-2.21175591622552</v>
      </c>
      <c r="AP95">
        <v>9.8699760070571393E-2</v>
      </c>
      <c r="AQ95" t="s">
        <v>94</v>
      </c>
      <c r="AT95" t="s">
        <v>95</v>
      </c>
      <c r="AU95">
        <v>0</v>
      </c>
      <c r="AV95">
        <v>0</v>
      </c>
      <c r="AW95">
        <v>2</v>
      </c>
      <c r="AX95">
        <v>0</v>
      </c>
      <c r="AY95">
        <v>0</v>
      </c>
      <c r="AZ95">
        <v>0</v>
      </c>
      <c r="BA95">
        <f t="shared" si="1"/>
        <v>2</v>
      </c>
      <c r="BB95">
        <v>0</v>
      </c>
      <c r="BC95">
        <v>6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 s="3">
        <v>8</v>
      </c>
      <c r="BL95">
        <v>0</v>
      </c>
      <c r="BM95">
        <v>9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 s="3">
        <v>9</v>
      </c>
    </row>
    <row r="96" spans="1:88" x14ac:dyDescent="0.25">
      <c r="A96" t="s">
        <v>189</v>
      </c>
      <c r="B96" t="s">
        <v>188</v>
      </c>
      <c r="C96" t="s">
        <v>82</v>
      </c>
      <c r="D96" t="s">
        <v>83</v>
      </c>
      <c r="E96" t="s">
        <v>83</v>
      </c>
      <c r="F96" t="s">
        <v>83</v>
      </c>
      <c r="G96" t="s">
        <v>83</v>
      </c>
      <c r="H96" t="s">
        <v>83</v>
      </c>
      <c r="I96" t="s">
        <v>83</v>
      </c>
      <c r="J96" t="s">
        <v>83</v>
      </c>
      <c r="K96" t="s">
        <v>83</v>
      </c>
      <c r="L96" t="s">
        <v>83</v>
      </c>
      <c r="M96" t="s">
        <v>83</v>
      </c>
      <c r="N96" t="s">
        <v>83</v>
      </c>
      <c r="O96" t="s">
        <v>83</v>
      </c>
      <c r="P96" t="s">
        <v>83</v>
      </c>
      <c r="Q96" t="s">
        <v>83</v>
      </c>
      <c r="R96" t="s">
        <v>83</v>
      </c>
      <c r="S96" t="s">
        <v>83</v>
      </c>
      <c r="T96" t="s">
        <v>84</v>
      </c>
      <c r="U96" t="s">
        <v>83</v>
      </c>
      <c r="V96" t="s">
        <v>83</v>
      </c>
      <c r="W96" t="s">
        <v>83</v>
      </c>
      <c r="X96" s="2" t="s">
        <v>83</v>
      </c>
      <c r="Y96" t="s">
        <v>83</v>
      </c>
      <c r="Z96" t="s">
        <v>83</v>
      </c>
      <c r="AA96" t="s">
        <v>83</v>
      </c>
      <c r="AB96" t="s">
        <v>83</v>
      </c>
      <c r="AC96" t="s">
        <v>85</v>
      </c>
      <c r="AD96" t="s">
        <v>85</v>
      </c>
      <c r="AE96" t="s">
        <v>83</v>
      </c>
      <c r="AF96" t="s">
        <v>83</v>
      </c>
      <c r="AG96" t="s">
        <v>83</v>
      </c>
      <c r="AH96" t="s">
        <v>83</v>
      </c>
      <c r="AI96" t="s">
        <v>83</v>
      </c>
      <c r="AJ96" t="s">
        <v>95</v>
      </c>
      <c r="AK96" t="s">
        <v>103</v>
      </c>
      <c r="AL96">
        <v>-2.6677743722818699</v>
      </c>
      <c r="AM96">
        <v>6.4901910450682096E-2</v>
      </c>
      <c r="AN96" t="s">
        <v>95</v>
      </c>
      <c r="AO96">
        <v>-2.6441103559203301</v>
      </c>
      <c r="AP96">
        <v>6.6352943750274604E-2</v>
      </c>
      <c r="AQ96" t="s">
        <v>94</v>
      </c>
      <c r="AT96" t="s">
        <v>95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f t="shared" si="1"/>
        <v>0</v>
      </c>
      <c r="BB96">
        <v>0</v>
      </c>
      <c r="BC96">
        <v>6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 s="3">
        <v>6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 s="3">
        <v>0</v>
      </c>
    </row>
    <row r="97" spans="1:88" x14ac:dyDescent="0.25">
      <c r="A97" t="s">
        <v>190</v>
      </c>
      <c r="B97" t="s">
        <v>188</v>
      </c>
      <c r="C97" t="s">
        <v>82</v>
      </c>
      <c r="D97" t="s">
        <v>83</v>
      </c>
      <c r="E97" t="s">
        <v>83</v>
      </c>
      <c r="F97" t="s">
        <v>83</v>
      </c>
      <c r="G97" t="s">
        <v>83</v>
      </c>
      <c r="H97" t="s">
        <v>83</v>
      </c>
      <c r="I97" t="s">
        <v>83</v>
      </c>
      <c r="J97" t="s">
        <v>83</v>
      </c>
      <c r="K97" t="s">
        <v>83</v>
      </c>
      <c r="L97" t="s">
        <v>84</v>
      </c>
      <c r="M97" t="s">
        <v>83</v>
      </c>
      <c r="N97" t="s">
        <v>83</v>
      </c>
      <c r="O97" t="s">
        <v>83</v>
      </c>
      <c r="P97" t="s">
        <v>83</v>
      </c>
      <c r="Q97" t="s">
        <v>83</v>
      </c>
      <c r="R97" t="s">
        <v>83</v>
      </c>
      <c r="S97" t="s">
        <v>83</v>
      </c>
      <c r="T97" t="s">
        <v>83</v>
      </c>
      <c r="U97" t="s">
        <v>83</v>
      </c>
      <c r="V97" t="s">
        <v>83</v>
      </c>
      <c r="W97" t="s">
        <v>83</v>
      </c>
      <c r="X97" s="2" t="s">
        <v>83</v>
      </c>
      <c r="Y97" t="s">
        <v>83</v>
      </c>
      <c r="Z97" t="s">
        <v>83</v>
      </c>
      <c r="AA97" t="s">
        <v>83</v>
      </c>
      <c r="AB97" t="s">
        <v>83</v>
      </c>
      <c r="AC97" t="s">
        <v>85</v>
      </c>
      <c r="AD97" t="s">
        <v>85</v>
      </c>
      <c r="AE97" t="s">
        <v>83</v>
      </c>
      <c r="AF97" t="s">
        <v>83</v>
      </c>
      <c r="AG97" t="s">
        <v>83</v>
      </c>
      <c r="AH97" t="s">
        <v>83</v>
      </c>
      <c r="AI97" t="s">
        <v>84</v>
      </c>
      <c r="AJ97" t="s">
        <v>82</v>
      </c>
      <c r="AK97" t="s">
        <v>142</v>
      </c>
      <c r="AL97">
        <v>-2.6705664265418401</v>
      </c>
      <c r="AM97">
        <v>6.4732667357378704E-2</v>
      </c>
      <c r="AN97" t="s">
        <v>95</v>
      </c>
      <c r="AO97">
        <v>-2.0996436185845901</v>
      </c>
      <c r="AP97">
        <v>0.109131464407881</v>
      </c>
      <c r="AQ97" t="s">
        <v>86</v>
      </c>
      <c r="AR97">
        <v>-2.6212479040134702</v>
      </c>
      <c r="AS97">
        <v>6.7783397465719403E-2</v>
      </c>
      <c r="AT97" t="s">
        <v>95</v>
      </c>
      <c r="AU97">
        <v>0</v>
      </c>
      <c r="AV97">
        <v>0</v>
      </c>
      <c r="AW97">
        <v>0</v>
      </c>
      <c r="AX97">
        <v>6</v>
      </c>
      <c r="AY97">
        <v>0</v>
      </c>
      <c r="AZ97">
        <v>0</v>
      </c>
      <c r="BA97">
        <f t="shared" si="1"/>
        <v>6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 s="3">
        <v>6</v>
      </c>
      <c r="BL97">
        <v>0</v>
      </c>
      <c r="BM97">
        <v>0</v>
      </c>
      <c r="BN97">
        <v>0</v>
      </c>
      <c r="BO97">
        <v>0</v>
      </c>
      <c r="BP97">
        <v>11</v>
      </c>
      <c r="BQ97">
        <v>0</v>
      </c>
      <c r="BR97">
        <v>0</v>
      </c>
      <c r="BS97">
        <v>0</v>
      </c>
      <c r="BT97">
        <v>0</v>
      </c>
      <c r="BU97">
        <v>0</v>
      </c>
      <c r="BV97" s="3">
        <v>11</v>
      </c>
      <c r="BW97">
        <v>0</v>
      </c>
      <c r="BX97">
        <v>0</v>
      </c>
      <c r="BY97">
        <v>0</v>
      </c>
      <c r="BZ97">
        <v>5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s="3">
        <v>5</v>
      </c>
    </row>
    <row r="98" spans="1:88" x14ac:dyDescent="0.25">
      <c r="A98" t="s">
        <v>191</v>
      </c>
      <c r="B98" t="s">
        <v>188</v>
      </c>
      <c r="C98" t="s">
        <v>82</v>
      </c>
      <c r="D98" t="s">
        <v>83</v>
      </c>
      <c r="E98" t="s">
        <v>83</v>
      </c>
      <c r="F98" t="s">
        <v>83</v>
      </c>
      <c r="G98" t="s">
        <v>83</v>
      </c>
      <c r="H98" t="s">
        <v>83</v>
      </c>
      <c r="I98" t="s">
        <v>83</v>
      </c>
      <c r="J98" t="s">
        <v>83</v>
      </c>
      <c r="K98" t="s">
        <v>84</v>
      </c>
      <c r="L98" t="s">
        <v>83</v>
      </c>
      <c r="M98" t="s">
        <v>83</v>
      </c>
      <c r="N98" t="s">
        <v>83</v>
      </c>
      <c r="O98" t="s">
        <v>83</v>
      </c>
      <c r="P98" t="s">
        <v>83</v>
      </c>
      <c r="Q98" t="s">
        <v>83</v>
      </c>
      <c r="R98" t="s">
        <v>83</v>
      </c>
      <c r="S98" t="s">
        <v>83</v>
      </c>
      <c r="T98" t="s">
        <v>84</v>
      </c>
      <c r="U98" t="s">
        <v>83</v>
      </c>
      <c r="V98" t="s">
        <v>83</v>
      </c>
      <c r="W98" t="s">
        <v>83</v>
      </c>
      <c r="X98" s="2" t="s">
        <v>83</v>
      </c>
      <c r="Y98" t="s">
        <v>83</v>
      </c>
      <c r="Z98" t="s">
        <v>83</v>
      </c>
      <c r="AA98" t="s">
        <v>83</v>
      </c>
      <c r="AB98" t="s">
        <v>83</v>
      </c>
      <c r="AC98" t="s">
        <v>85</v>
      </c>
      <c r="AD98" t="s">
        <v>85</v>
      </c>
      <c r="AE98" t="s">
        <v>83</v>
      </c>
      <c r="AF98" t="s">
        <v>83</v>
      </c>
      <c r="AG98" t="s">
        <v>83</v>
      </c>
      <c r="AH98" t="s">
        <v>83</v>
      </c>
      <c r="AI98" t="s">
        <v>83</v>
      </c>
      <c r="AJ98" t="s">
        <v>95</v>
      </c>
      <c r="AK98" t="s">
        <v>103</v>
      </c>
      <c r="AL98">
        <v>-2.6677743722818699</v>
      </c>
      <c r="AM98">
        <v>6.4901910450682096E-2</v>
      </c>
      <c r="AN98" t="s">
        <v>95</v>
      </c>
      <c r="AO98">
        <v>-2.6441103559203301</v>
      </c>
      <c r="AP98">
        <v>6.6352943750274604E-2</v>
      </c>
      <c r="AQ98" t="s">
        <v>94</v>
      </c>
      <c r="AT98" t="s">
        <v>95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f t="shared" si="1"/>
        <v>0</v>
      </c>
      <c r="BB98">
        <v>0</v>
      </c>
      <c r="BC98">
        <v>6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 s="3">
        <v>6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 s="3">
        <v>0</v>
      </c>
    </row>
    <row r="99" spans="1:88" x14ac:dyDescent="0.25">
      <c r="A99" t="s">
        <v>192</v>
      </c>
      <c r="B99" t="s">
        <v>188</v>
      </c>
      <c r="C99" t="s">
        <v>82</v>
      </c>
      <c r="D99" t="s">
        <v>83</v>
      </c>
      <c r="E99" t="s">
        <v>84</v>
      </c>
      <c r="F99" t="s">
        <v>83</v>
      </c>
      <c r="G99" t="s">
        <v>84</v>
      </c>
      <c r="H99" t="s">
        <v>84</v>
      </c>
      <c r="I99" t="s">
        <v>84</v>
      </c>
      <c r="J99" t="s">
        <v>83</v>
      </c>
      <c r="K99" t="s">
        <v>84</v>
      </c>
      <c r="L99" t="s">
        <v>83</v>
      </c>
      <c r="M99" t="s">
        <v>83</v>
      </c>
      <c r="N99" t="s">
        <v>84</v>
      </c>
      <c r="O99" t="s">
        <v>83</v>
      </c>
      <c r="P99" t="s">
        <v>83</v>
      </c>
      <c r="Q99" t="s">
        <v>83</v>
      </c>
      <c r="R99" t="s">
        <v>83</v>
      </c>
      <c r="S99" t="s">
        <v>83</v>
      </c>
      <c r="T99" t="s">
        <v>83</v>
      </c>
      <c r="U99" t="s">
        <v>83</v>
      </c>
      <c r="V99" t="s">
        <v>83</v>
      </c>
      <c r="W99" t="s">
        <v>83</v>
      </c>
      <c r="X99" s="2" t="s">
        <v>83</v>
      </c>
      <c r="Y99" t="s">
        <v>83</v>
      </c>
      <c r="Z99" t="s">
        <v>83</v>
      </c>
      <c r="AA99" t="s">
        <v>83</v>
      </c>
      <c r="AB99" t="s">
        <v>83</v>
      </c>
      <c r="AC99" t="s">
        <v>89</v>
      </c>
      <c r="AD99" t="s">
        <v>85</v>
      </c>
      <c r="AE99" t="s">
        <v>84</v>
      </c>
      <c r="AF99" t="s">
        <v>83</v>
      </c>
      <c r="AG99" t="s">
        <v>83</v>
      </c>
      <c r="AH99" t="s">
        <v>84</v>
      </c>
      <c r="AI99" t="s">
        <v>83</v>
      </c>
      <c r="AJ99" t="s">
        <v>82</v>
      </c>
      <c r="AK99" t="s">
        <v>87</v>
      </c>
      <c r="AL99">
        <v>-0.87782883217820296</v>
      </c>
      <c r="AM99">
        <v>0.29362790017045098</v>
      </c>
      <c r="AN99" t="s">
        <v>82</v>
      </c>
      <c r="AO99">
        <v>-8.0800474967049896E-3</v>
      </c>
      <c r="AP99">
        <v>0.49797999911582302</v>
      </c>
      <c r="AQ99" t="s">
        <v>86</v>
      </c>
      <c r="AR99">
        <v>-0.80031140073090801</v>
      </c>
      <c r="AS99">
        <v>0.30995891117747199</v>
      </c>
      <c r="AT99" t="s">
        <v>82</v>
      </c>
      <c r="AU99">
        <v>0</v>
      </c>
      <c r="AV99">
        <v>6</v>
      </c>
      <c r="AW99">
        <v>2</v>
      </c>
      <c r="AX99">
        <v>0</v>
      </c>
      <c r="AY99">
        <v>7</v>
      </c>
      <c r="AZ99">
        <v>0</v>
      </c>
      <c r="BA99">
        <f t="shared" si="1"/>
        <v>15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 s="3">
        <v>15</v>
      </c>
      <c r="BL99">
        <v>0</v>
      </c>
      <c r="BM99">
        <v>9</v>
      </c>
      <c r="BN99">
        <v>17</v>
      </c>
      <c r="BO99">
        <v>0</v>
      </c>
      <c r="BP99">
        <v>0</v>
      </c>
      <c r="BQ99">
        <v>16</v>
      </c>
      <c r="BR99">
        <v>0</v>
      </c>
      <c r="BS99">
        <v>0</v>
      </c>
      <c r="BT99">
        <v>0</v>
      </c>
      <c r="BU99">
        <v>11</v>
      </c>
      <c r="BV99" s="3">
        <v>53</v>
      </c>
      <c r="BW99">
        <v>0</v>
      </c>
      <c r="BX99">
        <v>5</v>
      </c>
      <c r="BY99">
        <v>2</v>
      </c>
      <c r="BZ99">
        <v>0</v>
      </c>
      <c r="CA99">
        <v>7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s="3">
        <v>14</v>
      </c>
    </row>
    <row r="100" spans="1:88" x14ac:dyDescent="0.25">
      <c r="A100" t="s">
        <v>193</v>
      </c>
      <c r="B100" t="s">
        <v>188</v>
      </c>
      <c r="C100" t="s">
        <v>82</v>
      </c>
      <c r="D100" t="s">
        <v>83</v>
      </c>
      <c r="E100" t="s">
        <v>83</v>
      </c>
      <c r="F100" t="s">
        <v>83</v>
      </c>
      <c r="G100" t="s">
        <v>84</v>
      </c>
      <c r="H100" t="s">
        <v>84</v>
      </c>
      <c r="I100" t="s">
        <v>83</v>
      </c>
      <c r="J100" t="s">
        <v>83</v>
      </c>
      <c r="K100" t="s">
        <v>83</v>
      </c>
      <c r="L100" t="s">
        <v>83</v>
      </c>
      <c r="M100" t="s">
        <v>83</v>
      </c>
      <c r="N100" t="s">
        <v>83</v>
      </c>
      <c r="O100" t="s">
        <v>84</v>
      </c>
      <c r="P100" t="s">
        <v>83</v>
      </c>
      <c r="Q100" t="s">
        <v>83</v>
      </c>
      <c r="R100" t="s">
        <v>83</v>
      </c>
      <c r="S100" t="s">
        <v>83</v>
      </c>
      <c r="T100" t="s">
        <v>83</v>
      </c>
      <c r="U100" t="s">
        <v>83</v>
      </c>
      <c r="V100" t="s">
        <v>83</v>
      </c>
      <c r="W100" t="s">
        <v>83</v>
      </c>
      <c r="X100" s="2" t="s">
        <v>83</v>
      </c>
      <c r="Y100" t="s">
        <v>83</v>
      </c>
      <c r="Z100" t="s">
        <v>83</v>
      </c>
      <c r="AA100" t="s">
        <v>83</v>
      </c>
      <c r="AB100" t="s">
        <v>83</v>
      </c>
      <c r="AC100" t="s">
        <v>85</v>
      </c>
      <c r="AD100" t="s">
        <v>85</v>
      </c>
      <c r="AE100" t="s">
        <v>83</v>
      </c>
      <c r="AF100" t="s">
        <v>83</v>
      </c>
      <c r="AG100" t="s">
        <v>83</v>
      </c>
      <c r="AH100" t="s">
        <v>83</v>
      </c>
      <c r="AI100" t="s">
        <v>83</v>
      </c>
      <c r="AJ100" t="s">
        <v>82</v>
      </c>
      <c r="AK100" t="s">
        <v>103</v>
      </c>
      <c r="AL100">
        <v>-2.7308879142902498</v>
      </c>
      <c r="AM100">
        <v>6.1175147587261697E-2</v>
      </c>
      <c r="AN100" t="s">
        <v>95</v>
      </c>
      <c r="AO100">
        <v>-1.0026934639487699</v>
      </c>
      <c r="AP100">
        <v>0.26841218390571903</v>
      </c>
      <c r="AQ100" t="s">
        <v>86</v>
      </c>
      <c r="AR100">
        <v>-2.7193873100773902</v>
      </c>
      <c r="AS100">
        <v>6.1839001891632203E-2</v>
      </c>
      <c r="AT100" t="s">
        <v>95</v>
      </c>
      <c r="AU100">
        <v>0</v>
      </c>
      <c r="AV100">
        <v>6</v>
      </c>
      <c r="AW100">
        <v>0</v>
      </c>
      <c r="AX100">
        <v>0</v>
      </c>
      <c r="AY100">
        <v>0</v>
      </c>
      <c r="AZ100">
        <v>0</v>
      </c>
      <c r="BA100">
        <f t="shared" si="1"/>
        <v>6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 s="3">
        <v>6</v>
      </c>
      <c r="BL100">
        <v>0</v>
      </c>
      <c r="BM100">
        <v>0</v>
      </c>
      <c r="BN100">
        <v>17</v>
      </c>
      <c r="BO100">
        <v>0</v>
      </c>
      <c r="BP100">
        <v>0</v>
      </c>
      <c r="BQ100">
        <v>0</v>
      </c>
      <c r="BR100">
        <v>16</v>
      </c>
      <c r="BS100">
        <v>0</v>
      </c>
      <c r="BT100">
        <v>0</v>
      </c>
      <c r="BU100">
        <v>0</v>
      </c>
      <c r="BV100" s="3">
        <v>33</v>
      </c>
      <c r="BW100">
        <v>0</v>
      </c>
      <c r="BX100">
        <v>5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s="3">
        <v>5</v>
      </c>
    </row>
    <row r="101" spans="1:88" x14ac:dyDescent="0.25">
      <c r="A101" t="s">
        <v>194</v>
      </c>
      <c r="B101" t="s">
        <v>188</v>
      </c>
      <c r="C101" t="s">
        <v>82</v>
      </c>
      <c r="D101" t="s">
        <v>84</v>
      </c>
      <c r="E101" t="s">
        <v>84</v>
      </c>
      <c r="F101" t="s">
        <v>84</v>
      </c>
      <c r="G101" t="s">
        <v>84</v>
      </c>
      <c r="H101" t="s">
        <v>84</v>
      </c>
      <c r="I101" t="s">
        <v>84</v>
      </c>
      <c r="J101" t="s">
        <v>84</v>
      </c>
      <c r="K101" t="s">
        <v>84</v>
      </c>
      <c r="L101" t="s">
        <v>84</v>
      </c>
      <c r="M101" t="s">
        <v>83</v>
      </c>
      <c r="N101" t="s">
        <v>83</v>
      </c>
      <c r="O101" t="s">
        <v>83</v>
      </c>
      <c r="P101" t="s">
        <v>83</v>
      </c>
      <c r="Q101" t="s">
        <v>83</v>
      </c>
      <c r="R101" t="s">
        <v>83</v>
      </c>
      <c r="S101" t="s">
        <v>84</v>
      </c>
      <c r="T101" t="s">
        <v>84</v>
      </c>
      <c r="U101" t="s">
        <v>83</v>
      </c>
      <c r="V101" t="s">
        <v>83</v>
      </c>
      <c r="W101" t="s">
        <v>83</v>
      </c>
      <c r="X101" s="2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85</v>
      </c>
      <c r="AD101" t="s">
        <v>89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J101" t="s">
        <v>82</v>
      </c>
      <c r="AK101" t="s">
        <v>87</v>
      </c>
      <c r="AL101">
        <v>9.6780731032406404</v>
      </c>
      <c r="AM101">
        <v>0.99993736183138404</v>
      </c>
      <c r="AN101" t="s">
        <v>82</v>
      </c>
      <c r="AO101">
        <v>2.2660219587582699</v>
      </c>
      <c r="AP101">
        <v>0.90602362481187104</v>
      </c>
      <c r="AQ101" t="s">
        <v>86</v>
      </c>
      <c r="AR101">
        <v>9.5398937586872101</v>
      </c>
      <c r="AS101">
        <v>0.99992808068415595</v>
      </c>
      <c r="AT101" t="s">
        <v>82</v>
      </c>
      <c r="AU101">
        <v>8</v>
      </c>
      <c r="AV101">
        <v>6</v>
      </c>
      <c r="AW101">
        <v>2</v>
      </c>
      <c r="AX101">
        <v>6</v>
      </c>
      <c r="AY101">
        <v>0</v>
      </c>
      <c r="AZ101">
        <v>0</v>
      </c>
      <c r="BA101">
        <f t="shared" si="1"/>
        <v>22</v>
      </c>
      <c r="BB101">
        <v>4</v>
      </c>
      <c r="BC101">
        <v>6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35</v>
      </c>
      <c r="BK101" s="3">
        <v>67</v>
      </c>
      <c r="BL101">
        <v>33</v>
      </c>
      <c r="BM101">
        <v>9</v>
      </c>
      <c r="BN101">
        <v>17</v>
      </c>
      <c r="BO101">
        <v>28</v>
      </c>
      <c r="BP101">
        <v>11</v>
      </c>
      <c r="BQ101">
        <v>0</v>
      </c>
      <c r="BR101">
        <v>0</v>
      </c>
      <c r="BS101">
        <v>0</v>
      </c>
      <c r="BT101">
        <v>0</v>
      </c>
      <c r="BU101">
        <v>0</v>
      </c>
      <c r="BV101" s="3">
        <v>98</v>
      </c>
      <c r="BW101">
        <v>8</v>
      </c>
      <c r="BX101">
        <v>5</v>
      </c>
      <c r="BY101">
        <v>2</v>
      </c>
      <c r="BZ101">
        <v>5</v>
      </c>
      <c r="CA101">
        <v>0</v>
      </c>
      <c r="CB101">
        <v>5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31</v>
      </c>
      <c r="CJ101" s="3">
        <v>61</v>
      </c>
    </row>
    <row r="102" spans="1:88" x14ac:dyDescent="0.25">
      <c r="A102" t="s">
        <v>195</v>
      </c>
      <c r="B102" t="s">
        <v>188</v>
      </c>
      <c r="C102" t="s">
        <v>82</v>
      </c>
      <c r="D102" t="s">
        <v>83</v>
      </c>
      <c r="E102" t="s">
        <v>84</v>
      </c>
      <c r="F102" t="s">
        <v>83</v>
      </c>
      <c r="G102" t="s">
        <v>83</v>
      </c>
      <c r="H102" t="s">
        <v>83</v>
      </c>
      <c r="I102" t="s">
        <v>83</v>
      </c>
      <c r="J102" t="s">
        <v>83</v>
      </c>
      <c r="K102" t="s">
        <v>84</v>
      </c>
      <c r="L102" t="s">
        <v>84</v>
      </c>
      <c r="M102" t="s">
        <v>83</v>
      </c>
      <c r="N102" t="s">
        <v>83</v>
      </c>
      <c r="O102" t="s">
        <v>83</v>
      </c>
      <c r="P102" t="s">
        <v>83</v>
      </c>
      <c r="Q102" t="s">
        <v>84</v>
      </c>
      <c r="R102" t="s">
        <v>83</v>
      </c>
      <c r="S102" t="s">
        <v>83</v>
      </c>
      <c r="T102" t="s">
        <v>84</v>
      </c>
      <c r="U102" t="s">
        <v>83</v>
      </c>
      <c r="V102" t="s">
        <v>83</v>
      </c>
      <c r="W102" t="s">
        <v>83</v>
      </c>
      <c r="X102" s="2" t="s">
        <v>83</v>
      </c>
      <c r="Y102" t="s">
        <v>83</v>
      </c>
      <c r="Z102" t="s">
        <v>83</v>
      </c>
      <c r="AA102" t="s">
        <v>83</v>
      </c>
      <c r="AB102" t="s">
        <v>83</v>
      </c>
      <c r="AC102" t="s">
        <v>85</v>
      </c>
      <c r="AD102" t="s">
        <v>85</v>
      </c>
      <c r="AE102" t="s">
        <v>83</v>
      </c>
      <c r="AF102" t="s">
        <v>83</v>
      </c>
      <c r="AG102" t="s">
        <v>83</v>
      </c>
      <c r="AH102" t="s">
        <v>83</v>
      </c>
      <c r="AI102" t="s">
        <v>83</v>
      </c>
      <c r="AJ102" t="s">
        <v>82</v>
      </c>
      <c r="AK102" t="s">
        <v>142</v>
      </c>
      <c r="AL102">
        <v>-1.4340451898503499</v>
      </c>
      <c r="AM102">
        <v>0.19246917917423401</v>
      </c>
      <c r="AN102" t="s">
        <v>82</v>
      </c>
      <c r="AO102">
        <v>-0.303402115675387</v>
      </c>
      <c r="AP102">
        <v>0.42472601911443197</v>
      </c>
      <c r="AQ102" t="s">
        <v>86</v>
      </c>
      <c r="AR102">
        <v>-1.60375585763694</v>
      </c>
      <c r="AS102">
        <v>0.16745733635961199</v>
      </c>
      <c r="AT102" t="s">
        <v>82</v>
      </c>
      <c r="AU102">
        <v>0</v>
      </c>
      <c r="AV102">
        <v>0</v>
      </c>
      <c r="AW102">
        <v>0</v>
      </c>
      <c r="AX102">
        <v>6</v>
      </c>
      <c r="AY102">
        <v>0</v>
      </c>
      <c r="AZ102">
        <v>0</v>
      </c>
      <c r="BA102">
        <f t="shared" si="1"/>
        <v>6</v>
      </c>
      <c r="BB102">
        <v>0</v>
      </c>
      <c r="BC102">
        <v>6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 s="3">
        <v>12</v>
      </c>
      <c r="BL102">
        <v>0</v>
      </c>
      <c r="BM102">
        <v>9</v>
      </c>
      <c r="BN102">
        <v>0</v>
      </c>
      <c r="BO102">
        <v>0</v>
      </c>
      <c r="BP102">
        <v>11</v>
      </c>
      <c r="BQ102">
        <v>0</v>
      </c>
      <c r="BR102">
        <v>0</v>
      </c>
      <c r="BS102">
        <v>0</v>
      </c>
      <c r="BT102">
        <v>27</v>
      </c>
      <c r="BU102">
        <v>0</v>
      </c>
      <c r="BV102" s="3">
        <v>47</v>
      </c>
      <c r="BW102">
        <v>0</v>
      </c>
      <c r="BX102">
        <v>0</v>
      </c>
      <c r="BY102">
        <v>0</v>
      </c>
      <c r="BZ102">
        <v>5</v>
      </c>
      <c r="CA102">
        <v>0</v>
      </c>
      <c r="CB102">
        <v>0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s="3">
        <v>10</v>
      </c>
    </row>
    <row r="103" spans="1:88" x14ac:dyDescent="0.25">
      <c r="BA103">
        <f t="shared" si="1"/>
        <v>0</v>
      </c>
      <c r="BK103" s="4">
        <f>COUNTIF(BK2:BK102,"&gt;=10")</f>
        <v>87</v>
      </c>
      <c r="BV103" s="4">
        <f>COUNTIF(BV2:BV102,"&gt;=10")</f>
        <v>90</v>
      </c>
      <c r="CJ103" s="4">
        <f>COUNTIF(CJ2:CJ102,"&gt;=10")</f>
        <v>80</v>
      </c>
    </row>
  </sheetData>
  <autoFilter ref="A1:CJ1" xr:uid="{FACB9904-80C9-45EC-BA54-A0AA9A57136D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realpopt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D'ELBÉE Marc</dc:creator>
  <cp:lastModifiedBy>D'ELBÉE Marc</cp:lastModifiedBy>
  <dcterms:created xsi:type="dcterms:W3CDTF">2023-09-27T13:43:08Z</dcterms:created>
  <dcterms:modified xsi:type="dcterms:W3CDTF">2024-04-19T10:11:48Z</dcterms:modified>
</cp:coreProperties>
</file>