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date1904="1" showInkAnnotation="0" autoCompressPictures="0"/>
  <bookViews>
    <workbookView xWindow="53480" yWindow="-26400" windowWidth="25600" windowHeight="19020" tabRatio="500"/>
  </bookViews>
  <sheets>
    <sheet name="calibrate.csv" sheetId="1" r:id="rId1"/>
  </sheets>
  <definedNames>
    <definedName name="cal" localSheetId="0">calibrate.csv!$A$16:$F$21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7" i="1" l="1"/>
  <c r="J18" i="1"/>
  <c r="J19" i="1"/>
  <c r="J20" i="1"/>
  <c r="J21" i="1"/>
  <c r="J16" i="1"/>
  <c r="H17" i="1"/>
  <c r="H18" i="1"/>
  <c r="H19" i="1"/>
  <c r="H20" i="1"/>
  <c r="H21" i="1"/>
  <c r="H16" i="1"/>
  <c r="C17" i="1"/>
  <c r="C18" i="1"/>
  <c r="C19" i="1"/>
  <c r="C20" i="1"/>
  <c r="C21" i="1"/>
  <c r="C16" i="1"/>
</calcChain>
</file>

<file path=xl/connections.xml><?xml version="1.0" encoding="utf-8"?>
<connections xmlns="http://schemas.openxmlformats.org/spreadsheetml/2006/main">
  <connection id="1" name="cal.txt" type="6" refreshedVersion="0" background="1" saveData="1">
    <textPr fileType="mac" sourceFile="Macintosh HD:Users:pflomacpro:ProjectWind:ImageProcessing:Hero4Calibration:cal.txt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<sst xmlns="http://schemas.openxmlformats.org/spreadsheetml/2006/main" count="10" uniqueCount="5">
  <si>
    <t>Meters from cannon</t>
  </si>
  <si>
    <t>Pixels from cannon</t>
  </si>
  <si>
    <t>Expected</t>
  </si>
  <si>
    <t>Residuals</t>
  </si>
  <si>
    <t>from folder 2, ani's 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</si>
</sst>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calibrate.csv!$A$16:$A$21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calibrate.csv!$C$16:$C$21</c:f>
              <c:numCache>
                <c:formatCode>General</c:formatCode>
                <c:ptCount val="6"/>
                <c:pt idx="0">
                  <c:v>0.0</c:v>
                </c:pt>
                <c:pt idx="1">
                  <c:v>243.0</c:v>
                </c:pt>
                <c:pt idx="2">
                  <c:v>501.0</c:v>
                </c:pt>
                <c:pt idx="3">
                  <c:v>765.0</c:v>
                </c:pt>
                <c:pt idx="4">
                  <c:v>1049.0</c:v>
                </c:pt>
                <c:pt idx="5">
                  <c:v>1328.0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391992"/>
        <c:axId val="2141874248"/>
      </c:scatterChart>
      <c:valAx>
        <c:axId val="2141391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1874248"/>
        <c:crosses val="autoZero"/>
        <c:crossBetween val="midCat"/>
      </c:valAx>
      <c:valAx>
        <c:axId val="2141874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391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calibrate.csv!$A$2:$A$8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calibrate.csv!$J$2:$J$8</c:f>
              <c:numCache>
                <c:formatCode>General</c:formatCode>
                <c:ptCount val="7"/>
                <c:pt idx="0">
                  <c:v>-20.893</c:v>
                </c:pt>
                <c:pt idx="1">
                  <c:v>-1.933</c:v>
                </c:pt>
                <c:pt idx="2">
                  <c:v>12.027</c:v>
                </c:pt>
                <c:pt idx="3">
                  <c:v>18.987</c:v>
                </c:pt>
                <c:pt idx="4">
                  <c:v>16.947</c:v>
                </c:pt>
                <c:pt idx="5">
                  <c:v>-4.093</c:v>
                </c:pt>
                <c:pt idx="6">
                  <c:v>-21.133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827656"/>
        <c:axId val="-2141971912"/>
      </c:scatterChart>
      <c:valAx>
        <c:axId val="-2142827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1971912"/>
        <c:crosses val="autoZero"/>
        <c:crossBetween val="midCat"/>
      </c:valAx>
      <c:valAx>
        <c:axId val="-2141971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827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calibrate.csv!$A$16:$A$21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calibrate.csv!$J$16:$J$21</c:f>
              <c:numCache>
                <c:formatCode>General</c:formatCode>
                <c:ptCount val="6"/>
                <c:pt idx="0">
                  <c:v>-18.19</c:v>
                </c:pt>
                <c:pt idx="1">
                  <c:v>5.149999999999977</c:v>
                </c:pt>
                <c:pt idx="2">
                  <c:v>13.49000000000001</c:v>
                </c:pt>
                <c:pt idx="3">
                  <c:v>15.82999999999993</c:v>
                </c:pt>
                <c:pt idx="4">
                  <c:v>-1.830000000000155</c:v>
                </c:pt>
                <c:pt idx="5">
                  <c:v>-14.49000000000001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991720"/>
        <c:axId val="-2132387560"/>
      </c:scatterChart>
      <c:valAx>
        <c:axId val="-2131991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2387560"/>
        <c:crosses val="autoZero"/>
        <c:crossBetween val="midCat"/>
      </c:valAx>
      <c:valAx>
        <c:axId val="-2132387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991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25</xdr:row>
      <xdr:rowOff>152400</xdr:rowOff>
    </xdr:from>
    <xdr:to>
      <xdr:col>7</xdr:col>
      <xdr:colOff>431800</xdr:colOff>
      <xdr:row>40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</xdr:colOff>
      <xdr:row>1</xdr:row>
      <xdr:rowOff>101600</xdr:rowOff>
    </xdr:from>
    <xdr:to>
      <xdr:col>19</xdr:col>
      <xdr:colOff>457200</xdr:colOff>
      <xdr:row>15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787400</xdr:colOff>
      <xdr:row>18</xdr:row>
      <xdr:rowOff>177800</xdr:rowOff>
    </xdr:from>
    <xdr:to>
      <xdr:col>19</xdr:col>
      <xdr:colOff>406400</xdr:colOff>
      <xdr:row>33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al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showRuler="0" workbookViewId="0">
      <selection activeCell="Q37" sqref="Q37"/>
    </sheetView>
  </sheetViews>
  <sheetFormatPr baseColWidth="10" defaultRowHeight="15" x14ac:dyDescent="0"/>
  <cols>
    <col min="4" max="4" width="9.83203125" customWidth="1"/>
    <col min="5" max="5" width="7.83203125" customWidth="1"/>
    <col min="6" max="6" width="10" customWidth="1"/>
    <col min="7" max="7" width="5.1640625" customWidth="1"/>
    <col min="8" max="8" width="10.1640625" customWidth="1"/>
  </cols>
  <sheetData>
    <row r="1" spans="1:12">
      <c r="A1" t="s">
        <v>0</v>
      </c>
      <c r="C1" t="s">
        <v>1</v>
      </c>
      <c r="H1" t="s">
        <v>2</v>
      </c>
      <c r="J1" t="s">
        <v>3</v>
      </c>
      <c r="L1" t="s">
        <v>4</v>
      </c>
    </row>
    <row r="2" spans="1:12">
      <c r="A2">
        <v>0</v>
      </c>
      <c r="B2">
        <v>1671</v>
      </c>
      <c r="C2">
        <v>0</v>
      </c>
      <c r="D2">
        <v>751</v>
      </c>
      <c r="E2">
        <v>1677</v>
      </c>
      <c r="F2">
        <v>796</v>
      </c>
      <c r="H2">
        <v>-20.893000000000001</v>
      </c>
      <c r="J2">
        <v>-20.893000000000001</v>
      </c>
    </row>
    <row r="3" spans="1:12">
      <c r="A3">
        <v>1</v>
      </c>
      <c r="B3">
        <v>1426</v>
      </c>
      <c r="C3">
        <v>245</v>
      </c>
      <c r="D3">
        <v>757</v>
      </c>
      <c r="E3">
        <v>1432</v>
      </c>
      <c r="F3">
        <v>789</v>
      </c>
      <c r="H3">
        <v>243.06700000000001</v>
      </c>
      <c r="J3">
        <v>-1.9330000000000001</v>
      </c>
    </row>
    <row r="4" spans="1:12">
      <c r="A4">
        <v>2</v>
      </c>
      <c r="B4">
        <v>1176</v>
      </c>
      <c r="C4">
        <v>495</v>
      </c>
      <c r="D4">
        <v>756</v>
      </c>
      <c r="E4">
        <v>1182</v>
      </c>
      <c r="F4">
        <v>789</v>
      </c>
      <c r="H4">
        <v>507.02699999999999</v>
      </c>
      <c r="J4">
        <v>12.026999999999999</v>
      </c>
    </row>
    <row r="5" spans="1:12">
      <c r="A5">
        <v>3</v>
      </c>
      <c r="B5">
        <v>919</v>
      </c>
      <c r="C5">
        <v>752</v>
      </c>
      <c r="D5">
        <v>756</v>
      </c>
      <c r="E5">
        <v>925</v>
      </c>
      <c r="F5">
        <v>800</v>
      </c>
      <c r="H5">
        <v>770.98699999999997</v>
      </c>
      <c r="J5">
        <v>18.986999999999998</v>
      </c>
    </row>
    <row r="6" spans="1:12">
      <c r="A6">
        <v>4</v>
      </c>
      <c r="B6">
        <v>653</v>
      </c>
      <c r="C6">
        <v>1018</v>
      </c>
      <c r="D6">
        <v>754</v>
      </c>
      <c r="E6">
        <v>659</v>
      </c>
      <c r="F6">
        <v>805</v>
      </c>
      <c r="H6">
        <v>1034.9469999999999</v>
      </c>
      <c r="J6">
        <v>16.946999999999999</v>
      </c>
    </row>
    <row r="7" spans="1:12">
      <c r="A7">
        <v>5</v>
      </c>
      <c r="B7">
        <v>368</v>
      </c>
      <c r="C7">
        <v>1303</v>
      </c>
      <c r="D7">
        <v>753</v>
      </c>
      <c r="E7">
        <v>374</v>
      </c>
      <c r="F7">
        <v>806</v>
      </c>
      <c r="H7">
        <v>1298.9069999999999</v>
      </c>
      <c r="J7">
        <v>-4.093</v>
      </c>
    </row>
    <row r="8" spans="1:12">
      <c r="A8">
        <v>6</v>
      </c>
      <c r="B8">
        <v>87</v>
      </c>
      <c r="C8">
        <v>1584</v>
      </c>
      <c r="D8">
        <v>752</v>
      </c>
      <c r="E8">
        <v>93</v>
      </c>
      <c r="F8">
        <v>798</v>
      </c>
      <c r="H8">
        <v>1562.867</v>
      </c>
      <c r="J8">
        <v>-21.132999999999999</v>
      </c>
    </row>
    <row r="15" spans="1:12">
      <c r="A15" t="s">
        <v>0</v>
      </c>
      <c r="C15" t="s">
        <v>1</v>
      </c>
      <c r="H15" t="s">
        <v>2</v>
      </c>
      <c r="J15" t="s">
        <v>3</v>
      </c>
      <c r="L15" t="s">
        <v>4</v>
      </c>
    </row>
    <row r="16" spans="1:12">
      <c r="A16">
        <v>1</v>
      </c>
      <c r="B16">
        <v>1420</v>
      </c>
      <c r="C16">
        <f>-B16+1420</f>
        <v>0</v>
      </c>
      <c r="D16">
        <v>756</v>
      </c>
      <c r="E16">
        <v>1426</v>
      </c>
      <c r="F16">
        <v>786</v>
      </c>
      <c r="H16">
        <f>266.34*A16-284.53</f>
        <v>-18.189999999999998</v>
      </c>
      <c r="J16">
        <f>H16-C16</f>
        <v>-18.189999999999998</v>
      </c>
    </row>
    <row r="17" spans="1:10">
      <c r="A17">
        <v>2</v>
      </c>
      <c r="B17">
        <v>1177</v>
      </c>
      <c r="C17">
        <f t="shared" ref="C17:C21" si="0">-B17+1420</f>
        <v>243</v>
      </c>
      <c r="D17">
        <v>757</v>
      </c>
      <c r="E17">
        <v>1183</v>
      </c>
      <c r="F17">
        <v>787</v>
      </c>
      <c r="H17">
        <f t="shared" ref="H17:H21" si="1">266.34*A17-284.53</f>
        <v>248.14999999999998</v>
      </c>
      <c r="J17">
        <f t="shared" ref="J17:J21" si="2">H17-C17</f>
        <v>5.1499999999999773</v>
      </c>
    </row>
    <row r="18" spans="1:10">
      <c r="A18">
        <v>3</v>
      </c>
      <c r="B18">
        <v>919</v>
      </c>
      <c r="C18">
        <f t="shared" si="0"/>
        <v>501</v>
      </c>
      <c r="D18">
        <v>755</v>
      </c>
      <c r="E18">
        <v>925</v>
      </c>
      <c r="F18">
        <v>784</v>
      </c>
      <c r="H18">
        <f t="shared" si="1"/>
        <v>514.49</v>
      </c>
      <c r="J18">
        <f t="shared" si="2"/>
        <v>13.490000000000009</v>
      </c>
    </row>
    <row r="19" spans="1:10">
      <c r="A19">
        <v>4</v>
      </c>
      <c r="B19">
        <v>655</v>
      </c>
      <c r="C19">
        <f t="shared" si="0"/>
        <v>765</v>
      </c>
      <c r="D19">
        <v>752</v>
      </c>
      <c r="E19">
        <v>661</v>
      </c>
      <c r="F19">
        <v>786</v>
      </c>
      <c r="H19">
        <f t="shared" si="1"/>
        <v>780.82999999999993</v>
      </c>
      <c r="J19">
        <f t="shared" si="2"/>
        <v>15.829999999999927</v>
      </c>
    </row>
    <row r="20" spans="1:10">
      <c r="A20">
        <v>5</v>
      </c>
      <c r="B20">
        <v>371</v>
      </c>
      <c r="C20">
        <f t="shared" si="0"/>
        <v>1049</v>
      </c>
      <c r="D20">
        <v>752</v>
      </c>
      <c r="E20">
        <v>377</v>
      </c>
      <c r="F20">
        <v>789</v>
      </c>
      <c r="H20">
        <f t="shared" si="1"/>
        <v>1047.1699999999998</v>
      </c>
      <c r="J20">
        <f t="shared" si="2"/>
        <v>-1.8300000000001546</v>
      </c>
    </row>
    <row r="21" spans="1:10">
      <c r="A21">
        <v>6</v>
      </c>
      <c r="B21">
        <v>92</v>
      </c>
      <c r="C21">
        <f t="shared" si="0"/>
        <v>1328</v>
      </c>
      <c r="D21">
        <v>750</v>
      </c>
      <c r="E21">
        <v>98</v>
      </c>
      <c r="F21">
        <v>794</v>
      </c>
      <c r="H21">
        <f t="shared" si="1"/>
        <v>1313.51</v>
      </c>
      <c r="J21">
        <f t="shared" si="2"/>
        <v>-14.490000000000009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calibrate.csv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Florence</dc:creator>
  <cp:lastModifiedBy>Peter Florence</cp:lastModifiedBy>
  <dcterms:created xsi:type="dcterms:W3CDTF">2015-05-12T22:47:38Z</dcterms:created>
  <dcterms:modified xsi:type="dcterms:W3CDTF">2015-05-12T22:52:23Z</dcterms:modified>
</cp:coreProperties>
</file>