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69a2147807cf63/Documents/_RE_Forecast/data/"/>
    </mc:Choice>
  </mc:AlternateContent>
  <xr:revisionPtr revIDLastSave="206" documentId="8_{C232D1F4-3026-4A55-BAF8-788814CE679C}" xr6:coauthVersionLast="47" xr6:coauthVersionMax="47" xr10:uidLastSave="{53E0E105-D8F0-47E2-8108-8FFA2187E9A3}"/>
  <bookViews>
    <workbookView xWindow="28680" yWindow="-120" windowWidth="29040" windowHeight="15720" xr2:uid="{A46CBAFC-3ED7-40C3-85F7-567BEC32449A}"/>
  </bookViews>
  <sheets>
    <sheet name="newForecast" sheetId="2" r:id="rId1"/>
    <sheet name="oldForecast" sheetId="4" r:id="rId2"/>
    <sheet name="comparison" sheetId="3" r:id="rId3"/>
    <sheet name="yellow mark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D9" i="3"/>
  <c r="E9" i="3"/>
  <c r="F9" i="3"/>
  <c r="G9" i="3"/>
  <c r="H9" i="3"/>
  <c r="I9" i="3"/>
  <c r="D14" i="3"/>
  <c r="E14" i="3"/>
  <c r="F14" i="3"/>
  <c r="G14" i="3"/>
  <c r="H14" i="3"/>
  <c r="I14" i="3"/>
  <c r="D16" i="3"/>
  <c r="E16" i="3"/>
  <c r="F16" i="3"/>
  <c r="G16" i="3"/>
  <c r="H16" i="3"/>
  <c r="I16" i="3"/>
  <c r="D18" i="3"/>
  <c r="E18" i="3"/>
  <c r="F18" i="3"/>
  <c r="G18" i="3"/>
  <c r="H18" i="3"/>
  <c r="I18" i="3"/>
  <c r="D23" i="3"/>
  <c r="E23" i="3"/>
  <c r="F23" i="3"/>
  <c r="G23" i="3"/>
  <c r="H23" i="3"/>
  <c r="I23" i="3"/>
  <c r="D25" i="3"/>
  <c r="E25" i="3"/>
  <c r="F25" i="3"/>
  <c r="G25" i="3"/>
  <c r="H25" i="3"/>
  <c r="I25" i="3"/>
  <c r="D27" i="3"/>
  <c r="E27" i="3"/>
  <c r="F27" i="3"/>
  <c r="G27" i="3"/>
  <c r="H27" i="3"/>
  <c r="I27" i="3"/>
  <c r="D36" i="3"/>
  <c r="E36" i="3"/>
  <c r="F36" i="3"/>
  <c r="G36" i="3"/>
  <c r="H36" i="3"/>
  <c r="I36" i="3"/>
  <c r="D34" i="3"/>
  <c r="E34" i="3"/>
  <c r="F34" i="3"/>
  <c r="G34" i="3"/>
  <c r="H34" i="3"/>
  <c r="I34" i="3"/>
  <c r="D32" i="3"/>
  <c r="E32" i="3"/>
  <c r="F32" i="3"/>
  <c r="G32" i="3"/>
  <c r="H32" i="3"/>
  <c r="I32" i="3"/>
  <c r="D41" i="3"/>
  <c r="E41" i="3"/>
  <c r="F41" i="3"/>
  <c r="G41" i="3"/>
  <c r="H41" i="3"/>
  <c r="I41" i="3"/>
  <c r="D43" i="3"/>
  <c r="E43" i="3"/>
  <c r="F43" i="3"/>
  <c r="G43" i="3"/>
  <c r="H43" i="3"/>
  <c r="I43" i="3"/>
  <c r="D45" i="3"/>
  <c r="E45" i="3"/>
  <c r="F45" i="3"/>
  <c r="G45" i="3"/>
  <c r="H45" i="3"/>
  <c r="I45" i="3"/>
  <c r="C45" i="3"/>
  <c r="C43" i="3"/>
  <c r="C41" i="3"/>
  <c r="C36" i="3"/>
  <c r="C34" i="3"/>
  <c r="C32" i="3"/>
  <c r="C27" i="3"/>
  <c r="C25" i="3"/>
  <c r="C23" i="3"/>
  <c r="C18" i="3"/>
  <c r="C16" i="3"/>
  <c r="C14" i="3"/>
  <c r="C9" i="3"/>
  <c r="C7" i="3"/>
  <c r="D5" i="3"/>
  <c r="E5" i="3"/>
  <c r="F5" i="3"/>
  <c r="G5" i="3"/>
  <c r="H5" i="3"/>
  <c r="I5" i="3"/>
  <c r="C5" i="3"/>
  <c r="D27" i="4"/>
  <c r="E27" i="4" s="1"/>
  <c r="F27" i="4" s="1"/>
  <c r="G27" i="4" s="1"/>
  <c r="H27" i="4" s="1"/>
  <c r="I27" i="4" s="1"/>
  <c r="S24" i="4"/>
  <c r="R24" i="4"/>
  <c r="Q24" i="4"/>
  <c r="P24" i="4"/>
  <c r="O24" i="4"/>
  <c r="N24" i="4"/>
  <c r="M24" i="4"/>
  <c r="S23" i="4"/>
  <c r="R23" i="4"/>
  <c r="Q23" i="4"/>
  <c r="P23" i="4"/>
  <c r="O23" i="4"/>
  <c r="N23" i="4"/>
  <c r="M23" i="4"/>
  <c r="S22" i="4"/>
  <c r="R22" i="4"/>
  <c r="Q22" i="4"/>
  <c r="P22" i="4"/>
  <c r="O22" i="4"/>
  <c r="N22" i="4"/>
  <c r="M22" i="4"/>
  <c r="S21" i="4"/>
  <c r="R21" i="4"/>
  <c r="Q21" i="4"/>
  <c r="P21" i="4"/>
  <c r="O21" i="4"/>
  <c r="N21" i="4"/>
  <c r="M21" i="4"/>
  <c r="E21" i="4"/>
  <c r="F21" i="4" s="1"/>
  <c r="G21" i="4" s="1"/>
  <c r="H21" i="4" s="1"/>
  <c r="I21" i="4" s="1"/>
  <c r="D21" i="4"/>
  <c r="S20" i="4"/>
  <c r="R20" i="4"/>
  <c r="Q20" i="4"/>
  <c r="P20" i="4"/>
  <c r="O20" i="4"/>
  <c r="N20" i="4"/>
  <c r="M20" i="4"/>
  <c r="N19" i="4"/>
  <c r="O19" i="4" s="1"/>
  <c r="P19" i="4" s="1"/>
  <c r="Q19" i="4" s="1"/>
  <c r="R19" i="4" s="1"/>
  <c r="S19" i="4" s="1"/>
  <c r="S16" i="4"/>
  <c r="R16" i="4"/>
  <c r="Q16" i="4"/>
  <c r="P16" i="4"/>
  <c r="O16" i="4"/>
  <c r="N16" i="4"/>
  <c r="M16" i="4"/>
  <c r="S15" i="4"/>
  <c r="R15" i="4"/>
  <c r="Q15" i="4"/>
  <c r="P15" i="4"/>
  <c r="O15" i="4"/>
  <c r="N15" i="4"/>
  <c r="M15" i="4"/>
  <c r="D15" i="4"/>
  <c r="E15" i="4" s="1"/>
  <c r="F15" i="4" s="1"/>
  <c r="G15" i="4" s="1"/>
  <c r="H15" i="4" s="1"/>
  <c r="I15" i="4" s="1"/>
  <c r="S14" i="4"/>
  <c r="R14" i="4"/>
  <c r="Q14" i="4"/>
  <c r="P14" i="4"/>
  <c r="O14" i="4"/>
  <c r="N14" i="4"/>
  <c r="M14" i="4"/>
  <c r="S13" i="4"/>
  <c r="R13" i="4"/>
  <c r="Q13" i="4"/>
  <c r="P13" i="4"/>
  <c r="O13" i="4"/>
  <c r="N13" i="4"/>
  <c r="M13" i="4"/>
  <c r="S12" i="4"/>
  <c r="R12" i="4"/>
  <c r="Q12" i="4"/>
  <c r="P12" i="4"/>
  <c r="O12" i="4"/>
  <c r="N12" i="4"/>
  <c r="M12" i="4"/>
  <c r="O11" i="4"/>
  <c r="P11" i="4" s="1"/>
  <c r="Q11" i="4" s="1"/>
  <c r="R11" i="4" s="1"/>
  <c r="S11" i="4" s="1"/>
  <c r="N11" i="4"/>
  <c r="E9" i="4"/>
  <c r="F9" i="4" s="1"/>
  <c r="G9" i="4" s="1"/>
  <c r="H9" i="4" s="1"/>
  <c r="I9" i="4" s="1"/>
  <c r="D9" i="4"/>
  <c r="S8" i="4"/>
  <c r="R8" i="4"/>
  <c r="Q8" i="4"/>
  <c r="P8" i="4"/>
  <c r="O8" i="4"/>
  <c r="N8" i="4"/>
  <c r="M8" i="4"/>
  <c r="S7" i="4"/>
  <c r="R7" i="4"/>
  <c r="Q7" i="4"/>
  <c r="P7" i="4"/>
  <c r="O7" i="4"/>
  <c r="N7" i="4"/>
  <c r="M7" i="4"/>
  <c r="S6" i="4"/>
  <c r="R6" i="4"/>
  <c r="Q6" i="4"/>
  <c r="P6" i="4"/>
  <c r="O6" i="4"/>
  <c r="N6" i="4"/>
  <c r="M6" i="4"/>
  <c r="S5" i="4"/>
  <c r="R5" i="4"/>
  <c r="Q5" i="4"/>
  <c r="P5" i="4"/>
  <c r="O5" i="4"/>
  <c r="N5" i="4"/>
  <c r="M5" i="4"/>
  <c r="S4" i="4"/>
  <c r="R4" i="4"/>
  <c r="Q4" i="4"/>
  <c r="P4" i="4"/>
  <c r="O4" i="4"/>
  <c r="N4" i="4"/>
  <c r="M4" i="4"/>
  <c r="N3" i="4"/>
  <c r="O3" i="4" s="1"/>
  <c r="P3" i="4" s="1"/>
  <c r="Q3" i="4" s="1"/>
  <c r="R3" i="4" s="1"/>
  <c r="S3" i="4" s="1"/>
  <c r="D3" i="4"/>
  <c r="E3" i="4" s="1"/>
  <c r="F3" i="4" s="1"/>
  <c r="G3" i="4" s="1"/>
  <c r="H3" i="4" s="1"/>
  <c r="I3" i="4" s="1"/>
  <c r="D39" i="3" l="1"/>
  <c r="E39" i="3" s="1"/>
  <c r="F39" i="3" s="1"/>
  <c r="G39" i="3" s="1"/>
  <c r="H39" i="3" s="1"/>
  <c r="I39" i="3" s="1"/>
  <c r="S35" i="3"/>
  <c r="R35" i="3"/>
  <c r="Q35" i="3"/>
  <c r="P35" i="3"/>
  <c r="O35" i="3"/>
  <c r="N35" i="3"/>
  <c r="M35" i="3"/>
  <c r="S33" i="3"/>
  <c r="R33" i="3"/>
  <c r="Q33" i="3"/>
  <c r="P33" i="3"/>
  <c r="O33" i="3"/>
  <c r="N33" i="3"/>
  <c r="M33" i="3"/>
  <c r="S31" i="3"/>
  <c r="R31" i="3"/>
  <c r="Q31" i="3"/>
  <c r="P31" i="3"/>
  <c r="O31" i="3"/>
  <c r="N31" i="3"/>
  <c r="M31" i="3"/>
  <c r="S30" i="3"/>
  <c r="R30" i="3"/>
  <c r="Q30" i="3"/>
  <c r="P30" i="3"/>
  <c r="O30" i="3"/>
  <c r="N30" i="3"/>
  <c r="M30" i="3"/>
  <c r="D30" i="3"/>
  <c r="E30" i="3" s="1"/>
  <c r="F30" i="3" s="1"/>
  <c r="G30" i="3" s="1"/>
  <c r="H30" i="3" s="1"/>
  <c r="I30" i="3" s="1"/>
  <c r="S29" i="3"/>
  <c r="R29" i="3"/>
  <c r="Q29" i="3"/>
  <c r="P29" i="3"/>
  <c r="O29" i="3"/>
  <c r="N29" i="3"/>
  <c r="M29" i="3"/>
  <c r="N28" i="3"/>
  <c r="O28" i="3" s="1"/>
  <c r="P28" i="3" s="1"/>
  <c r="Q28" i="3" s="1"/>
  <c r="R28" i="3" s="1"/>
  <c r="S28" i="3" s="1"/>
  <c r="S22" i="3"/>
  <c r="R22" i="3"/>
  <c r="Q22" i="3"/>
  <c r="P22" i="3"/>
  <c r="O22" i="3"/>
  <c r="N22" i="3"/>
  <c r="M22" i="3"/>
  <c r="S21" i="3"/>
  <c r="R21" i="3"/>
  <c r="Q21" i="3"/>
  <c r="P21" i="3"/>
  <c r="O21" i="3"/>
  <c r="N21" i="3"/>
  <c r="M21" i="3"/>
  <c r="D21" i="3"/>
  <c r="E21" i="3" s="1"/>
  <c r="F21" i="3" s="1"/>
  <c r="G21" i="3" s="1"/>
  <c r="H21" i="3" s="1"/>
  <c r="I21" i="3" s="1"/>
  <c r="S20" i="3"/>
  <c r="R20" i="3"/>
  <c r="Q20" i="3"/>
  <c r="P20" i="3"/>
  <c r="O20" i="3"/>
  <c r="N20" i="3"/>
  <c r="M20" i="3"/>
  <c r="S19" i="3"/>
  <c r="R19" i="3"/>
  <c r="Q19" i="3"/>
  <c r="P19" i="3"/>
  <c r="O19" i="3"/>
  <c r="N19" i="3"/>
  <c r="M19" i="3"/>
  <c r="S17" i="3"/>
  <c r="R17" i="3"/>
  <c r="Q17" i="3"/>
  <c r="P17" i="3"/>
  <c r="O17" i="3"/>
  <c r="N17" i="3"/>
  <c r="M17" i="3"/>
  <c r="N15" i="3"/>
  <c r="O15" i="3" s="1"/>
  <c r="P15" i="3" s="1"/>
  <c r="Q15" i="3" s="1"/>
  <c r="R15" i="3" s="1"/>
  <c r="S15" i="3" s="1"/>
  <c r="D12" i="3"/>
  <c r="E12" i="3" s="1"/>
  <c r="F12" i="3" s="1"/>
  <c r="G12" i="3" s="1"/>
  <c r="H12" i="3" s="1"/>
  <c r="I12" i="3" s="1"/>
  <c r="S11" i="3"/>
  <c r="R11" i="3"/>
  <c r="Q11" i="3"/>
  <c r="P11" i="3"/>
  <c r="O11" i="3"/>
  <c r="N11" i="3"/>
  <c r="M11" i="3"/>
  <c r="S10" i="3"/>
  <c r="R10" i="3"/>
  <c r="Q10" i="3"/>
  <c r="P10" i="3"/>
  <c r="O10" i="3"/>
  <c r="N10" i="3"/>
  <c r="M10" i="3"/>
  <c r="S8" i="3"/>
  <c r="R8" i="3"/>
  <c r="Q8" i="3"/>
  <c r="P8" i="3"/>
  <c r="O8" i="3"/>
  <c r="N8" i="3"/>
  <c r="M8" i="3"/>
  <c r="S6" i="3"/>
  <c r="R6" i="3"/>
  <c r="Q6" i="3"/>
  <c r="P6" i="3"/>
  <c r="O6" i="3"/>
  <c r="N6" i="3"/>
  <c r="M6" i="3"/>
  <c r="S4" i="3"/>
  <c r="R4" i="3"/>
  <c r="Q4" i="3"/>
  <c r="P4" i="3"/>
  <c r="O4" i="3"/>
  <c r="N4" i="3"/>
  <c r="M4" i="3"/>
  <c r="N3" i="3"/>
  <c r="O3" i="3" s="1"/>
  <c r="P3" i="3" s="1"/>
  <c r="Q3" i="3" s="1"/>
  <c r="R3" i="3" s="1"/>
  <c r="S3" i="3" s="1"/>
  <c r="D3" i="3"/>
  <c r="E3" i="3" s="1"/>
  <c r="F3" i="3" s="1"/>
  <c r="G3" i="3" s="1"/>
  <c r="H3" i="3" s="1"/>
  <c r="I3" i="3" s="1"/>
  <c r="E27" i="2"/>
  <c r="F27" i="2" s="1"/>
  <c r="G27" i="2" s="1"/>
  <c r="H27" i="2" s="1"/>
  <c r="I27" i="2" s="1"/>
  <c r="D27" i="2"/>
  <c r="S24" i="2"/>
  <c r="R24" i="2"/>
  <c r="Q24" i="2"/>
  <c r="P24" i="2"/>
  <c r="O24" i="2"/>
  <c r="N24" i="2"/>
  <c r="M24" i="2"/>
  <c r="S23" i="2"/>
  <c r="R23" i="2"/>
  <c r="Q23" i="2"/>
  <c r="P23" i="2"/>
  <c r="O23" i="2"/>
  <c r="N23" i="2"/>
  <c r="M23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D21" i="2"/>
  <c r="E21" i="2" s="1"/>
  <c r="F21" i="2" s="1"/>
  <c r="G21" i="2" s="1"/>
  <c r="H21" i="2" s="1"/>
  <c r="I21" i="2" s="1"/>
  <c r="S20" i="2"/>
  <c r="R20" i="2"/>
  <c r="Q20" i="2"/>
  <c r="P20" i="2"/>
  <c r="O20" i="2"/>
  <c r="N20" i="2"/>
  <c r="M20" i="2"/>
  <c r="N19" i="2"/>
  <c r="O19" i="2" s="1"/>
  <c r="P19" i="2" s="1"/>
  <c r="Q19" i="2" s="1"/>
  <c r="R19" i="2" s="1"/>
  <c r="S19" i="2" s="1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D15" i="2"/>
  <c r="E15" i="2" s="1"/>
  <c r="F15" i="2" s="1"/>
  <c r="G15" i="2" s="1"/>
  <c r="H15" i="2" s="1"/>
  <c r="I15" i="2" s="1"/>
  <c r="S14" i="2"/>
  <c r="R14" i="2"/>
  <c r="Q14" i="2"/>
  <c r="P14" i="2"/>
  <c r="O14" i="2"/>
  <c r="N14" i="2"/>
  <c r="M14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O11" i="2"/>
  <c r="P11" i="2" s="1"/>
  <c r="Q11" i="2" s="1"/>
  <c r="R11" i="2" s="1"/>
  <c r="S11" i="2" s="1"/>
  <c r="N11" i="2"/>
  <c r="D9" i="2"/>
  <c r="E9" i="2" s="1"/>
  <c r="F9" i="2" s="1"/>
  <c r="G9" i="2" s="1"/>
  <c r="H9" i="2" s="1"/>
  <c r="I9" i="2" s="1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N3" i="2"/>
  <c r="O3" i="2" s="1"/>
  <c r="P3" i="2" s="1"/>
  <c r="Q3" i="2" s="1"/>
  <c r="R3" i="2" s="1"/>
  <c r="S3" i="2" s="1"/>
  <c r="D3" i="2"/>
  <c r="E3" i="2" s="1"/>
  <c r="F3" i="2" s="1"/>
  <c r="G3" i="2" s="1"/>
  <c r="H3" i="2" s="1"/>
  <c r="I3" i="2" s="1"/>
  <c r="N23" i="1"/>
  <c r="O23" i="1"/>
  <c r="P23" i="1"/>
  <c r="Q23" i="1"/>
  <c r="R23" i="1"/>
  <c r="S23" i="1"/>
  <c r="N24" i="1"/>
  <c r="O24" i="1"/>
  <c r="P24" i="1"/>
  <c r="Q24" i="1"/>
  <c r="R24" i="1"/>
  <c r="S24" i="1"/>
  <c r="M24" i="1"/>
  <c r="M23" i="1"/>
  <c r="N15" i="1"/>
  <c r="O15" i="1"/>
  <c r="P15" i="1"/>
  <c r="Q15" i="1"/>
  <c r="R15" i="1"/>
  <c r="S15" i="1"/>
  <c r="N16" i="1"/>
  <c r="O16" i="1"/>
  <c r="P16" i="1"/>
  <c r="Q16" i="1"/>
  <c r="R16" i="1"/>
  <c r="S16" i="1"/>
  <c r="M16" i="1"/>
  <c r="M15" i="1"/>
  <c r="N7" i="1"/>
  <c r="O7" i="1"/>
  <c r="P7" i="1"/>
  <c r="Q7" i="1"/>
  <c r="R7" i="1"/>
  <c r="S7" i="1"/>
  <c r="N8" i="1"/>
  <c r="O8" i="1"/>
  <c r="P8" i="1"/>
  <c r="Q8" i="1"/>
  <c r="R8" i="1"/>
  <c r="S8" i="1"/>
  <c r="M8" i="1"/>
  <c r="M7" i="1"/>
  <c r="D27" i="1"/>
  <c r="E27" i="1" s="1"/>
  <c r="F27" i="1" s="1"/>
  <c r="G27" i="1" s="1"/>
  <c r="H27" i="1" s="1"/>
  <c r="I27" i="1" s="1"/>
  <c r="D21" i="1"/>
  <c r="E21" i="1" s="1"/>
  <c r="F21" i="1" s="1"/>
  <c r="G21" i="1" s="1"/>
  <c r="H21" i="1" s="1"/>
  <c r="I21" i="1" s="1"/>
  <c r="N20" i="1" l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M22" i="1"/>
  <c r="M21" i="1"/>
  <c r="M20" i="1"/>
  <c r="N19" i="1"/>
  <c r="O19" i="1" s="1"/>
  <c r="P19" i="1" s="1"/>
  <c r="Q19" i="1" s="1"/>
  <c r="R19" i="1" s="1"/>
  <c r="S19" i="1" s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M14" i="1"/>
  <c r="M13" i="1"/>
  <c r="M12" i="1"/>
  <c r="N11" i="1"/>
  <c r="O11" i="1" s="1"/>
  <c r="P11" i="1" s="1"/>
  <c r="Q11" i="1" s="1"/>
  <c r="R11" i="1" s="1"/>
  <c r="S11" i="1" s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M6" i="1"/>
  <c r="M5" i="1"/>
  <c r="M4" i="1"/>
  <c r="N3" i="1"/>
  <c r="O3" i="1" s="1"/>
  <c r="P3" i="1" s="1"/>
  <c r="Q3" i="1" s="1"/>
  <c r="R3" i="1" s="1"/>
  <c r="S3" i="1" s="1"/>
  <c r="D15" i="1"/>
  <c r="E15" i="1" s="1"/>
  <c r="F15" i="1" s="1"/>
  <c r="G15" i="1" s="1"/>
  <c r="H15" i="1" s="1"/>
  <c r="I15" i="1" s="1"/>
  <c r="D9" i="1"/>
  <c r="E9" i="1" s="1"/>
  <c r="F9" i="1" s="1"/>
  <c r="G9" i="1" s="1"/>
  <c r="H9" i="1" s="1"/>
  <c r="I9" i="1" s="1"/>
  <c r="D3" i="1"/>
  <c r="E3" i="1" s="1"/>
  <c r="F3" i="1" s="1"/>
  <c r="G3" i="1" s="1"/>
  <c r="H3" i="1" s="1"/>
  <c r="I3" i="1" s="1"/>
</calcChain>
</file>

<file path=xl/sharedStrings.xml><?xml version="1.0" encoding="utf-8"?>
<sst xmlns="http://schemas.openxmlformats.org/spreadsheetml/2006/main" count="152" uniqueCount="9">
  <si>
    <t>Base case (consensus)</t>
  </si>
  <si>
    <t>Real GDP</t>
  </si>
  <si>
    <t>High Growth</t>
  </si>
  <si>
    <t>Low Growth</t>
  </si>
  <si>
    <t>Inflation</t>
  </si>
  <si>
    <t>10 Yr Yield</t>
  </si>
  <si>
    <t>Base Case</t>
  </si>
  <si>
    <t>5 Yr Yield</t>
  </si>
  <si>
    <t>5 BBB-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</si>
</sst>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  <font>
      <i/>
      <sz val="10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0" fillId="0" borderId="0" xfId="0" applyNumberFormat="1"/>
    <xf numFmtId="164" fontId="4" fillId="2" borderId="0" xfId="1" applyNumberFormat="1" applyFont="1" applyFill="1"/>
    <xf numFmtId="164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B58C-6B5A-4B60-A25A-BEBA551F9630}">
  <dimension ref="B2:S38"/>
  <sheetViews>
    <sheetView tabSelected="1" workbookViewId="0">
      <selection activeCell="K15" sqref="K15"/>
    </sheetView>
  </sheetViews>
  <sheetFormatPr defaultRowHeight="15" x14ac:dyDescent="0.25"/>
  <cols>
    <col min="1" max="1" width="9.140625" customWidth="1"/>
    <col min="2" max="2" width="21.85546875" customWidth="1"/>
    <col min="12" max="12" width="21.85546875" customWidth="1"/>
  </cols>
  <sheetData>
    <row r="2" spans="2:19" x14ac:dyDescent="0.25">
      <c r="B2" s="2" t="s">
        <v>1</v>
      </c>
      <c r="L2" s="3" t="s">
        <v>3</v>
      </c>
    </row>
    <row r="3" spans="2:19" x14ac:dyDescent="0.25">
      <c r="C3" s="2">
        <v>2025</v>
      </c>
      <c r="D3" s="2">
        <f>+C3+1</f>
        <v>2026</v>
      </c>
      <c r="E3" s="2">
        <f t="shared" ref="E3:I3" si="0">+D3+1</f>
        <v>2027</v>
      </c>
      <c r="F3" s="2">
        <f t="shared" si="0"/>
        <v>2028</v>
      </c>
      <c r="G3" s="2">
        <f t="shared" si="0"/>
        <v>2029</v>
      </c>
      <c r="H3" s="2">
        <f t="shared" si="0"/>
        <v>2030</v>
      </c>
      <c r="I3" s="2">
        <f t="shared" si="0"/>
        <v>2031</v>
      </c>
      <c r="M3" s="2">
        <v>2025</v>
      </c>
      <c r="N3" s="2">
        <f>+M3+1</f>
        <v>2026</v>
      </c>
      <c r="O3" s="2">
        <f t="shared" ref="O3:S3" si="1">+N3+1</f>
        <v>2027</v>
      </c>
      <c r="P3" s="2">
        <f t="shared" si="1"/>
        <v>2028</v>
      </c>
      <c r="Q3" s="2">
        <f t="shared" si="1"/>
        <v>2029</v>
      </c>
      <c r="R3" s="2">
        <f t="shared" si="1"/>
        <v>2030</v>
      </c>
      <c r="S3" s="2">
        <f t="shared" si="1"/>
        <v>2031</v>
      </c>
    </row>
    <row r="4" spans="2:19" x14ac:dyDescent="0.25">
      <c r="B4" s="2" t="s">
        <v>3</v>
      </c>
      <c r="C4" s="4">
        <v>1.2E-2</v>
      </c>
      <c r="D4" s="4">
        <v>-0.01</v>
      </c>
      <c r="E4" s="4">
        <v>5.0000000000000001E-3</v>
      </c>
      <c r="F4" s="4">
        <v>1.2E-2</v>
      </c>
      <c r="G4" s="4">
        <v>1.2999999999999999E-2</v>
      </c>
      <c r="H4" s="4">
        <v>1.4999999999999999E-2</v>
      </c>
      <c r="I4" s="4">
        <v>1.4999999999999999E-2</v>
      </c>
      <c r="L4" s="2" t="s">
        <v>1</v>
      </c>
      <c r="M4" s="1">
        <f t="shared" ref="M4:S4" si="2">+C4</f>
        <v>1.2E-2</v>
      </c>
      <c r="N4" s="1">
        <f t="shared" si="2"/>
        <v>-0.01</v>
      </c>
      <c r="O4" s="1">
        <f t="shared" si="2"/>
        <v>5.0000000000000001E-3</v>
      </c>
      <c r="P4" s="1">
        <f t="shared" si="2"/>
        <v>1.2E-2</v>
      </c>
      <c r="Q4" s="1">
        <f t="shared" si="2"/>
        <v>1.2999999999999999E-2</v>
      </c>
      <c r="R4" s="1">
        <f t="shared" si="2"/>
        <v>1.4999999999999999E-2</v>
      </c>
      <c r="S4" s="1">
        <f t="shared" si="2"/>
        <v>1.4999999999999999E-2</v>
      </c>
    </row>
    <row r="5" spans="2:19" x14ac:dyDescent="0.25">
      <c r="B5" s="2" t="s">
        <v>0</v>
      </c>
      <c r="C5" s="4">
        <v>1.4999999999999999E-2</v>
      </c>
      <c r="D5" s="4">
        <v>1.7999999999999999E-2</v>
      </c>
      <c r="E5" s="4">
        <v>2.3E-2</v>
      </c>
      <c r="F5" s="4">
        <v>2.1999999999999999E-2</v>
      </c>
      <c r="G5" s="4">
        <v>2.1000000000000001E-2</v>
      </c>
      <c r="H5" s="4">
        <v>0.02</v>
      </c>
      <c r="I5" s="4">
        <v>0.02</v>
      </c>
      <c r="L5" s="2" t="s">
        <v>4</v>
      </c>
      <c r="M5" s="1">
        <f t="shared" ref="M5:S5" si="3">+C10</f>
        <v>1.7999999999999999E-2</v>
      </c>
      <c r="N5" s="1">
        <f t="shared" si="3"/>
        <v>1.6E-2</v>
      </c>
      <c r="O5" s="1">
        <f t="shared" si="3"/>
        <v>1.7000000000000001E-2</v>
      </c>
      <c r="P5" s="1">
        <f t="shared" si="3"/>
        <v>1.6E-2</v>
      </c>
      <c r="Q5" s="1">
        <f t="shared" si="3"/>
        <v>1.6E-2</v>
      </c>
      <c r="R5" s="1">
        <f t="shared" si="3"/>
        <v>1.7000000000000001E-2</v>
      </c>
      <c r="S5" s="1">
        <f t="shared" si="3"/>
        <v>1.7999999999999999E-2</v>
      </c>
    </row>
    <row r="6" spans="2:19" x14ac:dyDescent="0.25">
      <c r="B6" s="2" t="s">
        <v>2</v>
      </c>
      <c r="C6" s="4">
        <v>0.02</v>
      </c>
      <c r="D6" s="4">
        <v>2.8000000000000001E-2</v>
      </c>
      <c r="E6" s="4">
        <v>3.2000000000000001E-2</v>
      </c>
      <c r="F6" s="4">
        <v>3.5000000000000003E-2</v>
      </c>
      <c r="G6" s="4">
        <v>3.4000000000000002E-2</v>
      </c>
      <c r="H6" s="4">
        <v>3.3000000000000002E-2</v>
      </c>
      <c r="I6" s="4">
        <v>3.2000000000000001E-2</v>
      </c>
      <c r="L6" s="2" t="s">
        <v>5</v>
      </c>
      <c r="M6" s="1">
        <f t="shared" ref="M6:S6" si="4">+C16</f>
        <v>0.03</v>
      </c>
      <c r="N6" s="1">
        <f t="shared" si="4"/>
        <v>2.7E-2</v>
      </c>
      <c r="O6" s="1">
        <f t="shared" si="4"/>
        <v>2.5999999999999999E-2</v>
      </c>
      <c r="P6" s="1">
        <f t="shared" si="4"/>
        <v>2.7E-2</v>
      </c>
      <c r="Q6" s="1">
        <f t="shared" si="4"/>
        <v>2.9000000000000001E-2</v>
      </c>
      <c r="R6" s="1">
        <f t="shared" si="4"/>
        <v>0.03</v>
      </c>
      <c r="S6" s="1">
        <f t="shared" si="4"/>
        <v>3.1E-2</v>
      </c>
    </row>
    <row r="7" spans="2:19" x14ac:dyDescent="0.25">
      <c r="L7" s="2" t="s">
        <v>7</v>
      </c>
      <c r="M7" s="5">
        <f>+C22</f>
        <v>2.5999999999999999E-2</v>
      </c>
      <c r="N7" s="5">
        <f t="shared" ref="N7:S7" si="5">+D22</f>
        <v>2.4E-2</v>
      </c>
      <c r="O7" s="5">
        <f t="shared" si="5"/>
        <v>2.5000000000000001E-2</v>
      </c>
      <c r="P7" s="5">
        <f t="shared" si="5"/>
        <v>2.5999999999999999E-2</v>
      </c>
      <c r="Q7" s="5">
        <f t="shared" si="5"/>
        <v>2.7E-2</v>
      </c>
      <c r="R7" s="5">
        <f t="shared" si="5"/>
        <v>2.8000000000000001E-2</v>
      </c>
      <c r="S7" s="5">
        <f t="shared" si="5"/>
        <v>2.9000000000000001E-2</v>
      </c>
    </row>
    <row r="8" spans="2:19" x14ac:dyDescent="0.25">
      <c r="B8" s="2" t="s">
        <v>4</v>
      </c>
      <c r="L8" s="2" t="s">
        <v>8</v>
      </c>
      <c r="M8" s="5">
        <f>+C28</f>
        <v>5.6000000000000001E-2</v>
      </c>
      <c r="N8" s="5">
        <f t="shared" ref="N8:S8" si="6">+D28</f>
        <v>5.3999999999999999E-2</v>
      </c>
      <c r="O8" s="5">
        <f t="shared" si="6"/>
        <v>5.5E-2</v>
      </c>
      <c r="P8" s="5">
        <f t="shared" si="6"/>
        <v>5.6000000000000001E-2</v>
      </c>
      <c r="Q8" s="5">
        <f t="shared" si="6"/>
        <v>5.7000000000000002E-2</v>
      </c>
      <c r="R8" s="5">
        <f t="shared" si="6"/>
        <v>5.8000000000000003E-2</v>
      </c>
      <c r="S8" s="5">
        <f t="shared" si="6"/>
        <v>5.8999999999999997E-2</v>
      </c>
    </row>
    <row r="9" spans="2:19" x14ac:dyDescent="0.25">
      <c r="C9" s="2">
        <v>2025</v>
      </c>
      <c r="D9" s="2">
        <f>+C9+1</f>
        <v>2026</v>
      </c>
      <c r="E9" s="2">
        <f t="shared" ref="E9:I9" si="7">+D9+1</f>
        <v>2027</v>
      </c>
      <c r="F9" s="2">
        <f t="shared" si="7"/>
        <v>2028</v>
      </c>
      <c r="G9" s="2">
        <f t="shared" si="7"/>
        <v>2029</v>
      </c>
      <c r="H9" s="2">
        <f t="shared" si="7"/>
        <v>2030</v>
      </c>
      <c r="I9" s="2">
        <f t="shared" si="7"/>
        <v>2031</v>
      </c>
    </row>
    <row r="10" spans="2:19" x14ac:dyDescent="0.25">
      <c r="B10" s="2" t="s">
        <v>3</v>
      </c>
      <c r="C10" s="4">
        <v>1.7999999999999999E-2</v>
      </c>
      <c r="D10" s="4">
        <v>1.6E-2</v>
      </c>
      <c r="E10" s="4">
        <v>1.7000000000000001E-2</v>
      </c>
      <c r="F10" s="4">
        <v>1.6E-2</v>
      </c>
      <c r="G10" s="4">
        <v>1.6E-2</v>
      </c>
      <c r="H10" s="4">
        <v>1.7000000000000001E-2</v>
      </c>
      <c r="I10" s="4">
        <v>1.7999999999999999E-2</v>
      </c>
      <c r="L10" s="3" t="s">
        <v>6</v>
      </c>
    </row>
    <row r="11" spans="2:19" x14ac:dyDescent="0.25">
      <c r="B11" s="2" t="s">
        <v>0</v>
      </c>
      <c r="C11" s="4">
        <v>2.3E-2</v>
      </c>
      <c r="D11" s="4">
        <v>2.1000000000000001E-2</v>
      </c>
      <c r="E11" s="4">
        <v>0.02</v>
      </c>
      <c r="F11" s="4">
        <v>0.02</v>
      </c>
      <c r="G11" s="4">
        <v>0.02</v>
      </c>
      <c r="H11" s="4">
        <v>0.02</v>
      </c>
      <c r="I11" s="4">
        <v>0.02</v>
      </c>
      <c r="M11" s="2">
        <v>2025</v>
      </c>
      <c r="N11" s="2">
        <f>+M11+1</f>
        <v>2026</v>
      </c>
      <c r="O11" s="2">
        <f t="shared" ref="O11:S11" si="8">+N11+1</f>
        <v>2027</v>
      </c>
      <c r="P11" s="2">
        <f t="shared" si="8"/>
        <v>2028</v>
      </c>
      <c r="Q11" s="2">
        <f t="shared" si="8"/>
        <v>2029</v>
      </c>
      <c r="R11" s="2">
        <f t="shared" si="8"/>
        <v>2030</v>
      </c>
      <c r="S11" s="2">
        <f t="shared" si="8"/>
        <v>2031</v>
      </c>
    </row>
    <row r="12" spans="2:19" x14ac:dyDescent="0.25">
      <c r="B12" s="2" t="s">
        <v>2</v>
      </c>
      <c r="C12" s="4">
        <v>2.5999999999999999E-2</v>
      </c>
      <c r="D12" s="4">
        <v>2.8000000000000001E-2</v>
      </c>
      <c r="E12" s="4">
        <v>2.9000000000000001E-2</v>
      </c>
      <c r="F12" s="4">
        <v>2.7E-2</v>
      </c>
      <c r="G12" s="4">
        <v>2.5999999999999999E-2</v>
      </c>
      <c r="H12" s="4">
        <v>2.5000000000000001E-2</v>
      </c>
      <c r="I12" s="4">
        <v>2.5000000000000001E-2</v>
      </c>
      <c r="L12" s="2" t="s">
        <v>1</v>
      </c>
      <c r="M12" s="1">
        <f t="shared" ref="M12:S12" si="9">+C5</f>
        <v>1.4999999999999999E-2</v>
      </c>
      <c r="N12" s="1">
        <f t="shared" si="9"/>
        <v>1.7999999999999999E-2</v>
      </c>
      <c r="O12" s="1">
        <f t="shared" si="9"/>
        <v>2.3E-2</v>
      </c>
      <c r="P12" s="1">
        <f t="shared" si="9"/>
        <v>2.1999999999999999E-2</v>
      </c>
      <c r="Q12" s="1">
        <f t="shared" si="9"/>
        <v>2.1000000000000001E-2</v>
      </c>
      <c r="R12" s="1">
        <f t="shared" si="9"/>
        <v>0.02</v>
      </c>
      <c r="S12" s="1">
        <f t="shared" si="9"/>
        <v>0.02</v>
      </c>
    </row>
    <row r="13" spans="2:19" x14ac:dyDescent="0.25">
      <c r="L13" s="2" t="s">
        <v>4</v>
      </c>
      <c r="M13" s="1">
        <f t="shared" ref="M13:S13" si="10">+C11</f>
        <v>2.3E-2</v>
      </c>
      <c r="N13" s="1">
        <f t="shared" si="10"/>
        <v>2.1000000000000001E-2</v>
      </c>
      <c r="O13" s="1">
        <f t="shared" si="10"/>
        <v>0.02</v>
      </c>
      <c r="P13" s="1">
        <f t="shared" si="10"/>
        <v>0.02</v>
      </c>
      <c r="Q13" s="1">
        <f t="shared" si="10"/>
        <v>0.02</v>
      </c>
      <c r="R13" s="1">
        <f t="shared" si="10"/>
        <v>0.02</v>
      </c>
      <c r="S13" s="1">
        <f t="shared" si="10"/>
        <v>0.02</v>
      </c>
    </row>
    <row r="14" spans="2:19" x14ac:dyDescent="0.25">
      <c r="B14" s="2" t="s">
        <v>5</v>
      </c>
      <c r="L14" s="2" t="s">
        <v>5</v>
      </c>
      <c r="M14" s="1">
        <f t="shared" ref="M14:S14" si="11">+C17</f>
        <v>3.5999999999999997E-2</v>
      </c>
      <c r="N14" s="1">
        <f t="shared" si="11"/>
        <v>3.5999999999999997E-2</v>
      </c>
      <c r="O14" s="1">
        <f t="shared" si="11"/>
        <v>3.6999999999999998E-2</v>
      </c>
      <c r="P14" s="1">
        <f t="shared" si="11"/>
        <v>3.7999999999999999E-2</v>
      </c>
      <c r="Q14" s="1">
        <f t="shared" si="11"/>
        <v>3.9E-2</v>
      </c>
      <c r="R14" s="1">
        <f t="shared" si="11"/>
        <v>0.04</v>
      </c>
      <c r="S14" s="1">
        <f t="shared" si="11"/>
        <v>0.04</v>
      </c>
    </row>
    <row r="15" spans="2:19" x14ac:dyDescent="0.25">
      <c r="C15" s="2">
        <v>2025</v>
      </c>
      <c r="D15" s="2">
        <f>+C15+1</f>
        <v>2026</v>
      </c>
      <c r="E15" s="2">
        <f t="shared" ref="E15:I15" si="12">+D15+1</f>
        <v>2027</v>
      </c>
      <c r="F15" s="2">
        <f t="shared" si="12"/>
        <v>2028</v>
      </c>
      <c r="G15" s="2">
        <f t="shared" si="12"/>
        <v>2029</v>
      </c>
      <c r="H15" s="2">
        <f t="shared" si="12"/>
        <v>2030</v>
      </c>
      <c r="I15" s="2">
        <f t="shared" si="12"/>
        <v>2031</v>
      </c>
      <c r="L15" s="2" t="s">
        <v>7</v>
      </c>
      <c r="M15" s="5">
        <f>+C23</f>
        <v>3.5000000000000003E-2</v>
      </c>
      <c r="N15" s="5">
        <f t="shared" ref="N15:S15" si="13">+D23</f>
        <v>3.5999999999999997E-2</v>
      </c>
      <c r="O15" s="5">
        <f t="shared" si="13"/>
        <v>3.6999999999999998E-2</v>
      </c>
      <c r="P15" s="5">
        <f t="shared" si="13"/>
        <v>3.7999999999999999E-2</v>
      </c>
      <c r="Q15" s="5">
        <f t="shared" si="13"/>
        <v>3.9E-2</v>
      </c>
      <c r="R15" s="5">
        <f t="shared" si="13"/>
        <v>0.04</v>
      </c>
      <c r="S15" s="5">
        <f t="shared" si="13"/>
        <v>0.04</v>
      </c>
    </row>
    <row r="16" spans="2:19" x14ac:dyDescent="0.25">
      <c r="B16" s="2" t="s">
        <v>3</v>
      </c>
      <c r="C16" s="4">
        <v>0.03</v>
      </c>
      <c r="D16" s="4">
        <v>2.7E-2</v>
      </c>
      <c r="E16" s="4">
        <v>2.5999999999999999E-2</v>
      </c>
      <c r="F16" s="4">
        <v>2.7E-2</v>
      </c>
      <c r="G16" s="4">
        <v>2.9000000000000001E-2</v>
      </c>
      <c r="H16" s="4">
        <v>0.03</v>
      </c>
      <c r="I16" s="4">
        <v>3.1E-2</v>
      </c>
      <c r="L16" s="2" t="s">
        <v>8</v>
      </c>
      <c r="M16" s="5">
        <f>+C29</f>
        <v>0.05</v>
      </c>
      <c r="N16" s="5">
        <f t="shared" ref="N16:S16" si="14">+D29</f>
        <v>5.0999999999999997E-2</v>
      </c>
      <c r="O16" s="5">
        <f t="shared" si="14"/>
        <v>5.1999999999999998E-2</v>
      </c>
      <c r="P16" s="5">
        <f t="shared" si="14"/>
        <v>5.2999999999999999E-2</v>
      </c>
      <c r="Q16" s="5">
        <f t="shared" si="14"/>
        <v>5.3999999999999999E-2</v>
      </c>
      <c r="R16" s="5">
        <f t="shared" si="14"/>
        <v>5.5E-2</v>
      </c>
      <c r="S16" s="5">
        <f t="shared" si="14"/>
        <v>5.5E-2</v>
      </c>
    </row>
    <row r="17" spans="2:19" x14ac:dyDescent="0.25">
      <c r="B17" s="2" t="s">
        <v>0</v>
      </c>
      <c r="C17" s="4">
        <v>3.5999999999999997E-2</v>
      </c>
      <c r="D17" s="4">
        <v>3.5999999999999997E-2</v>
      </c>
      <c r="E17" s="4">
        <v>3.6999999999999998E-2</v>
      </c>
      <c r="F17" s="4">
        <v>3.7999999999999999E-2</v>
      </c>
      <c r="G17" s="4">
        <v>3.9E-2</v>
      </c>
      <c r="H17" s="4">
        <v>0.04</v>
      </c>
      <c r="I17" s="4">
        <v>0.04</v>
      </c>
    </row>
    <row r="18" spans="2:19" x14ac:dyDescent="0.25">
      <c r="B18" s="2" t="s">
        <v>2</v>
      </c>
      <c r="C18" s="4">
        <v>4.4999999999999998E-2</v>
      </c>
      <c r="D18" s="4">
        <v>4.8000000000000001E-2</v>
      </c>
      <c r="E18" s="4">
        <v>5.0999999999999997E-2</v>
      </c>
      <c r="F18" s="4">
        <v>5.1999999999999998E-2</v>
      </c>
      <c r="G18" s="4">
        <v>5.0999999999999997E-2</v>
      </c>
      <c r="H18" s="4">
        <v>4.9000000000000002E-2</v>
      </c>
      <c r="I18" s="4">
        <v>4.8000000000000001E-2</v>
      </c>
      <c r="L18" s="3" t="s">
        <v>2</v>
      </c>
    </row>
    <row r="19" spans="2:19" x14ac:dyDescent="0.25">
      <c r="M19" s="2">
        <v>2025</v>
      </c>
      <c r="N19" s="2">
        <f>+M19+1</f>
        <v>2026</v>
      </c>
      <c r="O19" s="2">
        <f t="shared" ref="O19:S19" si="15">+N19+1</f>
        <v>2027</v>
      </c>
      <c r="P19" s="2">
        <f t="shared" si="15"/>
        <v>2028</v>
      </c>
      <c r="Q19" s="2">
        <f t="shared" si="15"/>
        <v>2029</v>
      </c>
      <c r="R19" s="2">
        <f t="shared" si="15"/>
        <v>2030</v>
      </c>
      <c r="S19" s="2">
        <f t="shared" si="15"/>
        <v>2031</v>
      </c>
    </row>
    <row r="20" spans="2:19" x14ac:dyDescent="0.25">
      <c r="B20" s="2" t="s">
        <v>7</v>
      </c>
      <c r="L20" s="2" t="s">
        <v>1</v>
      </c>
      <c r="M20" s="1">
        <f t="shared" ref="M20:S20" si="16">+C6</f>
        <v>0.02</v>
      </c>
      <c r="N20" s="1">
        <f t="shared" si="16"/>
        <v>2.8000000000000001E-2</v>
      </c>
      <c r="O20" s="1">
        <f t="shared" si="16"/>
        <v>3.2000000000000001E-2</v>
      </c>
      <c r="P20" s="1">
        <f t="shared" si="16"/>
        <v>3.5000000000000003E-2</v>
      </c>
      <c r="Q20" s="1">
        <f t="shared" si="16"/>
        <v>3.4000000000000002E-2</v>
      </c>
      <c r="R20" s="1">
        <f t="shared" si="16"/>
        <v>3.3000000000000002E-2</v>
      </c>
      <c r="S20" s="1">
        <f t="shared" si="16"/>
        <v>3.2000000000000001E-2</v>
      </c>
    </row>
    <row r="21" spans="2:19" x14ac:dyDescent="0.25">
      <c r="C21" s="2">
        <v>2025</v>
      </c>
      <c r="D21" s="2">
        <f>+C21+1</f>
        <v>2026</v>
      </c>
      <c r="E21" s="2">
        <f t="shared" ref="E21:I21" si="17">+D21+1</f>
        <v>2027</v>
      </c>
      <c r="F21" s="2">
        <f t="shared" si="17"/>
        <v>2028</v>
      </c>
      <c r="G21" s="2">
        <f t="shared" si="17"/>
        <v>2029</v>
      </c>
      <c r="H21" s="2">
        <f t="shared" si="17"/>
        <v>2030</v>
      </c>
      <c r="I21" s="2">
        <f t="shared" si="17"/>
        <v>2031</v>
      </c>
      <c r="L21" s="2" t="s">
        <v>4</v>
      </c>
      <c r="M21" s="1">
        <f t="shared" ref="M21:S21" si="18">+C12</f>
        <v>2.5999999999999999E-2</v>
      </c>
      <c r="N21" s="1">
        <f t="shared" si="18"/>
        <v>2.8000000000000001E-2</v>
      </c>
      <c r="O21" s="1">
        <f t="shared" si="18"/>
        <v>2.9000000000000001E-2</v>
      </c>
      <c r="P21" s="1">
        <f t="shared" si="18"/>
        <v>2.7E-2</v>
      </c>
      <c r="Q21" s="1">
        <f t="shared" si="18"/>
        <v>2.5999999999999999E-2</v>
      </c>
      <c r="R21" s="1">
        <f t="shared" si="18"/>
        <v>2.5000000000000001E-2</v>
      </c>
      <c r="S21" s="1">
        <f t="shared" si="18"/>
        <v>2.5000000000000001E-2</v>
      </c>
    </row>
    <row r="22" spans="2:19" x14ac:dyDescent="0.25">
      <c r="B22" s="2" t="s">
        <v>3</v>
      </c>
      <c r="C22" s="4">
        <v>2.5999999999999999E-2</v>
      </c>
      <c r="D22" s="4">
        <v>2.4E-2</v>
      </c>
      <c r="E22" s="4">
        <v>2.5000000000000001E-2</v>
      </c>
      <c r="F22" s="4">
        <v>2.5999999999999999E-2</v>
      </c>
      <c r="G22" s="4">
        <v>2.7E-2</v>
      </c>
      <c r="H22" s="4">
        <v>2.8000000000000001E-2</v>
      </c>
      <c r="I22" s="4">
        <v>2.9000000000000001E-2</v>
      </c>
      <c r="L22" s="2" t="s">
        <v>5</v>
      </c>
      <c r="M22" s="1">
        <f t="shared" ref="M22:S22" si="19">+C18</f>
        <v>4.4999999999999998E-2</v>
      </c>
      <c r="N22" s="1">
        <f t="shared" si="19"/>
        <v>4.8000000000000001E-2</v>
      </c>
      <c r="O22" s="1">
        <f t="shared" si="19"/>
        <v>5.0999999999999997E-2</v>
      </c>
      <c r="P22" s="1">
        <f t="shared" si="19"/>
        <v>5.1999999999999998E-2</v>
      </c>
      <c r="Q22" s="1">
        <f t="shared" si="19"/>
        <v>5.0999999999999997E-2</v>
      </c>
      <c r="R22" s="1">
        <f t="shared" si="19"/>
        <v>4.9000000000000002E-2</v>
      </c>
      <c r="S22" s="1">
        <f t="shared" si="19"/>
        <v>4.8000000000000001E-2</v>
      </c>
    </row>
    <row r="23" spans="2:19" x14ac:dyDescent="0.25">
      <c r="B23" s="2" t="s">
        <v>0</v>
      </c>
      <c r="C23" s="4">
        <v>3.5000000000000003E-2</v>
      </c>
      <c r="D23" s="4">
        <v>3.5999999999999997E-2</v>
      </c>
      <c r="E23" s="4">
        <v>3.6999999999999998E-2</v>
      </c>
      <c r="F23" s="4">
        <v>3.7999999999999999E-2</v>
      </c>
      <c r="G23" s="4">
        <v>3.9E-2</v>
      </c>
      <c r="H23" s="4">
        <v>0.04</v>
      </c>
      <c r="I23" s="4">
        <v>0.04</v>
      </c>
      <c r="L23" s="2" t="s">
        <v>7</v>
      </c>
      <c r="M23" s="1">
        <f>+C24</f>
        <v>4.2999999999999997E-2</v>
      </c>
      <c r="N23" s="1">
        <f t="shared" ref="N23:S23" si="20">+D24</f>
        <v>4.4999999999999998E-2</v>
      </c>
      <c r="O23" s="1">
        <f t="shared" si="20"/>
        <v>4.8000000000000001E-2</v>
      </c>
      <c r="P23" s="1">
        <f t="shared" si="20"/>
        <v>0.05</v>
      </c>
      <c r="Q23" s="1">
        <f t="shared" si="20"/>
        <v>4.9000000000000002E-2</v>
      </c>
      <c r="R23" s="1">
        <f t="shared" si="20"/>
        <v>4.7E-2</v>
      </c>
      <c r="S23" s="1">
        <f t="shared" si="20"/>
        <v>4.5999999999999999E-2</v>
      </c>
    </row>
    <row r="24" spans="2:19" x14ac:dyDescent="0.25">
      <c r="B24" s="2" t="s">
        <v>2</v>
      </c>
      <c r="C24" s="4">
        <v>4.2999999999999997E-2</v>
      </c>
      <c r="D24" s="4">
        <v>4.4999999999999998E-2</v>
      </c>
      <c r="E24" s="4">
        <v>4.8000000000000001E-2</v>
      </c>
      <c r="F24" s="4">
        <v>0.05</v>
      </c>
      <c r="G24" s="4">
        <v>4.9000000000000002E-2</v>
      </c>
      <c r="H24" s="4">
        <v>4.7E-2</v>
      </c>
      <c r="I24" s="4">
        <v>4.5999999999999999E-2</v>
      </c>
      <c r="L24" s="2" t="s">
        <v>8</v>
      </c>
      <c r="M24" s="1">
        <f>+C30</f>
        <v>5.2999999999999999E-2</v>
      </c>
      <c r="N24" s="1">
        <f t="shared" ref="N24:S24" si="21">+D30</f>
        <v>5.5E-2</v>
      </c>
      <c r="O24" s="1">
        <f t="shared" si="21"/>
        <v>5.7000000000000002E-2</v>
      </c>
      <c r="P24" s="1">
        <f t="shared" si="21"/>
        <v>5.8000000000000003E-2</v>
      </c>
      <c r="Q24" s="1">
        <f t="shared" si="21"/>
        <v>5.7000000000000002E-2</v>
      </c>
      <c r="R24" s="1">
        <f t="shared" si="21"/>
        <v>5.5E-2</v>
      </c>
      <c r="S24" s="1">
        <f t="shared" si="21"/>
        <v>5.3999999999999999E-2</v>
      </c>
    </row>
    <row r="26" spans="2:19" x14ac:dyDescent="0.25">
      <c r="B26" s="2" t="s">
        <v>8</v>
      </c>
    </row>
    <row r="27" spans="2:19" x14ac:dyDescent="0.25">
      <c r="C27" s="2">
        <v>2025</v>
      </c>
      <c r="D27" s="2">
        <f>+C27+1</f>
        <v>2026</v>
      </c>
      <c r="E27" s="2">
        <f t="shared" ref="E27:I27" si="22">+D27+1</f>
        <v>2027</v>
      </c>
      <c r="F27" s="2">
        <f t="shared" si="22"/>
        <v>2028</v>
      </c>
      <c r="G27" s="2">
        <f t="shared" si="22"/>
        <v>2029</v>
      </c>
      <c r="H27" s="2">
        <f t="shared" si="22"/>
        <v>2030</v>
      </c>
      <c r="I27" s="2">
        <f t="shared" si="22"/>
        <v>2031</v>
      </c>
      <c r="L27" s="3"/>
    </row>
    <row r="28" spans="2:19" x14ac:dyDescent="0.25">
      <c r="B28" s="2" t="s">
        <v>3</v>
      </c>
      <c r="C28" s="4">
        <v>5.6000000000000001E-2</v>
      </c>
      <c r="D28" s="4">
        <v>5.3999999999999999E-2</v>
      </c>
      <c r="E28" s="4">
        <v>5.5E-2</v>
      </c>
      <c r="F28" s="4">
        <v>5.6000000000000001E-2</v>
      </c>
      <c r="G28" s="4">
        <v>5.7000000000000002E-2</v>
      </c>
      <c r="H28" s="4">
        <v>5.8000000000000003E-2</v>
      </c>
      <c r="I28" s="4">
        <v>5.8999999999999997E-2</v>
      </c>
      <c r="M28" s="2"/>
      <c r="N28" s="2"/>
      <c r="O28" s="2"/>
      <c r="P28" s="2"/>
      <c r="Q28" s="2"/>
      <c r="R28" s="2"/>
      <c r="S28" s="2"/>
    </row>
    <row r="29" spans="2:19" x14ac:dyDescent="0.25">
      <c r="B29" s="2" t="s">
        <v>0</v>
      </c>
      <c r="C29" s="4">
        <v>0.05</v>
      </c>
      <c r="D29" s="4">
        <v>5.0999999999999997E-2</v>
      </c>
      <c r="E29" s="4">
        <v>5.1999999999999998E-2</v>
      </c>
      <c r="F29" s="4">
        <v>5.2999999999999999E-2</v>
      </c>
      <c r="G29" s="4">
        <v>5.3999999999999999E-2</v>
      </c>
      <c r="H29" s="4">
        <v>5.5E-2</v>
      </c>
      <c r="I29" s="4">
        <v>5.5E-2</v>
      </c>
      <c r="L29" s="2"/>
      <c r="M29" s="1"/>
      <c r="N29" s="1"/>
      <c r="O29" s="1"/>
      <c r="P29" s="1"/>
      <c r="Q29" s="1"/>
      <c r="R29" s="1"/>
      <c r="S29" s="1"/>
    </row>
    <row r="30" spans="2:19" x14ac:dyDescent="0.25">
      <c r="B30" s="2" t="s">
        <v>2</v>
      </c>
      <c r="C30" s="4">
        <v>5.2999999999999999E-2</v>
      </c>
      <c r="D30" s="4">
        <v>5.5E-2</v>
      </c>
      <c r="E30" s="4">
        <v>5.7000000000000002E-2</v>
      </c>
      <c r="F30" s="4">
        <v>5.8000000000000003E-2</v>
      </c>
      <c r="G30" s="4">
        <v>5.7000000000000002E-2</v>
      </c>
      <c r="H30" s="4">
        <v>5.5E-2</v>
      </c>
      <c r="I30" s="4">
        <v>5.3999999999999999E-2</v>
      </c>
      <c r="L30" s="2"/>
      <c r="M30" s="1"/>
      <c r="N30" s="1"/>
      <c r="O30" s="1"/>
      <c r="P30" s="1"/>
      <c r="Q30" s="1"/>
      <c r="R30" s="1"/>
      <c r="S30" s="1"/>
    </row>
    <row r="31" spans="2:19" x14ac:dyDescent="0.25">
      <c r="L31" s="2"/>
      <c r="M31" s="1"/>
      <c r="N31" s="1"/>
      <c r="O31" s="1"/>
      <c r="P31" s="1"/>
      <c r="Q31" s="1"/>
      <c r="R31" s="1"/>
      <c r="S31" s="1"/>
    </row>
    <row r="34" spans="12:19" x14ac:dyDescent="0.25">
      <c r="L34" s="3"/>
    </row>
    <row r="35" spans="12:19" x14ac:dyDescent="0.25">
      <c r="M35" s="2"/>
      <c r="N35" s="2"/>
      <c r="O35" s="2"/>
      <c r="P35" s="2"/>
      <c r="Q35" s="2"/>
      <c r="R35" s="2"/>
      <c r="S35" s="2"/>
    </row>
    <row r="36" spans="12:19" x14ac:dyDescent="0.25">
      <c r="L36" s="2"/>
      <c r="M36" s="1"/>
      <c r="N36" s="1"/>
      <c r="O36" s="1"/>
      <c r="P36" s="1"/>
      <c r="Q36" s="1"/>
      <c r="R36" s="1"/>
      <c r="S36" s="1"/>
    </row>
    <row r="37" spans="12:19" x14ac:dyDescent="0.25">
      <c r="L37" s="2"/>
      <c r="M37" s="1"/>
      <c r="N37" s="1"/>
      <c r="O37" s="1"/>
      <c r="P37" s="1"/>
      <c r="Q37" s="1"/>
      <c r="R37" s="1"/>
      <c r="S37" s="1"/>
    </row>
    <row r="38" spans="12:19" x14ac:dyDescent="0.25">
      <c r="L38" s="2"/>
      <c r="M38" s="1"/>
      <c r="N38" s="1"/>
      <c r="O38" s="1"/>
      <c r="P38" s="1"/>
      <c r="Q38" s="1"/>
      <c r="R38" s="1"/>
      <c r="S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6489-FC61-4DCE-B935-D640029E7F26}">
  <dimension ref="B2:S38"/>
  <sheetViews>
    <sheetView workbookViewId="0">
      <selection activeCell="E5" sqref="E5"/>
    </sheetView>
  </sheetViews>
  <sheetFormatPr defaultRowHeight="15" x14ac:dyDescent="0.25"/>
  <cols>
    <col min="1" max="1" width="9.140625" customWidth="1"/>
    <col min="2" max="2" width="21.85546875" customWidth="1"/>
    <col min="12" max="12" width="21.85546875" customWidth="1"/>
  </cols>
  <sheetData>
    <row r="2" spans="2:19" x14ac:dyDescent="0.25">
      <c r="B2" s="2" t="s">
        <v>1</v>
      </c>
      <c r="L2" s="3" t="s">
        <v>3</v>
      </c>
    </row>
    <row r="3" spans="2:19" x14ac:dyDescent="0.25">
      <c r="C3" s="2">
        <v>2025</v>
      </c>
      <c r="D3" s="2">
        <f>+C3+1</f>
        <v>2026</v>
      </c>
      <c r="E3" s="2">
        <f t="shared" ref="E3:I3" si="0">+D3+1</f>
        <v>2027</v>
      </c>
      <c r="F3" s="2">
        <f t="shared" si="0"/>
        <v>2028</v>
      </c>
      <c r="G3" s="2">
        <f t="shared" si="0"/>
        <v>2029</v>
      </c>
      <c r="H3" s="2">
        <f t="shared" si="0"/>
        <v>2030</v>
      </c>
      <c r="I3" s="2">
        <f t="shared" si="0"/>
        <v>2031</v>
      </c>
      <c r="M3" s="2">
        <v>2025</v>
      </c>
      <c r="N3" s="2">
        <f>+M3+1</f>
        <v>2026</v>
      </c>
      <c r="O3" s="2">
        <f t="shared" ref="O3:S3" si="1">+N3+1</f>
        <v>2027</v>
      </c>
      <c r="P3" s="2">
        <f t="shared" si="1"/>
        <v>2028</v>
      </c>
      <c r="Q3" s="2">
        <f t="shared" si="1"/>
        <v>2029</v>
      </c>
      <c r="R3" s="2">
        <f t="shared" si="1"/>
        <v>2030</v>
      </c>
      <c r="S3" s="2">
        <f t="shared" si="1"/>
        <v>2031</v>
      </c>
    </row>
    <row r="4" spans="2:19" x14ac:dyDescent="0.25">
      <c r="B4" s="2" t="s">
        <v>3</v>
      </c>
      <c r="C4" s="4">
        <v>1.2E-2</v>
      </c>
      <c r="D4" s="6">
        <v>-0.01</v>
      </c>
      <c r="E4" s="4">
        <v>0</v>
      </c>
      <c r="F4" s="4">
        <v>0.01</v>
      </c>
      <c r="G4" s="4">
        <v>0.01</v>
      </c>
      <c r="H4" s="4">
        <v>1.4999999999999999E-2</v>
      </c>
      <c r="I4" s="4">
        <v>1.4999999999999999E-2</v>
      </c>
      <c r="L4" s="2" t="s">
        <v>1</v>
      </c>
      <c r="M4" s="1">
        <f t="shared" ref="M4:S4" si="2">+C4</f>
        <v>1.2E-2</v>
      </c>
      <c r="N4" s="1">
        <f t="shared" si="2"/>
        <v>-0.01</v>
      </c>
      <c r="O4" s="1">
        <f t="shared" si="2"/>
        <v>0</v>
      </c>
      <c r="P4" s="1">
        <f t="shared" si="2"/>
        <v>0.01</v>
      </c>
      <c r="Q4" s="1">
        <f t="shared" si="2"/>
        <v>0.01</v>
      </c>
      <c r="R4" s="1">
        <f t="shared" si="2"/>
        <v>1.4999999999999999E-2</v>
      </c>
      <c r="S4" s="1">
        <f t="shared" si="2"/>
        <v>1.4999999999999999E-2</v>
      </c>
    </row>
    <row r="5" spans="2:19" x14ac:dyDescent="0.25">
      <c r="B5" s="2" t="s">
        <v>0</v>
      </c>
      <c r="C5" s="4">
        <v>1.4E-2</v>
      </c>
      <c r="D5" s="4">
        <v>1.4E-2</v>
      </c>
      <c r="E5" s="4">
        <v>0.02</v>
      </c>
      <c r="F5" s="4">
        <v>0.02</v>
      </c>
      <c r="G5" s="4">
        <v>0.02</v>
      </c>
      <c r="H5" s="4">
        <v>0.02</v>
      </c>
      <c r="I5" s="4">
        <v>0.02</v>
      </c>
      <c r="L5" s="2" t="s">
        <v>4</v>
      </c>
      <c r="M5" s="1">
        <f t="shared" ref="M5:S5" si="3">+C10</f>
        <v>2.3E-2</v>
      </c>
      <c r="N5" s="1">
        <f t="shared" si="3"/>
        <v>1.7999999999999999E-2</v>
      </c>
      <c r="O5" s="1">
        <f t="shared" si="3"/>
        <v>1.6E-2</v>
      </c>
      <c r="P5" s="1">
        <f t="shared" si="3"/>
        <v>1.4999999999999999E-2</v>
      </c>
      <c r="Q5" s="1">
        <f t="shared" si="3"/>
        <v>1.4999999999999999E-2</v>
      </c>
      <c r="R5" s="1">
        <f t="shared" si="3"/>
        <v>1.7000000000000001E-2</v>
      </c>
      <c r="S5" s="1">
        <f t="shared" si="3"/>
        <v>1.7999999999999999E-2</v>
      </c>
    </row>
    <row r="6" spans="2:19" x14ac:dyDescent="0.25">
      <c r="B6" s="2" t="s">
        <v>2</v>
      </c>
      <c r="C6" s="4">
        <v>0.02</v>
      </c>
      <c r="D6" s="4">
        <v>2.5000000000000001E-2</v>
      </c>
      <c r="E6" s="4">
        <v>0.03</v>
      </c>
      <c r="F6" s="4">
        <v>3.5000000000000003E-2</v>
      </c>
      <c r="G6" s="4">
        <v>3.5000000000000003E-2</v>
      </c>
      <c r="H6" s="4">
        <v>2.8000000000000001E-2</v>
      </c>
      <c r="I6" s="4">
        <v>2.5000000000000001E-2</v>
      </c>
      <c r="L6" s="2" t="s">
        <v>5</v>
      </c>
      <c r="M6" s="1">
        <f t="shared" ref="M6:S6" si="4">+C16</f>
        <v>3.5000000000000003E-2</v>
      </c>
      <c r="N6" s="1">
        <f t="shared" si="4"/>
        <v>2.8000000000000001E-2</v>
      </c>
      <c r="O6" s="1">
        <f t="shared" si="4"/>
        <v>2.5999999999999999E-2</v>
      </c>
      <c r="P6" s="1">
        <f t="shared" si="4"/>
        <v>2.5000000000000001E-2</v>
      </c>
      <c r="Q6" s="1">
        <f t="shared" si="4"/>
        <v>2.5999999999999999E-2</v>
      </c>
      <c r="R6" s="1">
        <f t="shared" si="4"/>
        <v>2.8000000000000001E-2</v>
      </c>
      <c r="S6" s="1">
        <f t="shared" si="4"/>
        <v>2.9000000000000001E-2</v>
      </c>
    </row>
    <row r="7" spans="2:19" x14ac:dyDescent="0.25">
      <c r="L7" s="2" t="s">
        <v>7</v>
      </c>
      <c r="M7" s="5">
        <f>+C22</f>
        <v>2.8000000000000001E-2</v>
      </c>
      <c r="N7" s="5">
        <f t="shared" ref="N7:S7" si="5">+D22</f>
        <v>2.3E-2</v>
      </c>
      <c r="O7" s="5">
        <f t="shared" si="5"/>
        <v>2.4E-2</v>
      </c>
      <c r="P7" s="5">
        <f t="shared" si="5"/>
        <v>2.5000000000000001E-2</v>
      </c>
      <c r="Q7" s="5">
        <f t="shared" si="5"/>
        <v>2.5999999999999999E-2</v>
      </c>
      <c r="R7" s="5">
        <f t="shared" si="5"/>
        <v>2.7E-2</v>
      </c>
      <c r="S7" s="5">
        <f t="shared" si="5"/>
        <v>2.8000000000000001E-2</v>
      </c>
    </row>
    <row r="8" spans="2:19" x14ac:dyDescent="0.25">
      <c r="B8" s="2" t="s">
        <v>4</v>
      </c>
      <c r="L8" s="2" t="s">
        <v>8</v>
      </c>
      <c r="M8" s="5">
        <f>+C28</f>
        <v>5.8000000000000003E-2</v>
      </c>
      <c r="N8" s="5">
        <f t="shared" ref="N8:S8" si="6">+D28</f>
        <v>5.0999999999999997E-2</v>
      </c>
      <c r="O8" s="5">
        <f t="shared" si="6"/>
        <v>0.05</v>
      </c>
      <c r="P8" s="5">
        <f t="shared" si="6"/>
        <v>4.8000000000000001E-2</v>
      </c>
      <c r="Q8" s="5">
        <f t="shared" si="6"/>
        <v>4.5999999999999999E-2</v>
      </c>
      <c r="R8" s="5">
        <f t="shared" si="6"/>
        <v>4.4999999999999998E-2</v>
      </c>
      <c r="S8" s="5">
        <f t="shared" si="6"/>
        <v>4.5999999999999999E-2</v>
      </c>
    </row>
    <row r="9" spans="2:19" x14ac:dyDescent="0.25">
      <c r="C9" s="2">
        <v>2025</v>
      </c>
      <c r="D9" s="2">
        <f>+C9+1</f>
        <v>2026</v>
      </c>
      <c r="E9" s="2">
        <f t="shared" ref="E9:I9" si="7">+D9+1</f>
        <v>2027</v>
      </c>
      <c r="F9" s="2">
        <f t="shared" si="7"/>
        <v>2028</v>
      </c>
      <c r="G9" s="2">
        <f t="shared" si="7"/>
        <v>2029</v>
      </c>
      <c r="H9" s="2">
        <f t="shared" si="7"/>
        <v>2030</v>
      </c>
      <c r="I9" s="2">
        <f t="shared" si="7"/>
        <v>2031</v>
      </c>
    </row>
    <row r="10" spans="2:19" x14ac:dyDescent="0.25">
      <c r="B10" s="2" t="s">
        <v>3</v>
      </c>
      <c r="C10" s="6">
        <v>2.3E-2</v>
      </c>
      <c r="D10" s="4">
        <v>1.7999999999999999E-2</v>
      </c>
      <c r="E10" s="4">
        <v>1.6E-2</v>
      </c>
      <c r="F10" s="4">
        <v>1.4999999999999999E-2</v>
      </c>
      <c r="G10" s="4">
        <v>1.4999999999999999E-2</v>
      </c>
      <c r="H10" s="4">
        <v>1.7000000000000001E-2</v>
      </c>
      <c r="I10" s="4">
        <v>1.7999999999999999E-2</v>
      </c>
      <c r="L10" s="3" t="s">
        <v>6</v>
      </c>
    </row>
    <row r="11" spans="2:19" x14ac:dyDescent="0.25">
      <c r="B11" s="2" t="s">
        <v>0</v>
      </c>
      <c r="C11" s="4">
        <v>2.4E-2</v>
      </c>
      <c r="D11" s="4">
        <v>2.1000000000000001E-2</v>
      </c>
      <c r="E11" s="4">
        <v>0.02</v>
      </c>
      <c r="F11" s="4">
        <v>0.02</v>
      </c>
      <c r="G11" s="4">
        <v>0.02</v>
      </c>
      <c r="H11" s="4">
        <v>0.02</v>
      </c>
      <c r="I11" s="4">
        <v>0.02</v>
      </c>
      <c r="M11" s="2">
        <v>2025</v>
      </c>
      <c r="N11" s="2">
        <f>+M11+1</f>
        <v>2026</v>
      </c>
      <c r="O11" s="2">
        <f t="shared" ref="O11:S11" si="8">+N11+1</f>
        <v>2027</v>
      </c>
      <c r="P11" s="2">
        <f t="shared" si="8"/>
        <v>2028</v>
      </c>
      <c r="Q11" s="2">
        <f t="shared" si="8"/>
        <v>2029</v>
      </c>
      <c r="R11" s="2">
        <f t="shared" si="8"/>
        <v>2030</v>
      </c>
      <c r="S11" s="2">
        <f t="shared" si="8"/>
        <v>2031</v>
      </c>
    </row>
    <row r="12" spans="2:19" x14ac:dyDescent="0.25">
      <c r="B12" s="2" t="s">
        <v>2</v>
      </c>
      <c r="C12" s="4">
        <v>2.5000000000000001E-2</v>
      </c>
      <c r="D12" s="4">
        <v>2.7E-2</v>
      </c>
      <c r="E12" s="4">
        <v>2.8000000000000001E-2</v>
      </c>
      <c r="F12" s="4">
        <v>2.5000000000000001E-2</v>
      </c>
      <c r="G12" s="4">
        <v>2.3E-2</v>
      </c>
      <c r="H12" s="4">
        <v>2.1000000000000001E-2</v>
      </c>
      <c r="I12" s="4">
        <v>0.02</v>
      </c>
      <c r="L12" s="2" t="s">
        <v>1</v>
      </c>
      <c r="M12" s="1">
        <f t="shared" ref="M12:S12" si="9">+C5</f>
        <v>1.4E-2</v>
      </c>
      <c r="N12" s="1">
        <f t="shared" si="9"/>
        <v>1.4E-2</v>
      </c>
      <c r="O12" s="1">
        <f t="shared" si="9"/>
        <v>0.02</v>
      </c>
      <c r="P12" s="1">
        <f t="shared" si="9"/>
        <v>0.02</v>
      </c>
      <c r="Q12" s="1">
        <f t="shared" si="9"/>
        <v>0.02</v>
      </c>
      <c r="R12" s="1">
        <f t="shared" si="9"/>
        <v>0.02</v>
      </c>
      <c r="S12" s="1">
        <f t="shared" si="9"/>
        <v>0.02</v>
      </c>
    </row>
    <row r="13" spans="2:19" x14ac:dyDescent="0.25">
      <c r="L13" s="2" t="s">
        <v>4</v>
      </c>
      <c r="M13" s="1">
        <f t="shared" ref="M13:S13" si="10">+C11</f>
        <v>2.4E-2</v>
      </c>
      <c r="N13" s="1">
        <f t="shared" si="10"/>
        <v>2.1000000000000001E-2</v>
      </c>
      <c r="O13" s="1">
        <f t="shared" si="10"/>
        <v>0.02</v>
      </c>
      <c r="P13" s="1">
        <f t="shared" si="10"/>
        <v>0.02</v>
      </c>
      <c r="Q13" s="1">
        <f t="shared" si="10"/>
        <v>0.02</v>
      </c>
      <c r="R13" s="1">
        <f t="shared" si="10"/>
        <v>0.02</v>
      </c>
      <c r="S13" s="1">
        <f t="shared" si="10"/>
        <v>0.02</v>
      </c>
    </row>
    <row r="14" spans="2:19" x14ac:dyDescent="0.25">
      <c r="B14" s="2" t="s">
        <v>5</v>
      </c>
      <c r="L14" s="2" t="s">
        <v>5</v>
      </c>
      <c r="M14" s="1">
        <f t="shared" ref="M14:S14" si="11">+C17</f>
        <v>3.6999999999999998E-2</v>
      </c>
      <c r="N14" s="1">
        <f t="shared" si="11"/>
        <v>3.5000000000000003E-2</v>
      </c>
      <c r="O14" s="1">
        <f t="shared" si="11"/>
        <v>3.5999999999999997E-2</v>
      </c>
      <c r="P14" s="1">
        <f t="shared" si="11"/>
        <v>3.6999999999999998E-2</v>
      </c>
      <c r="Q14" s="1">
        <f t="shared" si="11"/>
        <v>3.7999999999999999E-2</v>
      </c>
      <c r="R14" s="1">
        <f t="shared" si="11"/>
        <v>3.9E-2</v>
      </c>
      <c r="S14" s="1">
        <f t="shared" si="11"/>
        <v>0.04</v>
      </c>
    </row>
    <row r="15" spans="2:19" x14ac:dyDescent="0.25">
      <c r="C15" s="2">
        <v>2025</v>
      </c>
      <c r="D15" s="2">
        <f>+C15+1</f>
        <v>2026</v>
      </c>
      <c r="E15" s="2">
        <f t="shared" ref="E15:I15" si="12">+D15+1</f>
        <v>2027</v>
      </c>
      <c r="F15" s="2">
        <f t="shared" si="12"/>
        <v>2028</v>
      </c>
      <c r="G15" s="2">
        <f t="shared" si="12"/>
        <v>2029</v>
      </c>
      <c r="H15" s="2">
        <f t="shared" si="12"/>
        <v>2030</v>
      </c>
      <c r="I15" s="2">
        <f t="shared" si="12"/>
        <v>2031</v>
      </c>
      <c r="L15" s="2" t="s">
        <v>7</v>
      </c>
      <c r="M15" s="5">
        <f>+C23</f>
        <v>3.2000000000000001E-2</v>
      </c>
      <c r="N15" s="5">
        <f t="shared" ref="N15:S15" si="13">+D23</f>
        <v>3.3000000000000002E-2</v>
      </c>
      <c r="O15" s="5">
        <f t="shared" si="13"/>
        <v>3.4000000000000002E-2</v>
      </c>
      <c r="P15" s="5">
        <f t="shared" si="13"/>
        <v>3.5000000000000003E-2</v>
      </c>
      <c r="Q15" s="5">
        <f t="shared" si="13"/>
        <v>3.5999999999999997E-2</v>
      </c>
      <c r="R15" s="5">
        <f t="shared" si="13"/>
        <v>3.5999999999999997E-2</v>
      </c>
      <c r="S15" s="5">
        <f t="shared" si="13"/>
        <v>3.5999999999999997E-2</v>
      </c>
    </row>
    <row r="16" spans="2:19" x14ac:dyDescent="0.25">
      <c r="B16" s="2" t="s">
        <v>3</v>
      </c>
      <c r="C16" s="4">
        <v>3.5000000000000003E-2</v>
      </c>
      <c r="D16" s="4">
        <v>2.8000000000000001E-2</v>
      </c>
      <c r="E16" s="4">
        <v>2.5999999999999999E-2</v>
      </c>
      <c r="F16" s="4">
        <v>2.5000000000000001E-2</v>
      </c>
      <c r="G16" s="4">
        <v>2.5999999999999999E-2</v>
      </c>
      <c r="H16" s="4">
        <v>2.8000000000000001E-2</v>
      </c>
      <c r="I16" s="4">
        <v>2.9000000000000001E-2</v>
      </c>
      <c r="L16" s="2" t="s">
        <v>8</v>
      </c>
      <c r="M16" s="5">
        <f>+C29</f>
        <v>5.5E-2</v>
      </c>
      <c r="N16" s="5">
        <f t="shared" ref="N16:S16" si="14">+D29</f>
        <v>5.2999999999999999E-2</v>
      </c>
      <c r="O16" s="5">
        <f t="shared" si="14"/>
        <v>5.2999999999999999E-2</v>
      </c>
      <c r="P16" s="5">
        <f t="shared" si="14"/>
        <v>5.3999999999999999E-2</v>
      </c>
      <c r="Q16" s="5">
        <f t="shared" si="14"/>
        <v>5.3999999999999999E-2</v>
      </c>
      <c r="R16" s="5">
        <f t="shared" si="14"/>
        <v>5.3999999999999999E-2</v>
      </c>
      <c r="S16" s="5">
        <f t="shared" si="14"/>
        <v>5.3999999999999999E-2</v>
      </c>
    </row>
    <row r="17" spans="2:19" x14ac:dyDescent="0.25">
      <c r="B17" s="2" t="s">
        <v>0</v>
      </c>
      <c r="C17" s="4">
        <v>3.6999999999999998E-2</v>
      </c>
      <c r="D17" s="4">
        <v>3.5000000000000003E-2</v>
      </c>
      <c r="E17" s="4">
        <v>3.5999999999999997E-2</v>
      </c>
      <c r="F17" s="4">
        <v>3.6999999999999998E-2</v>
      </c>
      <c r="G17" s="4">
        <v>3.7999999999999999E-2</v>
      </c>
      <c r="H17" s="4">
        <v>3.9E-2</v>
      </c>
      <c r="I17" s="4">
        <v>0.04</v>
      </c>
    </row>
    <row r="18" spans="2:19" x14ac:dyDescent="0.25">
      <c r="B18" s="2" t="s">
        <v>2</v>
      </c>
      <c r="C18" s="4">
        <v>4.2000000000000003E-2</v>
      </c>
      <c r="D18" s="4">
        <v>4.4999999999999998E-2</v>
      </c>
      <c r="E18" s="4">
        <v>4.7E-2</v>
      </c>
      <c r="F18" s="4">
        <v>4.5999999999999999E-2</v>
      </c>
      <c r="G18" s="4">
        <v>4.3999999999999997E-2</v>
      </c>
      <c r="H18" s="4">
        <v>4.2000000000000003E-2</v>
      </c>
      <c r="I18" s="4">
        <v>0.04</v>
      </c>
      <c r="L18" s="3" t="s">
        <v>2</v>
      </c>
    </row>
    <row r="19" spans="2:19" x14ac:dyDescent="0.25">
      <c r="M19" s="2">
        <v>2025</v>
      </c>
      <c r="N19" s="2">
        <f>+M19+1</f>
        <v>2026</v>
      </c>
      <c r="O19" s="2">
        <f t="shared" ref="O19:S19" si="15">+N19+1</f>
        <v>2027</v>
      </c>
      <c r="P19" s="2">
        <f t="shared" si="15"/>
        <v>2028</v>
      </c>
      <c r="Q19" s="2">
        <f t="shared" si="15"/>
        <v>2029</v>
      </c>
      <c r="R19" s="2">
        <f t="shared" si="15"/>
        <v>2030</v>
      </c>
      <c r="S19" s="2">
        <f t="shared" si="15"/>
        <v>2031</v>
      </c>
    </row>
    <row r="20" spans="2:19" x14ac:dyDescent="0.25">
      <c r="B20" s="2" t="s">
        <v>7</v>
      </c>
      <c r="L20" s="2" t="s">
        <v>1</v>
      </c>
      <c r="M20" s="1">
        <f t="shared" ref="M20:S20" si="16">+C6</f>
        <v>0.02</v>
      </c>
      <c r="N20" s="1">
        <f t="shared" si="16"/>
        <v>2.5000000000000001E-2</v>
      </c>
      <c r="O20" s="1">
        <f t="shared" si="16"/>
        <v>0.03</v>
      </c>
      <c r="P20" s="1">
        <f t="shared" si="16"/>
        <v>3.5000000000000003E-2</v>
      </c>
      <c r="Q20" s="1">
        <f t="shared" si="16"/>
        <v>3.5000000000000003E-2</v>
      </c>
      <c r="R20" s="1">
        <f t="shared" si="16"/>
        <v>2.8000000000000001E-2</v>
      </c>
      <c r="S20" s="1">
        <f t="shared" si="16"/>
        <v>2.5000000000000001E-2</v>
      </c>
    </row>
    <row r="21" spans="2:19" x14ac:dyDescent="0.25">
      <c r="C21" s="2">
        <v>2025</v>
      </c>
      <c r="D21" s="2">
        <f>+C21+1</f>
        <v>2026</v>
      </c>
      <c r="E21" s="2">
        <f t="shared" ref="E21:I21" si="17">+D21+1</f>
        <v>2027</v>
      </c>
      <c r="F21" s="2">
        <f t="shared" si="17"/>
        <v>2028</v>
      </c>
      <c r="G21" s="2">
        <f t="shared" si="17"/>
        <v>2029</v>
      </c>
      <c r="H21" s="2">
        <f t="shared" si="17"/>
        <v>2030</v>
      </c>
      <c r="I21" s="2">
        <f t="shared" si="17"/>
        <v>2031</v>
      </c>
      <c r="L21" s="2" t="s">
        <v>4</v>
      </c>
      <c r="M21" s="1">
        <f t="shared" ref="M21:S21" si="18">+C12</f>
        <v>2.5000000000000001E-2</v>
      </c>
      <c r="N21" s="1">
        <f t="shared" si="18"/>
        <v>2.7E-2</v>
      </c>
      <c r="O21" s="1">
        <f t="shared" si="18"/>
        <v>2.8000000000000001E-2</v>
      </c>
      <c r="P21" s="1">
        <f t="shared" si="18"/>
        <v>2.5000000000000001E-2</v>
      </c>
      <c r="Q21" s="1">
        <f t="shared" si="18"/>
        <v>2.3E-2</v>
      </c>
      <c r="R21" s="1">
        <f t="shared" si="18"/>
        <v>2.1000000000000001E-2</v>
      </c>
      <c r="S21" s="1">
        <f t="shared" si="18"/>
        <v>0.02</v>
      </c>
    </row>
    <row r="22" spans="2:19" x14ac:dyDescent="0.25">
      <c r="B22" s="2" t="s">
        <v>3</v>
      </c>
      <c r="C22" s="4">
        <v>2.8000000000000001E-2</v>
      </c>
      <c r="D22" s="4">
        <v>2.3E-2</v>
      </c>
      <c r="E22" s="4">
        <v>2.4E-2</v>
      </c>
      <c r="F22" s="4">
        <v>2.5000000000000001E-2</v>
      </c>
      <c r="G22" s="4">
        <v>2.5999999999999999E-2</v>
      </c>
      <c r="H22" s="4">
        <v>2.7E-2</v>
      </c>
      <c r="I22" s="4">
        <v>2.8000000000000001E-2</v>
      </c>
      <c r="L22" s="2" t="s">
        <v>5</v>
      </c>
      <c r="M22" s="1">
        <f t="shared" ref="M22:S22" si="19">+C18</f>
        <v>4.2000000000000003E-2</v>
      </c>
      <c r="N22" s="1">
        <f t="shared" si="19"/>
        <v>4.4999999999999998E-2</v>
      </c>
      <c r="O22" s="1">
        <f t="shared" si="19"/>
        <v>4.7E-2</v>
      </c>
      <c r="P22" s="1">
        <f t="shared" si="19"/>
        <v>4.5999999999999999E-2</v>
      </c>
      <c r="Q22" s="1">
        <f t="shared" si="19"/>
        <v>4.3999999999999997E-2</v>
      </c>
      <c r="R22" s="1">
        <f t="shared" si="19"/>
        <v>4.2000000000000003E-2</v>
      </c>
      <c r="S22" s="1">
        <f t="shared" si="19"/>
        <v>0.04</v>
      </c>
    </row>
    <row r="23" spans="2:19" x14ac:dyDescent="0.25">
      <c r="B23" s="2" t="s">
        <v>0</v>
      </c>
      <c r="C23" s="4">
        <v>3.2000000000000001E-2</v>
      </c>
      <c r="D23" s="4">
        <v>3.3000000000000002E-2</v>
      </c>
      <c r="E23" s="4">
        <v>3.4000000000000002E-2</v>
      </c>
      <c r="F23" s="4">
        <v>3.5000000000000003E-2</v>
      </c>
      <c r="G23" s="4">
        <v>3.5999999999999997E-2</v>
      </c>
      <c r="H23" s="4">
        <v>3.5999999999999997E-2</v>
      </c>
      <c r="I23" s="4">
        <v>3.5999999999999997E-2</v>
      </c>
      <c r="L23" s="2" t="s">
        <v>7</v>
      </c>
      <c r="M23" s="1">
        <f>+C24</f>
        <v>0.04</v>
      </c>
      <c r="N23" s="1">
        <f t="shared" ref="N23:S23" si="20">+D24</f>
        <v>4.1000000000000002E-2</v>
      </c>
      <c r="O23" s="1">
        <f t="shared" si="20"/>
        <v>4.2000000000000003E-2</v>
      </c>
      <c r="P23" s="1">
        <f t="shared" si="20"/>
        <v>4.2999999999999997E-2</v>
      </c>
      <c r="Q23" s="1">
        <f t="shared" si="20"/>
        <v>4.2000000000000003E-2</v>
      </c>
      <c r="R23" s="1">
        <f t="shared" si="20"/>
        <v>4.1000000000000002E-2</v>
      </c>
      <c r="S23" s="1">
        <f t="shared" si="20"/>
        <v>0.04</v>
      </c>
    </row>
    <row r="24" spans="2:19" x14ac:dyDescent="0.25">
      <c r="B24" s="2" t="s">
        <v>2</v>
      </c>
      <c r="C24" s="4">
        <v>0.04</v>
      </c>
      <c r="D24" s="4">
        <v>4.1000000000000002E-2</v>
      </c>
      <c r="E24" s="4">
        <v>4.2000000000000003E-2</v>
      </c>
      <c r="F24" s="4">
        <v>4.2999999999999997E-2</v>
      </c>
      <c r="G24" s="4">
        <v>4.2000000000000003E-2</v>
      </c>
      <c r="H24" s="4">
        <v>4.1000000000000002E-2</v>
      </c>
      <c r="I24" s="4">
        <v>0.04</v>
      </c>
      <c r="L24" s="2" t="s">
        <v>8</v>
      </c>
      <c r="M24" s="1">
        <f>+C30</f>
        <v>5.8999999999999997E-2</v>
      </c>
      <c r="N24" s="1">
        <f t="shared" ref="N24:S24" si="21">+D30</f>
        <v>5.8999999999999997E-2</v>
      </c>
      <c r="O24" s="1">
        <f t="shared" si="21"/>
        <v>5.8000000000000003E-2</v>
      </c>
      <c r="P24" s="1">
        <f t="shared" si="21"/>
        <v>5.8000000000000003E-2</v>
      </c>
      <c r="Q24" s="1">
        <f t="shared" si="21"/>
        <v>5.7500000000000002E-2</v>
      </c>
      <c r="R24" s="1">
        <f t="shared" si="21"/>
        <v>5.7000000000000002E-2</v>
      </c>
      <c r="S24" s="1">
        <f t="shared" si="21"/>
        <v>5.7000000000000002E-2</v>
      </c>
    </row>
    <row r="26" spans="2:19" x14ac:dyDescent="0.25">
      <c r="B26" s="2" t="s">
        <v>8</v>
      </c>
    </row>
    <row r="27" spans="2:19" x14ac:dyDescent="0.25">
      <c r="C27" s="2">
        <v>2025</v>
      </c>
      <c r="D27" s="2">
        <f>+C27+1</f>
        <v>2026</v>
      </c>
      <c r="E27" s="2">
        <f t="shared" ref="E27:I27" si="22">+D27+1</f>
        <v>2027</v>
      </c>
      <c r="F27" s="2">
        <f t="shared" si="22"/>
        <v>2028</v>
      </c>
      <c r="G27" s="2">
        <f t="shared" si="22"/>
        <v>2029</v>
      </c>
      <c r="H27" s="2">
        <f t="shared" si="22"/>
        <v>2030</v>
      </c>
      <c r="I27" s="2">
        <f t="shared" si="22"/>
        <v>2031</v>
      </c>
      <c r="L27" s="3"/>
    </row>
    <row r="28" spans="2:19" x14ac:dyDescent="0.25">
      <c r="B28" s="2" t="s">
        <v>3</v>
      </c>
      <c r="C28" s="4">
        <v>5.8000000000000003E-2</v>
      </c>
      <c r="D28" s="4">
        <v>5.0999999999999997E-2</v>
      </c>
      <c r="E28" s="4">
        <v>0.05</v>
      </c>
      <c r="F28" s="4">
        <v>4.8000000000000001E-2</v>
      </c>
      <c r="G28" s="4">
        <v>4.5999999999999999E-2</v>
      </c>
      <c r="H28" s="4">
        <v>4.4999999999999998E-2</v>
      </c>
      <c r="I28" s="4">
        <v>4.5999999999999999E-2</v>
      </c>
      <c r="M28" s="2"/>
      <c r="N28" s="2"/>
      <c r="O28" s="2"/>
      <c r="P28" s="2"/>
      <c r="Q28" s="2"/>
      <c r="R28" s="2"/>
      <c r="S28" s="2"/>
    </row>
    <row r="29" spans="2:19" x14ac:dyDescent="0.25">
      <c r="B29" s="2" t="s">
        <v>0</v>
      </c>
      <c r="C29" s="4">
        <v>5.5E-2</v>
      </c>
      <c r="D29" s="4">
        <v>5.2999999999999999E-2</v>
      </c>
      <c r="E29" s="4">
        <v>5.2999999999999999E-2</v>
      </c>
      <c r="F29" s="4">
        <v>5.3999999999999999E-2</v>
      </c>
      <c r="G29" s="4">
        <v>5.3999999999999999E-2</v>
      </c>
      <c r="H29" s="4">
        <v>5.3999999999999999E-2</v>
      </c>
      <c r="I29" s="4">
        <v>5.3999999999999999E-2</v>
      </c>
      <c r="L29" s="2"/>
      <c r="M29" s="1"/>
      <c r="N29" s="1"/>
      <c r="O29" s="1"/>
      <c r="P29" s="1"/>
      <c r="Q29" s="1"/>
      <c r="R29" s="1"/>
      <c r="S29" s="1"/>
    </row>
    <row r="30" spans="2:19" x14ac:dyDescent="0.25">
      <c r="B30" s="2" t="s">
        <v>2</v>
      </c>
      <c r="C30" s="4">
        <v>5.8999999999999997E-2</v>
      </c>
      <c r="D30" s="4">
        <v>5.8999999999999997E-2</v>
      </c>
      <c r="E30" s="4">
        <v>5.8000000000000003E-2</v>
      </c>
      <c r="F30" s="4">
        <v>5.8000000000000003E-2</v>
      </c>
      <c r="G30" s="4">
        <v>5.7500000000000002E-2</v>
      </c>
      <c r="H30" s="4">
        <v>5.7000000000000002E-2</v>
      </c>
      <c r="I30" s="4">
        <v>5.7000000000000002E-2</v>
      </c>
      <c r="L30" s="2"/>
      <c r="M30" s="1"/>
      <c r="N30" s="1"/>
      <c r="O30" s="1"/>
      <c r="P30" s="1"/>
      <c r="Q30" s="1"/>
      <c r="R30" s="1"/>
      <c r="S30" s="1"/>
    </row>
    <row r="31" spans="2:19" x14ac:dyDescent="0.25">
      <c r="L31" s="2"/>
      <c r="M31" s="1"/>
      <c r="N31" s="1"/>
      <c r="O31" s="1"/>
      <c r="P31" s="1"/>
      <c r="Q31" s="1"/>
      <c r="R31" s="1"/>
      <c r="S31" s="1"/>
    </row>
    <row r="34" spans="12:19" x14ac:dyDescent="0.25">
      <c r="L34" s="3"/>
    </row>
    <row r="35" spans="12:19" x14ac:dyDescent="0.25">
      <c r="M35" s="2"/>
      <c r="N35" s="2"/>
      <c r="O35" s="2"/>
      <c r="P35" s="2"/>
      <c r="Q35" s="2"/>
      <c r="R35" s="2"/>
      <c r="S35" s="2"/>
    </row>
    <row r="36" spans="12:19" x14ac:dyDescent="0.25">
      <c r="L36" s="2"/>
      <c r="M36" s="1"/>
      <c r="N36" s="1"/>
      <c r="O36" s="1"/>
      <c r="P36" s="1"/>
      <c r="Q36" s="1"/>
      <c r="R36" s="1"/>
      <c r="S36" s="1"/>
    </row>
    <row r="37" spans="12:19" x14ac:dyDescent="0.25">
      <c r="L37" s="2"/>
      <c r="M37" s="1"/>
      <c r="N37" s="1"/>
      <c r="O37" s="1"/>
      <c r="P37" s="1"/>
      <c r="Q37" s="1"/>
      <c r="R37" s="1"/>
      <c r="S37" s="1"/>
    </row>
    <row r="38" spans="12:19" x14ac:dyDescent="0.25">
      <c r="L38" s="2"/>
      <c r="M38" s="1"/>
      <c r="N38" s="1"/>
      <c r="O38" s="1"/>
      <c r="P38" s="1"/>
      <c r="Q38" s="1"/>
      <c r="R38" s="1"/>
      <c r="S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B916-6DB9-43FF-8CFE-CCD6A70117D4}">
  <dimension ref="B2:S52"/>
  <sheetViews>
    <sheetView workbookViewId="0"/>
  </sheetViews>
  <sheetFormatPr defaultRowHeight="15" x14ac:dyDescent="0.25"/>
  <cols>
    <col min="1" max="1" width="9.140625" customWidth="1"/>
    <col min="2" max="2" width="21.85546875" customWidth="1"/>
    <col min="12" max="12" width="21.85546875" customWidth="1"/>
  </cols>
  <sheetData>
    <row r="2" spans="2:19" x14ac:dyDescent="0.25">
      <c r="B2" s="2" t="s">
        <v>1</v>
      </c>
      <c r="L2" s="3" t="s">
        <v>3</v>
      </c>
    </row>
    <row r="3" spans="2:19" x14ac:dyDescent="0.25">
      <c r="C3" s="2">
        <v>2025</v>
      </c>
      <c r="D3" s="2">
        <f>+C3+1</f>
        <v>2026</v>
      </c>
      <c r="E3" s="2">
        <f t="shared" ref="E3:I3" si="0">+D3+1</f>
        <v>2027</v>
      </c>
      <c r="F3" s="2">
        <f t="shared" si="0"/>
        <v>2028</v>
      </c>
      <c r="G3" s="2">
        <f t="shared" si="0"/>
        <v>2029</v>
      </c>
      <c r="H3" s="2">
        <f t="shared" si="0"/>
        <v>2030</v>
      </c>
      <c r="I3" s="2">
        <f t="shared" si="0"/>
        <v>2031</v>
      </c>
      <c r="M3" s="2">
        <v>2025</v>
      </c>
      <c r="N3" s="2">
        <f>+M3+1</f>
        <v>2026</v>
      </c>
      <c r="O3" s="2">
        <f t="shared" ref="O3:S3" si="1">+N3+1</f>
        <v>2027</v>
      </c>
      <c r="P3" s="2">
        <f t="shared" si="1"/>
        <v>2028</v>
      </c>
      <c r="Q3" s="2">
        <f t="shared" si="1"/>
        <v>2029</v>
      </c>
      <c r="R3" s="2">
        <f t="shared" si="1"/>
        <v>2030</v>
      </c>
      <c r="S3" s="2">
        <f t="shared" si="1"/>
        <v>2031</v>
      </c>
    </row>
    <row r="4" spans="2:19" x14ac:dyDescent="0.25">
      <c r="B4" s="2" t="s">
        <v>3</v>
      </c>
      <c r="C4" s="4">
        <v>1.2E-2</v>
      </c>
      <c r="D4" s="4">
        <v>-0.01</v>
      </c>
      <c r="E4" s="4">
        <v>5.0000000000000001E-3</v>
      </c>
      <c r="F4" s="4">
        <v>1.2E-2</v>
      </c>
      <c r="G4" s="4">
        <v>1.2999999999999999E-2</v>
      </c>
      <c r="H4" s="4">
        <v>1.4999999999999999E-2</v>
      </c>
      <c r="I4" s="4">
        <v>1.4999999999999999E-2</v>
      </c>
      <c r="L4" s="2" t="s">
        <v>1</v>
      </c>
      <c r="M4" s="1">
        <f t="shared" ref="M4:S4" si="2">+C4</f>
        <v>1.2E-2</v>
      </c>
      <c r="N4" s="1">
        <f t="shared" si="2"/>
        <v>-0.01</v>
      </c>
      <c r="O4" s="1">
        <f t="shared" si="2"/>
        <v>5.0000000000000001E-3</v>
      </c>
      <c r="P4" s="1">
        <f t="shared" si="2"/>
        <v>1.2E-2</v>
      </c>
      <c r="Q4" s="1">
        <f t="shared" si="2"/>
        <v>1.2999999999999999E-2</v>
      </c>
      <c r="R4" s="1">
        <f t="shared" si="2"/>
        <v>1.4999999999999999E-2</v>
      </c>
      <c r="S4" s="1">
        <f t="shared" si="2"/>
        <v>1.4999999999999999E-2</v>
      </c>
    </row>
    <row r="5" spans="2:19" x14ac:dyDescent="0.25">
      <c r="B5" s="2"/>
      <c r="C5" s="7">
        <f>+oldForecast!C4</f>
        <v>1.2E-2</v>
      </c>
      <c r="D5" s="7">
        <f>+oldForecast!D4</f>
        <v>-0.01</v>
      </c>
      <c r="E5" s="7">
        <f>+oldForecast!E4</f>
        <v>0</v>
      </c>
      <c r="F5" s="7">
        <f>+oldForecast!F4</f>
        <v>0.01</v>
      </c>
      <c r="G5" s="7">
        <f>+oldForecast!G4</f>
        <v>0.01</v>
      </c>
      <c r="H5" s="7">
        <f>+oldForecast!H4</f>
        <v>1.4999999999999999E-2</v>
      </c>
      <c r="I5" s="7">
        <f>+oldForecast!I4</f>
        <v>1.4999999999999999E-2</v>
      </c>
      <c r="L5" s="2"/>
      <c r="M5" s="1"/>
      <c r="N5" s="1"/>
      <c r="O5" s="1"/>
      <c r="P5" s="1"/>
      <c r="Q5" s="1"/>
      <c r="R5" s="1"/>
      <c r="S5" s="1"/>
    </row>
    <row r="6" spans="2:19" x14ac:dyDescent="0.25">
      <c r="B6" s="2" t="s">
        <v>0</v>
      </c>
      <c r="C6" s="4">
        <v>1.4999999999999999E-2</v>
      </c>
      <c r="D6" s="4">
        <v>1.7999999999999999E-2</v>
      </c>
      <c r="E6" s="4">
        <v>2.3E-2</v>
      </c>
      <c r="F6" s="4">
        <v>2.1999999999999999E-2</v>
      </c>
      <c r="G6" s="4">
        <v>2.1000000000000001E-2</v>
      </c>
      <c r="H6" s="4">
        <v>0.02</v>
      </c>
      <c r="I6" s="4">
        <v>0.02</v>
      </c>
      <c r="L6" s="2" t="s">
        <v>4</v>
      </c>
      <c r="M6" s="1">
        <f t="shared" ref="M6:S6" si="3">+C13</f>
        <v>1.7999999999999999E-2</v>
      </c>
      <c r="N6" s="1">
        <f t="shared" si="3"/>
        <v>1.6E-2</v>
      </c>
      <c r="O6" s="1">
        <f t="shared" si="3"/>
        <v>1.7000000000000001E-2</v>
      </c>
      <c r="P6" s="1">
        <f t="shared" si="3"/>
        <v>1.6E-2</v>
      </c>
      <c r="Q6" s="1">
        <f t="shared" si="3"/>
        <v>1.6E-2</v>
      </c>
      <c r="R6" s="1">
        <f t="shared" si="3"/>
        <v>1.7000000000000001E-2</v>
      </c>
      <c r="S6" s="1">
        <f t="shared" si="3"/>
        <v>1.7999999999999999E-2</v>
      </c>
    </row>
    <row r="7" spans="2:19" x14ac:dyDescent="0.25">
      <c r="B7" s="2"/>
      <c r="C7" s="7">
        <f>+oldForecast!C5</f>
        <v>1.4E-2</v>
      </c>
      <c r="D7" s="7">
        <f>+oldForecast!D5</f>
        <v>1.4E-2</v>
      </c>
      <c r="E7" s="7">
        <f>+oldForecast!E5</f>
        <v>0.02</v>
      </c>
      <c r="F7" s="7">
        <f>+oldForecast!F5</f>
        <v>0.02</v>
      </c>
      <c r="G7" s="7">
        <f>+oldForecast!G5</f>
        <v>0.02</v>
      </c>
      <c r="H7" s="7">
        <f>+oldForecast!H5</f>
        <v>0.02</v>
      </c>
      <c r="I7" s="7">
        <f>+oldForecast!I5</f>
        <v>0.02</v>
      </c>
      <c r="L7" s="2"/>
      <c r="M7" s="1"/>
      <c r="N7" s="1"/>
      <c r="O7" s="1"/>
      <c r="P7" s="1"/>
      <c r="Q7" s="1"/>
      <c r="R7" s="1"/>
      <c r="S7" s="1"/>
    </row>
    <row r="8" spans="2:19" x14ac:dyDescent="0.25">
      <c r="B8" s="2" t="s">
        <v>2</v>
      </c>
      <c r="C8" s="4">
        <v>0.02</v>
      </c>
      <c r="D8" s="4">
        <v>2.8000000000000001E-2</v>
      </c>
      <c r="E8" s="4">
        <v>3.2000000000000001E-2</v>
      </c>
      <c r="F8" s="4">
        <v>3.5000000000000003E-2</v>
      </c>
      <c r="G8" s="4">
        <v>3.4000000000000002E-2</v>
      </c>
      <c r="H8" s="4">
        <v>3.3000000000000002E-2</v>
      </c>
      <c r="I8" s="4">
        <v>3.2000000000000001E-2</v>
      </c>
      <c r="L8" s="2" t="s">
        <v>5</v>
      </c>
      <c r="M8" s="1">
        <f t="shared" ref="M8:S8" si="4">+C22</f>
        <v>0.03</v>
      </c>
      <c r="N8" s="1">
        <f t="shared" si="4"/>
        <v>2.7E-2</v>
      </c>
      <c r="O8" s="1">
        <f t="shared" si="4"/>
        <v>2.5999999999999999E-2</v>
      </c>
      <c r="P8" s="1">
        <f t="shared" si="4"/>
        <v>2.7E-2</v>
      </c>
      <c r="Q8" s="1">
        <f t="shared" si="4"/>
        <v>2.9000000000000001E-2</v>
      </c>
      <c r="R8" s="1">
        <f t="shared" si="4"/>
        <v>0.03</v>
      </c>
      <c r="S8" s="1">
        <f t="shared" si="4"/>
        <v>3.1E-2</v>
      </c>
    </row>
    <row r="9" spans="2:19" x14ac:dyDescent="0.25">
      <c r="B9" s="2"/>
      <c r="C9" s="7">
        <f>+oldForecast!C6</f>
        <v>0.02</v>
      </c>
      <c r="D9" s="7">
        <f>+oldForecast!D6</f>
        <v>2.5000000000000001E-2</v>
      </c>
      <c r="E9" s="7">
        <f>+oldForecast!E6</f>
        <v>0.03</v>
      </c>
      <c r="F9" s="7">
        <f>+oldForecast!F6</f>
        <v>3.5000000000000003E-2</v>
      </c>
      <c r="G9" s="7">
        <f>+oldForecast!G6</f>
        <v>3.5000000000000003E-2</v>
      </c>
      <c r="H9" s="7">
        <f>+oldForecast!H6</f>
        <v>2.8000000000000001E-2</v>
      </c>
      <c r="I9" s="7">
        <f>+oldForecast!I6</f>
        <v>2.5000000000000001E-2</v>
      </c>
      <c r="L9" s="2"/>
      <c r="M9" s="1"/>
      <c r="N9" s="1"/>
      <c r="O9" s="1"/>
      <c r="P9" s="1"/>
      <c r="Q9" s="1"/>
      <c r="R9" s="1"/>
      <c r="S9" s="1"/>
    </row>
    <row r="10" spans="2:19" x14ac:dyDescent="0.25">
      <c r="L10" s="2" t="s">
        <v>7</v>
      </c>
      <c r="M10" s="5">
        <f>+C31</f>
        <v>2.5999999999999999E-2</v>
      </c>
      <c r="N10" s="5">
        <f t="shared" ref="N10:S10" si="5">+D31</f>
        <v>2.4E-2</v>
      </c>
      <c r="O10" s="5">
        <f t="shared" si="5"/>
        <v>2.5000000000000001E-2</v>
      </c>
      <c r="P10" s="5">
        <f t="shared" si="5"/>
        <v>2.5999999999999999E-2</v>
      </c>
      <c r="Q10" s="5">
        <f t="shared" si="5"/>
        <v>2.7E-2</v>
      </c>
      <c r="R10" s="5">
        <f t="shared" si="5"/>
        <v>2.8000000000000001E-2</v>
      </c>
      <c r="S10" s="5">
        <f t="shared" si="5"/>
        <v>2.9000000000000001E-2</v>
      </c>
    </row>
    <row r="11" spans="2:19" x14ac:dyDescent="0.25">
      <c r="B11" s="2" t="s">
        <v>4</v>
      </c>
      <c r="L11" s="2" t="s">
        <v>8</v>
      </c>
      <c r="M11" s="5">
        <f>+C40</f>
        <v>5.6000000000000001E-2</v>
      </c>
      <c r="N11" s="5">
        <f t="shared" ref="N11:S11" si="6">+D40</f>
        <v>5.3999999999999999E-2</v>
      </c>
      <c r="O11" s="5">
        <f t="shared" si="6"/>
        <v>5.5E-2</v>
      </c>
      <c r="P11" s="5">
        <f t="shared" si="6"/>
        <v>5.6000000000000001E-2</v>
      </c>
      <c r="Q11" s="5">
        <f t="shared" si="6"/>
        <v>5.7000000000000002E-2</v>
      </c>
      <c r="R11" s="5">
        <f t="shared" si="6"/>
        <v>5.8000000000000003E-2</v>
      </c>
      <c r="S11" s="5">
        <f t="shared" si="6"/>
        <v>5.8999999999999997E-2</v>
      </c>
    </row>
    <row r="12" spans="2:19" x14ac:dyDescent="0.25">
      <c r="C12" s="2">
        <v>2025</v>
      </c>
      <c r="D12" s="2">
        <f>+C12+1</f>
        <v>2026</v>
      </c>
      <c r="E12" s="2">
        <f t="shared" ref="E12:I12" si="7">+D12+1</f>
        <v>2027</v>
      </c>
      <c r="F12" s="2">
        <f t="shared" si="7"/>
        <v>2028</v>
      </c>
      <c r="G12" s="2">
        <f t="shared" si="7"/>
        <v>2029</v>
      </c>
      <c r="H12" s="2">
        <f t="shared" si="7"/>
        <v>2030</v>
      </c>
      <c r="I12" s="2">
        <f t="shared" si="7"/>
        <v>2031</v>
      </c>
    </row>
    <row r="13" spans="2:19" x14ac:dyDescent="0.25">
      <c r="B13" s="2" t="s">
        <v>3</v>
      </c>
      <c r="C13" s="4">
        <v>1.7999999999999999E-2</v>
      </c>
      <c r="D13" s="4">
        <v>1.6E-2</v>
      </c>
      <c r="E13" s="4">
        <v>1.7000000000000001E-2</v>
      </c>
      <c r="F13" s="4">
        <v>1.6E-2</v>
      </c>
      <c r="G13" s="4">
        <v>1.6E-2</v>
      </c>
      <c r="H13" s="4">
        <v>1.7000000000000001E-2</v>
      </c>
      <c r="I13" s="4">
        <v>1.7999999999999999E-2</v>
      </c>
      <c r="L13" s="3" t="s">
        <v>6</v>
      </c>
    </row>
    <row r="14" spans="2:19" x14ac:dyDescent="0.25">
      <c r="B14" s="2"/>
      <c r="C14" s="7">
        <f>+oldForecast!C10</f>
        <v>2.3E-2</v>
      </c>
      <c r="D14" s="7">
        <f>+oldForecast!D10</f>
        <v>1.7999999999999999E-2</v>
      </c>
      <c r="E14" s="7">
        <f>+oldForecast!E10</f>
        <v>1.6E-2</v>
      </c>
      <c r="F14" s="7">
        <f>+oldForecast!F10</f>
        <v>1.4999999999999999E-2</v>
      </c>
      <c r="G14" s="7">
        <f>+oldForecast!G10</f>
        <v>1.4999999999999999E-2</v>
      </c>
      <c r="H14" s="7">
        <f>+oldForecast!H10</f>
        <v>1.7000000000000001E-2</v>
      </c>
      <c r="I14" s="7">
        <f>+oldForecast!I10</f>
        <v>1.7999999999999999E-2</v>
      </c>
      <c r="L14" s="3"/>
    </row>
    <row r="15" spans="2:19" x14ac:dyDescent="0.25">
      <c r="B15" s="2" t="s">
        <v>0</v>
      </c>
      <c r="C15" s="4">
        <v>2.3E-2</v>
      </c>
      <c r="D15" s="4">
        <v>2.1000000000000001E-2</v>
      </c>
      <c r="E15" s="4">
        <v>0.02</v>
      </c>
      <c r="F15" s="4">
        <v>0.02</v>
      </c>
      <c r="G15" s="4">
        <v>0.02</v>
      </c>
      <c r="H15" s="4">
        <v>0.02</v>
      </c>
      <c r="I15" s="4">
        <v>0.02</v>
      </c>
      <c r="M15" s="2">
        <v>2025</v>
      </c>
      <c r="N15" s="2">
        <f>+M15+1</f>
        <v>2026</v>
      </c>
      <c r="O15" s="2">
        <f t="shared" ref="O15:S15" si="8">+N15+1</f>
        <v>2027</v>
      </c>
      <c r="P15" s="2">
        <f t="shared" si="8"/>
        <v>2028</v>
      </c>
      <c r="Q15" s="2">
        <f t="shared" si="8"/>
        <v>2029</v>
      </c>
      <c r="R15" s="2">
        <f t="shared" si="8"/>
        <v>2030</v>
      </c>
      <c r="S15" s="2">
        <f t="shared" si="8"/>
        <v>2031</v>
      </c>
    </row>
    <row r="16" spans="2:19" x14ac:dyDescent="0.25">
      <c r="B16" s="2"/>
      <c r="C16" s="7">
        <f>+oldForecast!C11</f>
        <v>2.4E-2</v>
      </c>
      <c r="D16" s="7">
        <f>+oldForecast!D11</f>
        <v>2.1000000000000001E-2</v>
      </c>
      <c r="E16" s="7">
        <f>+oldForecast!E11</f>
        <v>0.02</v>
      </c>
      <c r="F16" s="7">
        <f>+oldForecast!F11</f>
        <v>0.02</v>
      </c>
      <c r="G16" s="7">
        <f>+oldForecast!G11</f>
        <v>0.02</v>
      </c>
      <c r="H16" s="7">
        <f>+oldForecast!H11</f>
        <v>0.02</v>
      </c>
      <c r="I16" s="7">
        <f>+oldForecast!I11</f>
        <v>0.02</v>
      </c>
      <c r="M16" s="2"/>
      <c r="N16" s="2"/>
      <c r="O16" s="2"/>
      <c r="P16" s="2"/>
      <c r="Q16" s="2"/>
      <c r="R16" s="2"/>
      <c r="S16" s="2"/>
    </row>
    <row r="17" spans="2:19" x14ac:dyDescent="0.25">
      <c r="B17" s="2" t="s">
        <v>2</v>
      </c>
      <c r="C17" s="4">
        <v>2.5999999999999999E-2</v>
      </c>
      <c r="D17" s="4">
        <v>2.8000000000000001E-2</v>
      </c>
      <c r="E17" s="4">
        <v>2.9000000000000001E-2</v>
      </c>
      <c r="F17" s="4">
        <v>2.7E-2</v>
      </c>
      <c r="G17" s="4">
        <v>2.5999999999999999E-2</v>
      </c>
      <c r="H17" s="4">
        <v>2.5000000000000001E-2</v>
      </c>
      <c r="I17" s="4">
        <v>2.5000000000000001E-2</v>
      </c>
      <c r="L17" s="2" t="s">
        <v>1</v>
      </c>
      <c r="M17" s="1">
        <f t="shared" ref="M17:S17" si="9">+C6</f>
        <v>1.4999999999999999E-2</v>
      </c>
      <c r="N17" s="1">
        <f t="shared" si="9"/>
        <v>1.7999999999999999E-2</v>
      </c>
      <c r="O17" s="1">
        <f t="shared" si="9"/>
        <v>2.3E-2</v>
      </c>
      <c r="P17" s="1">
        <f t="shared" si="9"/>
        <v>2.1999999999999999E-2</v>
      </c>
      <c r="Q17" s="1">
        <f t="shared" si="9"/>
        <v>2.1000000000000001E-2</v>
      </c>
      <c r="R17" s="1">
        <f t="shared" si="9"/>
        <v>0.02</v>
      </c>
      <c r="S17" s="1">
        <f t="shared" si="9"/>
        <v>0.02</v>
      </c>
    </row>
    <row r="18" spans="2:19" x14ac:dyDescent="0.25">
      <c r="B18" s="2"/>
      <c r="C18" s="7">
        <f>+oldForecast!C12</f>
        <v>2.5000000000000001E-2</v>
      </c>
      <c r="D18" s="7">
        <f>+oldForecast!D12</f>
        <v>2.7E-2</v>
      </c>
      <c r="E18" s="7">
        <f>+oldForecast!E12</f>
        <v>2.8000000000000001E-2</v>
      </c>
      <c r="F18" s="7">
        <f>+oldForecast!F12</f>
        <v>2.5000000000000001E-2</v>
      </c>
      <c r="G18" s="7">
        <f>+oldForecast!G12</f>
        <v>2.3E-2</v>
      </c>
      <c r="H18" s="7">
        <f>+oldForecast!H12</f>
        <v>2.1000000000000001E-2</v>
      </c>
      <c r="I18" s="7">
        <f>+oldForecast!I12</f>
        <v>0.02</v>
      </c>
      <c r="L18" s="2"/>
      <c r="M18" s="1"/>
      <c r="N18" s="1"/>
      <c r="O18" s="1"/>
      <c r="P18" s="1"/>
      <c r="Q18" s="1"/>
      <c r="R18" s="1"/>
      <c r="S18" s="1"/>
    </row>
    <row r="19" spans="2:19" x14ac:dyDescent="0.25">
      <c r="L19" s="2" t="s">
        <v>4</v>
      </c>
      <c r="M19" s="1">
        <f t="shared" ref="M19:S19" si="10">+C15</f>
        <v>2.3E-2</v>
      </c>
      <c r="N19" s="1">
        <f t="shared" si="10"/>
        <v>2.1000000000000001E-2</v>
      </c>
      <c r="O19" s="1">
        <f t="shared" si="10"/>
        <v>0.02</v>
      </c>
      <c r="P19" s="1">
        <f t="shared" si="10"/>
        <v>0.02</v>
      </c>
      <c r="Q19" s="1">
        <f t="shared" si="10"/>
        <v>0.02</v>
      </c>
      <c r="R19" s="1">
        <f t="shared" si="10"/>
        <v>0.02</v>
      </c>
      <c r="S19" s="1">
        <f t="shared" si="10"/>
        <v>0.02</v>
      </c>
    </row>
    <row r="20" spans="2:19" x14ac:dyDescent="0.25">
      <c r="B20" s="2" t="s">
        <v>5</v>
      </c>
      <c r="L20" s="2" t="s">
        <v>5</v>
      </c>
      <c r="M20" s="1">
        <f t="shared" ref="M20:S20" si="11">+C24</f>
        <v>3.5999999999999997E-2</v>
      </c>
      <c r="N20" s="1">
        <f t="shared" si="11"/>
        <v>3.5999999999999997E-2</v>
      </c>
      <c r="O20" s="1">
        <f t="shared" si="11"/>
        <v>3.6999999999999998E-2</v>
      </c>
      <c r="P20" s="1">
        <f t="shared" si="11"/>
        <v>3.7999999999999999E-2</v>
      </c>
      <c r="Q20" s="1">
        <f t="shared" si="11"/>
        <v>3.9E-2</v>
      </c>
      <c r="R20" s="1">
        <f t="shared" si="11"/>
        <v>0.04</v>
      </c>
      <c r="S20" s="1">
        <f t="shared" si="11"/>
        <v>0.04</v>
      </c>
    </row>
    <row r="21" spans="2:19" x14ac:dyDescent="0.25">
      <c r="C21" s="2">
        <v>2025</v>
      </c>
      <c r="D21" s="2">
        <f>+C21+1</f>
        <v>2026</v>
      </c>
      <c r="E21" s="2">
        <f t="shared" ref="E21:I21" si="12">+D21+1</f>
        <v>2027</v>
      </c>
      <c r="F21" s="2">
        <f t="shared" si="12"/>
        <v>2028</v>
      </c>
      <c r="G21" s="2">
        <f t="shared" si="12"/>
        <v>2029</v>
      </c>
      <c r="H21" s="2">
        <f t="shared" si="12"/>
        <v>2030</v>
      </c>
      <c r="I21" s="2">
        <f t="shared" si="12"/>
        <v>2031</v>
      </c>
      <c r="L21" s="2" t="s">
        <v>7</v>
      </c>
      <c r="M21" s="5">
        <f>+C33</f>
        <v>3.5000000000000003E-2</v>
      </c>
      <c r="N21" s="5">
        <f t="shared" ref="N21:S21" si="13">+D33</f>
        <v>3.5999999999999997E-2</v>
      </c>
      <c r="O21" s="5">
        <f t="shared" si="13"/>
        <v>3.6999999999999998E-2</v>
      </c>
      <c r="P21" s="5">
        <f t="shared" si="13"/>
        <v>3.7999999999999999E-2</v>
      </c>
      <c r="Q21" s="5">
        <f t="shared" si="13"/>
        <v>3.9E-2</v>
      </c>
      <c r="R21" s="5">
        <f t="shared" si="13"/>
        <v>0.04</v>
      </c>
      <c r="S21" s="5">
        <f t="shared" si="13"/>
        <v>0.04</v>
      </c>
    </row>
    <row r="22" spans="2:19" x14ac:dyDescent="0.25">
      <c r="B22" s="2" t="s">
        <v>3</v>
      </c>
      <c r="C22" s="4">
        <v>0.03</v>
      </c>
      <c r="D22" s="4">
        <v>2.7E-2</v>
      </c>
      <c r="E22" s="4">
        <v>2.5999999999999999E-2</v>
      </c>
      <c r="F22" s="4">
        <v>2.7E-2</v>
      </c>
      <c r="G22" s="4">
        <v>2.9000000000000001E-2</v>
      </c>
      <c r="H22" s="4">
        <v>0.03</v>
      </c>
      <c r="I22" s="4">
        <v>3.1E-2</v>
      </c>
      <c r="L22" s="2" t="s">
        <v>8</v>
      </c>
      <c r="M22" s="5">
        <f>+C42</f>
        <v>0.05</v>
      </c>
      <c r="N22" s="5">
        <f t="shared" ref="N22:S22" si="14">+D42</f>
        <v>5.0999999999999997E-2</v>
      </c>
      <c r="O22" s="5">
        <f t="shared" si="14"/>
        <v>5.1999999999999998E-2</v>
      </c>
      <c r="P22" s="5">
        <f t="shared" si="14"/>
        <v>5.2999999999999999E-2</v>
      </c>
      <c r="Q22" s="5">
        <f t="shared" si="14"/>
        <v>5.3999999999999999E-2</v>
      </c>
      <c r="R22" s="5">
        <f t="shared" si="14"/>
        <v>5.5E-2</v>
      </c>
      <c r="S22" s="5">
        <f t="shared" si="14"/>
        <v>5.5E-2</v>
      </c>
    </row>
    <row r="23" spans="2:19" x14ac:dyDescent="0.25">
      <c r="B23" s="2"/>
      <c r="C23" s="7">
        <f>+oldForecast!C16</f>
        <v>3.5000000000000003E-2</v>
      </c>
      <c r="D23" s="7">
        <f>+oldForecast!D16</f>
        <v>2.8000000000000001E-2</v>
      </c>
      <c r="E23" s="7">
        <f>+oldForecast!E16</f>
        <v>2.5999999999999999E-2</v>
      </c>
      <c r="F23" s="7">
        <f>+oldForecast!F16</f>
        <v>2.5000000000000001E-2</v>
      </c>
      <c r="G23" s="7">
        <f>+oldForecast!G16</f>
        <v>2.5999999999999999E-2</v>
      </c>
      <c r="H23" s="7">
        <f>+oldForecast!H16</f>
        <v>2.8000000000000001E-2</v>
      </c>
      <c r="I23" s="7">
        <f>+oldForecast!I16</f>
        <v>2.9000000000000001E-2</v>
      </c>
      <c r="L23" s="2"/>
      <c r="M23" s="5"/>
      <c r="N23" s="5"/>
      <c r="O23" s="5"/>
      <c r="P23" s="5"/>
      <c r="Q23" s="5"/>
      <c r="R23" s="5"/>
      <c r="S23" s="5"/>
    </row>
    <row r="24" spans="2:19" x14ac:dyDescent="0.25">
      <c r="B24" s="2" t="s">
        <v>0</v>
      </c>
      <c r="C24" s="4">
        <v>3.5999999999999997E-2</v>
      </c>
      <c r="D24" s="4">
        <v>3.5999999999999997E-2</v>
      </c>
      <c r="E24" s="4">
        <v>3.6999999999999998E-2</v>
      </c>
      <c r="F24" s="4">
        <v>3.7999999999999999E-2</v>
      </c>
      <c r="G24" s="4">
        <v>3.9E-2</v>
      </c>
      <c r="H24" s="4">
        <v>0.04</v>
      </c>
      <c r="I24" s="4">
        <v>0.04</v>
      </c>
    </row>
    <row r="25" spans="2:19" x14ac:dyDescent="0.25">
      <c r="B25" s="2"/>
      <c r="C25" s="7">
        <f>+oldForecast!C17</f>
        <v>3.6999999999999998E-2</v>
      </c>
      <c r="D25" s="7">
        <f>+oldForecast!D17</f>
        <v>3.5000000000000003E-2</v>
      </c>
      <c r="E25" s="7">
        <f>+oldForecast!E17</f>
        <v>3.5999999999999997E-2</v>
      </c>
      <c r="F25" s="7">
        <f>+oldForecast!F17</f>
        <v>3.6999999999999998E-2</v>
      </c>
      <c r="G25" s="7">
        <f>+oldForecast!G17</f>
        <v>3.7999999999999999E-2</v>
      </c>
      <c r="H25" s="7">
        <f>+oldForecast!H17</f>
        <v>3.9E-2</v>
      </c>
      <c r="I25" s="7">
        <f>+oldForecast!I17</f>
        <v>0.04</v>
      </c>
    </row>
    <row r="26" spans="2:19" x14ac:dyDescent="0.25">
      <c r="B26" s="2" t="s">
        <v>2</v>
      </c>
      <c r="C26" s="4">
        <v>4.4999999999999998E-2</v>
      </c>
      <c r="D26" s="4">
        <v>4.8000000000000001E-2</v>
      </c>
      <c r="E26" s="4">
        <v>5.0999999999999997E-2</v>
      </c>
      <c r="F26" s="4">
        <v>5.1999999999999998E-2</v>
      </c>
      <c r="G26" s="4">
        <v>5.0999999999999997E-2</v>
      </c>
      <c r="H26" s="4">
        <v>4.9000000000000002E-2</v>
      </c>
      <c r="I26" s="4">
        <v>4.8000000000000001E-2</v>
      </c>
      <c r="L26" s="3" t="s">
        <v>2</v>
      </c>
    </row>
    <row r="27" spans="2:19" x14ac:dyDescent="0.25">
      <c r="B27" s="2"/>
      <c r="C27" s="7">
        <f>+oldForecast!C18</f>
        <v>4.2000000000000003E-2</v>
      </c>
      <c r="D27" s="7">
        <f>+oldForecast!D18</f>
        <v>4.4999999999999998E-2</v>
      </c>
      <c r="E27" s="7">
        <f>+oldForecast!E18</f>
        <v>4.7E-2</v>
      </c>
      <c r="F27" s="7">
        <f>+oldForecast!F18</f>
        <v>4.5999999999999999E-2</v>
      </c>
      <c r="G27" s="7">
        <f>+oldForecast!G18</f>
        <v>4.3999999999999997E-2</v>
      </c>
      <c r="H27" s="7">
        <f>+oldForecast!H18</f>
        <v>4.2000000000000003E-2</v>
      </c>
      <c r="I27" s="7">
        <f>+oldForecast!I18</f>
        <v>0.04</v>
      </c>
      <c r="L27" s="3"/>
    </row>
    <row r="28" spans="2:19" x14ac:dyDescent="0.25">
      <c r="M28" s="2">
        <v>2025</v>
      </c>
      <c r="N28" s="2">
        <f>+M28+1</f>
        <v>2026</v>
      </c>
      <c r="O28" s="2">
        <f t="shared" ref="O28:S28" si="15">+N28+1</f>
        <v>2027</v>
      </c>
      <c r="P28" s="2">
        <f t="shared" si="15"/>
        <v>2028</v>
      </c>
      <c r="Q28" s="2">
        <f t="shared" si="15"/>
        <v>2029</v>
      </c>
      <c r="R28" s="2">
        <f t="shared" si="15"/>
        <v>2030</v>
      </c>
      <c r="S28" s="2">
        <f t="shared" si="15"/>
        <v>2031</v>
      </c>
    </row>
    <row r="29" spans="2:19" x14ac:dyDescent="0.25">
      <c r="B29" s="2" t="s">
        <v>7</v>
      </c>
      <c r="L29" s="2" t="s">
        <v>1</v>
      </c>
      <c r="M29" s="1">
        <f t="shared" ref="M29:S29" si="16">+C8</f>
        <v>0.02</v>
      </c>
      <c r="N29" s="1">
        <f t="shared" si="16"/>
        <v>2.8000000000000001E-2</v>
      </c>
      <c r="O29" s="1">
        <f t="shared" si="16"/>
        <v>3.2000000000000001E-2</v>
      </c>
      <c r="P29" s="1">
        <f t="shared" si="16"/>
        <v>3.5000000000000003E-2</v>
      </c>
      <c r="Q29" s="1">
        <f t="shared" si="16"/>
        <v>3.4000000000000002E-2</v>
      </c>
      <c r="R29" s="1">
        <f t="shared" si="16"/>
        <v>3.3000000000000002E-2</v>
      </c>
      <c r="S29" s="1">
        <f t="shared" si="16"/>
        <v>3.2000000000000001E-2</v>
      </c>
    </row>
    <row r="30" spans="2:19" x14ac:dyDescent="0.25">
      <c r="C30" s="2">
        <v>2025</v>
      </c>
      <c r="D30" s="2">
        <f>+C30+1</f>
        <v>2026</v>
      </c>
      <c r="E30" s="2">
        <f t="shared" ref="E30:I30" si="17">+D30+1</f>
        <v>2027</v>
      </c>
      <c r="F30" s="2">
        <f t="shared" si="17"/>
        <v>2028</v>
      </c>
      <c r="G30" s="2">
        <f t="shared" si="17"/>
        <v>2029</v>
      </c>
      <c r="H30" s="2">
        <f t="shared" si="17"/>
        <v>2030</v>
      </c>
      <c r="I30" s="2">
        <f t="shared" si="17"/>
        <v>2031</v>
      </c>
      <c r="L30" s="2" t="s">
        <v>4</v>
      </c>
      <c r="M30" s="1">
        <f t="shared" ref="M30:S30" si="18">+C17</f>
        <v>2.5999999999999999E-2</v>
      </c>
      <c r="N30" s="1">
        <f t="shared" si="18"/>
        <v>2.8000000000000001E-2</v>
      </c>
      <c r="O30" s="1">
        <f t="shared" si="18"/>
        <v>2.9000000000000001E-2</v>
      </c>
      <c r="P30" s="1">
        <f t="shared" si="18"/>
        <v>2.7E-2</v>
      </c>
      <c r="Q30" s="1">
        <f t="shared" si="18"/>
        <v>2.5999999999999999E-2</v>
      </c>
      <c r="R30" s="1">
        <f t="shared" si="18"/>
        <v>2.5000000000000001E-2</v>
      </c>
      <c r="S30" s="1">
        <f t="shared" si="18"/>
        <v>2.5000000000000001E-2</v>
      </c>
    </row>
    <row r="31" spans="2:19" x14ac:dyDescent="0.25">
      <c r="B31" s="2" t="s">
        <v>3</v>
      </c>
      <c r="C31" s="4">
        <v>2.5999999999999999E-2</v>
      </c>
      <c r="D31" s="4">
        <v>2.4E-2</v>
      </c>
      <c r="E31" s="4">
        <v>2.5000000000000001E-2</v>
      </c>
      <c r="F31" s="4">
        <v>2.5999999999999999E-2</v>
      </c>
      <c r="G31" s="4">
        <v>2.7E-2</v>
      </c>
      <c r="H31" s="4">
        <v>2.8000000000000001E-2</v>
      </c>
      <c r="I31" s="4">
        <v>2.9000000000000001E-2</v>
      </c>
      <c r="L31" s="2" t="s">
        <v>5</v>
      </c>
      <c r="M31" s="1">
        <f t="shared" ref="M31:S31" si="19">+C26</f>
        <v>4.4999999999999998E-2</v>
      </c>
      <c r="N31" s="1">
        <f t="shared" si="19"/>
        <v>4.8000000000000001E-2</v>
      </c>
      <c r="O31" s="1">
        <f t="shared" si="19"/>
        <v>5.0999999999999997E-2</v>
      </c>
      <c r="P31" s="1">
        <f t="shared" si="19"/>
        <v>5.1999999999999998E-2</v>
      </c>
      <c r="Q31" s="1">
        <f t="shared" si="19"/>
        <v>5.0999999999999997E-2</v>
      </c>
      <c r="R31" s="1">
        <f t="shared" si="19"/>
        <v>4.9000000000000002E-2</v>
      </c>
      <c r="S31" s="1">
        <f t="shared" si="19"/>
        <v>4.8000000000000001E-2</v>
      </c>
    </row>
    <row r="32" spans="2:19" x14ac:dyDescent="0.25">
      <c r="B32" s="2"/>
      <c r="C32" s="7">
        <f>+oldForecast!C22</f>
        <v>2.8000000000000001E-2</v>
      </c>
      <c r="D32" s="7">
        <f>+oldForecast!D22</f>
        <v>2.3E-2</v>
      </c>
      <c r="E32" s="7">
        <f>+oldForecast!E22</f>
        <v>2.4E-2</v>
      </c>
      <c r="F32" s="7">
        <f>+oldForecast!F22</f>
        <v>2.5000000000000001E-2</v>
      </c>
      <c r="G32" s="7">
        <f>+oldForecast!G22</f>
        <v>2.5999999999999999E-2</v>
      </c>
      <c r="H32" s="7">
        <f>+oldForecast!H22</f>
        <v>2.7E-2</v>
      </c>
      <c r="I32" s="7">
        <f>+oldForecast!I22</f>
        <v>2.8000000000000001E-2</v>
      </c>
      <c r="L32" s="2"/>
      <c r="M32" s="1"/>
      <c r="N32" s="1"/>
      <c r="O32" s="1"/>
      <c r="P32" s="1"/>
      <c r="Q32" s="1"/>
      <c r="R32" s="1"/>
      <c r="S32" s="1"/>
    </row>
    <row r="33" spans="2:19" x14ac:dyDescent="0.25">
      <c r="B33" s="2" t="s">
        <v>0</v>
      </c>
      <c r="C33" s="4">
        <v>3.5000000000000003E-2</v>
      </c>
      <c r="D33" s="4">
        <v>3.5999999999999997E-2</v>
      </c>
      <c r="E33" s="4">
        <v>3.6999999999999998E-2</v>
      </c>
      <c r="F33" s="4">
        <v>3.7999999999999999E-2</v>
      </c>
      <c r="G33" s="4">
        <v>3.9E-2</v>
      </c>
      <c r="H33" s="4">
        <v>0.04</v>
      </c>
      <c r="I33" s="4">
        <v>0.04</v>
      </c>
      <c r="L33" s="2" t="s">
        <v>7</v>
      </c>
      <c r="M33" s="1">
        <f>+C35</f>
        <v>4.2999999999999997E-2</v>
      </c>
      <c r="N33" s="1">
        <f t="shared" ref="N33:S33" si="20">+D35</f>
        <v>4.4999999999999998E-2</v>
      </c>
      <c r="O33" s="1">
        <f t="shared" si="20"/>
        <v>4.8000000000000001E-2</v>
      </c>
      <c r="P33" s="1">
        <f t="shared" si="20"/>
        <v>0.05</v>
      </c>
      <c r="Q33" s="1">
        <f t="shared" si="20"/>
        <v>4.9000000000000002E-2</v>
      </c>
      <c r="R33" s="1">
        <f t="shared" si="20"/>
        <v>4.7E-2</v>
      </c>
      <c r="S33" s="1">
        <f t="shared" si="20"/>
        <v>4.5999999999999999E-2</v>
      </c>
    </row>
    <row r="34" spans="2:19" x14ac:dyDescent="0.25">
      <c r="B34" s="2"/>
      <c r="C34" s="7">
        <f>+oldForecast!C23</f>
        <v>3.2000000000000001E-2</v>
      </c>
      <c r="D34" s="7">
        <f>+oldForecast!D23</f>
        <v>3.3000000000000002E-2</v>
      </c>
      <c r="E34" s="7">
        <f>+oldForecast!E23</f>
        <v>3.4000000000000002E-2</v>
      </c>
      <c r="F34" s="7">
        <f>+oldForecast!F23</f>
        <v>3.5000000000000003E-2</v>
      </c>
      <c r="G34" s="7">
        <f>+oldForecast!G23</f>
        <v>3.5999999999999997E-2</v>
      </c>
      <c r="H34" s="7">
        <f>+oldForecast!H23</f>
        <v>3.5999999999999997E-2</v>
      </c>
      <c r="I34" s="7">
        <f>+oldForecast!I23</f>
        <v>3.5999999999999997E-2</v>
      </c>
      <c r="L34" s="2"/>
      <c r="M34" s="1"/>
      <c r="N34" s="1"/>
      <c r="O34" s="1"/>
      <c r="P34" s="1"/>
      <c r="Q34" s="1"/>
      <c r="R34" s="1"/>
      <c r="S34" s="1"/>
    </row>
    <row r="35" spans="2:19" x14ac:dyDescent="0.25">
      <c r="B35" s="2" t="s">
        <v>2</v>
      </c>
      <c r="C35" s="4">
        <v>4.2999999999999997E-2</v>
      </c>
      <c r="D35" s="4">
        <v>4.4999999999999998E-2</v>
      </c>
      <c r="E35" s="4">
        <v>4.8000000000000001E-2</v>
      </c>
      <c r="F35" s="4">
        <v>0.05</v>
      </c>
      <c r="G35" s="4">
        <v>4.9000000000000002E-2</v>
      </c>
      <c r="H35" s="4">
        <v>4.7E-2</v>
      </c>
      <c r="I35" s="4">
        <v>4.5999999999999999E-2</v>
      </c>
      <c r="L35" s="2" t="s">
        <v>8</v>
      </c>
      <c r="M35" s="1">
        <f>+C44</f>
        <v>5.2999999999999999E-2</v>
      </c>
      <c r="N35" s="1">
        <f t="shared" ref="N35:S35" si="21">+D44</f>
        <v>5.5E-2</v>
      </c>
      <c r="O35" s="1">
        <f t="shared" si="21"/>
        <v>5.7000000000000002E-2</v>
      </c>
      <c r="P35" s="1">
        <f t="shared" si="21"/>
        <v>5.8000000000000003E-2</v>
      </c>
      <c r="Q35" s="1">
        <f t="shared" si="21"/>
        <v>5.7000000000000002E-2</v>
      </c>
      <c r="R35" s="1">
        <f t="shared" si="21"/>
        <v>5.5E-2</v>
      </c>
      <c r="S35" s="1">
        <f t="shared" si="21"/>
        <v>5.3999999999999999E-2</v>
      </c>
    </row>
    <row r="36" spans="2:19" x14ac:dyDescent="0.25">
      <c r="B36" s="2"/>
      <c r="C36" s="7">
        <f>+oldForecast!C24</f>
        <v>0.04</v>
      </c>
      <c r="D36" s="7">
        <f>+oldForecast!D24</f>
        <v>4.1000000000000002E-2</v>
      </c>
      <c r="E36" s="7">
        <f>+oldForecast!E24</f>
        <v>4.2000000000000003E-2</v>
      </c>
      <c r="F36" s="7">
        <f>+oldForecast!F24</f>
        <v>4.2999999999999997E-2</v>
      </c>
      <c r="G36" s="7">
        <f>+oldForecast!G24</f>
        <v>4.2000000000000003E-2</v>
      </c>
      <c r="H36" s="7">
        <f>+oldForecast!H24</f>
        <v>4.1000000000000002E-2</v>
      </c>
      <c r="I36" s="7">
        <f>+oldForecast!I24</f>
        <v>0.04</v>
      </c>
      <c r="L36" s="2"/>
      <c r="M36" s="1"/>
      <c r="N36" s="1"/>
      <c r="O36" s="1"/>
      <c r="P36" s="1"/>
      <c r="Q36" s="1"/>
      <c r="R36" s="1"/>
      <c r="S36" s="1"/>
    </row>
    <row r="38" spans="2:19" x14ac:dyDescent="0.25">
      <c r="B38" s="2" t="s">
        <v>8</v>
      </c>
    </row>
    <row r="39" spans="2:19" x14ac:dyDescent="0.25">
      <c r="C39" s="2">
        <v>2025</v>
      </c>
      <c r="D39" s="2">
        <f>+C39+1</f>
        <v>2026</v>
      </c>
      <c r="E39" s="2">
        <f t="shared" ref="E39:I39" si="22">+D39+1</f>
        <v>2027</v>
      </c>
      <c r="F39" s="2">
        <f t="shared" si="22"/>
        <v>2028</v>
      </c>
      <c r="G39" s="2">
        <f t="shared" si="22"/>
        <v>2029</v>
      </c>
      <c r="H39" s="2">
        <f t="shared" si="22"/>
        <v>2030</v>
      </c>
      <c r="I39" s="2">
        <f t="shared" si="22"/>
        <v>2031</v>
      </c>
      <c r="L39" s="3"/>
    </row>
    <row r="40" spans="2:19" x14ac:dyDescent="0.25">
      <c r="B40" s="2" t="s">
        <v>3</v>
      </c>
      <c r="C40" s="4">
        <v>5.6000000000000001E-2</v>
      </c>
      <c r="D40" s="4">
        <v>5.3999999999999999E-2</v>
      </c>
      <c r="E40" s="4">
        <v>5.5E-2</v>
      </c>
      <c r="F40" s="4">
        <v>5.6000000000000001E-2</v>
      </c>
      <c r="G40" s="4">
        <v>5.7000000000000002E-2</v>
      </c>
      <c r="H40" s="4">
        <v>5.8000000000000003E-2</v>
      </c>
      <c r="I40" s="4">
        <v>5.8999999999999997E-2</v>
      </c>
      <c r="M40" s="2"/>
      <c r="N40" s="2"/>
      <c r="O40" s="2"/>
      <c r="P40" s="2"/>
      <c r="Q40" s="2"/>
      <c r="R40" s="2"/>
      <c r="S40" s="2"/>
    </row>
    <row r="41" spans="2:19" x14ac:dyDescent="0.25">
      <c r="B41" s="2"/>
      <c r="C41" s="7">
        <f>+oldForecast!C28</f>
        <v>5.8000000000000003E-2</v>
      </c>
      <c r="D41" s="7">
        <f>+oldForecast!D28</f>
        <v>5.0999999999999997E-2</v>
      </c>
      <c r="E41" s="7">
        <f>+oldForecast!E28</f>
        <v>0.05</v>
      </c>
      <c r="F41" s="7">
        <f>+oldForecast!F28</f>
        <v>4.8000000000000001E-2</v>
      </c>
      <c r="G41" s="7">
        <f>+oldForecast!G28</f>
        <v>4.5999999999999999E-2</v>
      </c>
      <c r="H41" s="7">
        <f>+oldForecast!H28</f>
        <v>4.4999999999999998E-2</v>
      </c>
      <c r="I41" s="7">
        <f>+oldForecast!I28</f>
        <v>4.5999999999999999E-2</v>
      </c>
      <c r="M41" s="2"/>
      <c r="N41" s="2"/>
      <c r="O41" s="2"/>
      <c r="P41" s="2"/>
      <c r="Q41" s="2"/>
      <c r="R41" s="2"/>
      <c r="S41" s="2"/>
    </row>
    <row r="42" spans="2:19" x14ac:dyDescent="0.25">
      <c r="B42" s="2" t="s">
        <v>0</v>
      </c>
      <c r="C42" s="4">
        <v>0.05</v>
      </c>
      <c r="D42" s="4">
        <v>5.0999999999999997E-2</v>
      </c>
      <c r="E42" s="4">
        <v>5.1999999999999998E-2</v>
      </c>
      <c r="F42" s="4">
        <v>5.2999999999999999E-2</v>
      </c>
      <c r="G42" s="4">
        <v>5.3999999999999999E-2</v>
      </c>
      <c r="H42" s="4">
        <v>5.5E-2</v>
      </c>
      <c r="I42" s="4">
        <v>5.5E-2</v>
      </c>
      <c r="L42" s="2"/>
      <c r="M42" s="1"/>
      <c r="N42" s="1"/>
      <c r="O42" s="1"/>
      <c r="P42" s="1"/>
      <c r="Q42" s="1"/>
      <c r="R42" s="1"/>
      <c r="S42" s="1"/>
    </row>
    <row r="43" spans="2:19" x14ac:dyDescent="0.25">
      <c r="B43" s="2"/>
      <c r="C43" s="7">
        <f>+oldForecast!C29</f>
        <v>5.5E-2</v>
      </c>
      <c r="D43" s="7">
        <f>+oldForecast!D29</f>
        <v>5.2999999999999999E-2</v>
      </c>
      <c r="E43" s="7">
        <f>+oldForecast!E29</f>
        <v>5.2999999999999999E-2</v>
      </c>
      <c r="F43" s="7">
        <f>+oldForecast!F29</f>
        <v>5.3999999999999999E-2</v>
      </c>
      <c r="G43" s="7">
        <f>+oldForecast!G29</f>
        <v>5.3999999999999999E-2</v>
      </c>
      <c r="H43" s="7">
        <f>+oldForecast!H29</f>
        <v>5.3999999999999999E-2</v>
      </c>
      <c r="I43" s="7">
        <f>+oldForecast!I29</f>
        <v>5.3999999999999999E-2</v>
      </c>
      <c r="L43" s="2"/>
      <c r="M43" s="1"/>
      <c r="N43" s="1"/>
      <c r="O43" s="1"/>
      <c r="P43" s="1"/>
      <c r="Q43" s="1"/>
      <c r="R43" s="1"/>
      <c r="S43" s="1"/>
    </row>
    <row r="44" spans="2:19" x14ac:dyDescent="0.25">
      <c r="B44" s="2" t="s">
        <v>2</v>
      </c>
      <c r="C44" s="4">
        <v>5.2999999999999999E-2</v>
      </c>
      <c r="D44" s="4">
        <v>5.5E-2</v>
      </c>
      <c r="E44" s="4">
        <v>5.7000000000000002E-2</v>
      </c>
      <c r="F44" s="4">
        <v>5.8000000000000003E-2</v>
      </c>
      <c r="G44" s="4">
        <v>5.7000000000000002E-2</v>
      </c>
      <c r="H44" s="4">
        <v>5.5E-2</v>
      </c>
      <c r="I44" s="4">
        <v>5.3999999999999999E-2</v>
      </c>
      <c r="L44" s="2"/>
      <c r="M44" s="1"/>
      <c r="N44" s="1"/>
      <c r="O44" s="1"/>
      <c r="P44" s="1"/>
      <c r="Q44" s="1"/>
      <c r="R44" s="1"/>
      <c r="S44" s="1"/>
    </row>
    <row r="45" spans="2:19" x14ac:dyDescent="0.25">
      <c r="C45" s="7">
        <f>+oldForecast!C30</f>
        <v>5.8999999999999997E-2</v>
      </c>
      <c r="D45" s="7">
        <f>+oldForecast!D30</f>
        <v>5.8999999999999997E-2</v>
      </c>
      <c r="E45" s="7">
        <f>+oldForecast!E30</f>
        <v>5.8000000000000003E-2</v>
      </c>
      <c r="F45" s="7">
        <f>+oldForecast!F30</f>
        <v>5.8000000000000003E-2</v>
      </c>
      <c r="G45" s="7">
        <f>+oldForecast!G30</f>
        <v>5.7500000000000002E-2</v>
      </c>
      <c r="H45" s="7">
        <f>+oldForecast!H30</f>
        <v>5.7000000000000002E-2</v>
      </c>
      <c r="I45" s="7">
        <f>+oldForecast!I30</f>
        <v>5.7000000000000002E-2</v>
      </c>
      <c r="L45" s="2"/>
      <c r="M45" s="1"/>
      <c r="N45" s="1"/>
      <c r="O45" s="1"/>
      <c r="P45" s="1"/>
      <c r="Q45" s="1"/>
      <c r="R45" s="1"/>
      <c r="S45" s="1"/>
    </row>
    <row r="48" spans="2:19" x14ac:dyDescent="0.25">
      <c r="L48" s="3"/>
    </row>
    <row r="49" spans="12:19" x14ac:dyDescent="0.25">
      <c r="M49" s="2"/>
      <c r="N49" s="2"/>
      <c r="O49" s="2"/>
      <c r="P49" s="2"/>
      <c r="Q49" s="2"/>
      <c r="R49" s="2"/>
      <c r="S49" s="2"/>
    </row>
    <row r="50" spans="12:19" x14ac:dyDescent="0.25">
      <c r="L50" s="2"/>
      <c r="M50" s="1"/>
      <c r="N50" s="1"/>
      <c r="O50" s="1"/>
      <c r="P50" s="1"/>
      <c r="Q50" s="1"/>
      <c r="R50" s="1"/>
      <c r="S50" s="1"/>
    </row>
    <row r="51" spans="12:19" x14ac:dyDescent="0.25">
      <c r="L51" s="2"/>
      <c r="M51" s="1"/>
      <c r="N51" s="1"/>
      <c r="O51" s="1"/>
      <c r="P51" s="1"/>
      <c r="Q51" s="1"/>
      <c r="R51" s="1"/>
      <c r="S51" s="1"/>
    </row>
    <row r="52" spans="12:19" x14ac:dyDescent="0.25">
      <c r="L52" s="2"/>
      <c r="M52" s="1"/>
      <c r="N52" s="1"/>
      <c r="O52" s="1"/>
      <c r="P52" s="1"/>
      <c r="Q52" s="1"/>
      <c r="R52" s="1"/>
      <c r="S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E5DC-E98F-4937-B213-8B3F003F9391}">
  <dimension ref="B2:S38"/>
  <sheetViews>
    <sheetView topLeftCell="A7" workbookViewId="0">
      <selection activeCell="C34" sqref="C34"/>
    </sheetView>
  </sheetViews>
  <sheetFormatPr defaultRowHeight="15" x14ac:dyDescent="0.25"/>
  <cols>
    <col min="1" max="1" width="9.140625" customWidth="1"/>
    <col min="2" max="2" width="21.85546875" customWidth="1"/>
    <col min="12" max="12" width="21.85546875" customWidth="1"/>
  </cols>
  <sheetData>
    <row r="2" spans="2:19" x14ac:dyDescent="0.25">
      <c r="B2" s="2" t="s">
        <v>1</v>
      </c>
      <c r="L2" s="3" t="s">
        <v>3</v>
      </c>
    </row>
    <row r="3" spans="2:19" x14ac:dyDescent="0.25">
      <c r="C3" s="2">
        <v>2025</v>
      </c>
      <c r="D3" s="2">
        <f>+C3+1</f>
        <v>2026</v>
      </c>
      <c r="E3" s="2">
        <f t="shared" ref="E3:I3" si="0">+D3+1</f>
        <v>2027</v>
      </c>
      <c r="F3" s="2">
        <f t="shared" si="0"/>
        <v>2028</v>
      </c>
      <c r="G3" s="2">
        <f t="shared" si="0"/>
        <v>2029</v>
      </c>
      <c r="H3" s="2">
        <f t="shared" si="0"/>
        <v>2030</v>
      </c>
      <c r="I3" s="2">
        <f t="shared" si="0"/>
        <v>2031</v>
      </c>
      <c r="M3" s="2">
        <v>2025</v>
      </c>
      <c r="N3" s="2">
        <f>+M3+1</f>
        <v>2026</v>
      </c>
      <c r="O3" s="2">
        <f t="shared" ref="O3:S3" si="1">+N3+1</f>
        <v>2027</v>
      </c>
      <c r="P3" s="2">
        <f t="shared" si="1"/>
        <v>2028</v>
      </c>
      <c r="Q3" s="2">
        <f t="shared" si="1"/>
        <v>2029</v>
      </c>
      <c r="R3" s="2">
        <f t="shared" si="1"/>
        <v>2030</v>
      </c>
      <c r="S3" s="2">
        <f t="shared" si="1"/>
        <v>2031</v>
      </c>
    </row>
    <row r="4" spans="2:19" x14ac:dyDescent="0.25">
      <c r="B4" s="2" t="s">
        <v>3</v>
      </c>
      <c r="C4" s="4">
        <v>1.2E-2</v>
      </c>
      <c r="D4" s="4">
        <v>-0.01</v>
      </c>
      <c r="E4" s="6">
        <v>5.0000000000000001E-3</v>
      </c>
      <c r="F4" s="6">
        <v>1.2E-2</v>
      </c>
      <c r="G4" s="6">
        <v>1.2999999999999999E-2</v>
      </c>
      <c r="H4" s="4">
        <v>1.4999999999999999E-2</v>
      </c>
      <c r="I4" s="4">
        <v>1.4999999999999999E-2</v>
      </c>
      <c r="L4" s="2" t="s">
        <v>1</v>
      </c>
      <c r="M4" s="1">
        <f t="shared" ref="M4:S4" si="2">+C4</f>
        <v>1.2E-2</v>
      </c>
      <c r="N4" s="1">
        <f t="shared" si="2"/>
        <v>-0.01</v>
      </c>
      <c r="O4" s="1">
        <f t="shared" si="2"/>
        <v>5.0000000000000001E-3</v>
      </c>
      <c r="P4" s="1">
        <f t="shared" si="2"/>
        <v>1.2E-2</v>
      </c>
      <c r="Q4" s="1">
        <f t="shared" si="2"/>
        <v>1.2999999999999999E-2</v>
      </c>
      <c r="R4" s="1">
        <f t="shared" si="2"/>
        <v>1.4999999999999999E-2</v>
      </c>
      <c r="S4" s="1">
        <f t="shared" si="2"/>
        <v>1.4999999999999999E-2</v>
      </c>
    </row>
    <row r="5" spans="2:19" x14ac:dyDescent="0.25">
      <c r="B5" s="2" t="s">
        <v>0</v>
      </c>
      <c r="C5" s="6">
        <v>1.4999999999999999E-2</v>
      </c>
      <c r="D5" s="6">
        <v>1.7999999999999999E-2</v>
      </c>
      <c r="E5" s="6">
        <v>2.3E-2</v>
      </c>
      <c r="F5" s="6">
        <v>2.1999999999999999E-2</v>
      </c>
      <c r="G5" s="6">
        <v>2.1000000000000001E-2</v>
      </c>
      <c r="H5" s="4">
        <v>0.02</v>
      </c>
      <c r="I5" s="4">
        <v>0.02</v>
      </c>
      <c r="L5" s="2" t="s">
        <v>4</v>
      </c>
      <c r="M5" s="1">
        <f t="shared" ref="M5:S5" si="3">+C10</f>
        <v>1.7999999999999999E-2</v>
      </c>
      <c r="N5" s="1">
        <f t="shared" si="3"/>
        <v>1.6E-2</v>
      </c>
      <c r="O5" s="1">
        <f t="shared" si="3"/>
        <v>1.7000000000000001E-2</v>
      </c>
      <c r="P5" s="1">
        <f t="shared" si="3"/>
        <v>1.6E-2</v>
      </c>
      <c r="Q5" s="1">
        <f t="shared" si="3"/>
        <v>1.6E-2</v>
      </c>
      <c r="R5" s="1">
        <f t="shared" si="3"/>
        <v>1.7000000000000001E-2</v>
      </c>
      <c r="S5" s="1">
        <f t="shared" si="3"/>
        <v>1.7999999999999999E-2</v>
      </c>
    </row>
    <row r="6" spans="2:19" x14ac:dyDescent="0.25">
      <c r="B6" s="2" t="s">
        <v>2</v>
      </c>
      <c r="C6" s="4">
        <v>0.02</v>
      </c>
      <c r="D6" s="6">
        <v>2.8000000000000001E-2</v>
      </c>
      <c r="E6" s="6">
        <v>3.2000000000000001E-2</v>
      </c>
      <c r="F6" s="6">
        <v>3.5000000000000003E-2</v>
      </c>
      <c r="G6" s="6">
        <v>3.4000000000000002E-2</v>
      </c>
      <c r="H6" s="6">
        <v>3.3000000000000002E-2</v>
      </c>
      <c r="I6" s="6">
        <v>3.2000000000000001E-2</v>
      </c>
      <c r="L6" s="2" t="s">
        <v>5</v>
      </c>
      <c r="M6" s="1">
        <f t="shared" ref="M6:S6" si="4">+C16</f>
        <v>0.03</v>
      </c>
      <c r="N6" s="1">
        <f t="shared" si="4"/>
        <v>2.7E-2</v>
      </c>
      <c r="O6" s="1">
        <f t="shared" si="4"/>
        <v>2.5999999999999999E-2</v>
      </c>
      <c r="P6" s="1">
        <f t="shared" si="4"/>
        <v>2.7E-2</v>
      </c>
      <c r="Q6" s="1">
        <f t="shared" si="4"/>
        <v>2.9000000000000001E-2</v>
      </c>
      <c r="R6" s="1">
        <f t="shared" si="4"/>
        <v>0.03</v>
      </c>
      <c r="S6" s="1">
        <f t="shared" si="4"/>
        <v>3.1E-2</v>
      </c>
    </row>
    <row r="7" spans="2:19" x14ac:dyDescent="0.25">
      <c r="L7" s="2" t="s">
        <v>7</v>
      </c>
      <c r="M7" s="5">
        <f>+C22</f>
        <v>2.5999999999999999E-2</v>
      </c>
      <c r="N7" s="5">
        <f t="shared" ref="N7:S7" si="5">+D22</f>
        <v>2.4E-2</v>
      </c>
      <c r="O7" s="5">
        <f t="shared" si="5"/>
        <v>2.5000000000000001E-2</v>
      </c>
      <c r="P7" s="5">
        <f t="shared" si="5"/>
        <v>2.5999999999999999E-2</v>
      </c>
      <c r="Q7" s="5">
        <f t="shared" si="5"/>
        <v>2.7E-2</v>
      </c>
      <c r="R7" s="5">
        <f t="shared" si="5"/>
        <v>2.8000000000000001E-2</v>
      </c>
      <c r="S7" s="5">
        <f t="shared" si="5"/>
        <v>2.9000000000000001E-2</v>
      </c>
    </row>
    <row r="8" spans="2:19" x14ac:dyDescent="0.25">
      <c r="B8" s="2" t="s">
        <v>4</v>
      </c>
      <c r="L8" s="2" t="s">
        <v>8</v>
      </c>
      <c r="M8" s="5">
        <f>+C28</f>
        <v>5.6000000000000001E-2</v>
      </c>
      <c r="N8" s="5">
        <f t="shared" ref="N8:S8" si="6">+D28</f>
        <v>5.3999999999999999E-2</v>
      </c>
      <c r="O8" s="5">
        <f t="shared" si="6"/>
        <v>5.5E-2</v>
      </c>
      <c r="P8" s="5">
        <f t="shared" si="6"/>
        <v>5.6000000000000001E-2</v>
      </c>
      <c r="Q8" s="5">
        <f t="shared" si="6"/>
        <v>5.7000000000000002E-2</v>
      </c>
      <c r="R8" s="5">
        <f t="shared" si="6"/>
        <v>5.8000000000000003E-2</v>
      </c>
      <c r="S8" s="5">
        <f t="shared" si="6"/>
        <v>5.8999999999999997E-2</v>
      </c>
    </row>
    <row r="9" spans="2:19" x14ac:dyDescent="0.25">
      <c r="C9" s="2">
        <v>2025</v>
      </c>
      <c r="D9" s="2">
        <f>+C9+1</f>
        <v>2026</v>
      </c>
      <c r="E9" s="2">
        <f t="shared" ref="E9:I9" si="7">+D9+1</f>
        <v>2027</v>
      </c>
      <c r="F9" s="2">
        <f t="shared" si="7"/>
        <v>2028</v>
      </c>
      <c r="G9" s="2">
        <f t="shared" si="7"/>
        <v>2029</v>
      </c>
      <c r="H9" s="2">
        <f t="shared" si="7"/>
        <v>2030</v>
      </c>
      <c r="I9" s="2">
        <f t="shared" si="7"/>
        <v>2031</v>
      </c>
    </row>
    <row r="10" spans="2:19" x14ac:dyDescent="0.25">
      <c r="B10" s="2" t="s">
        <v>3</v>
      </c>
      <c r="C10" s="6">
        <v>1.7999999999999999E-2</v>
      </c>
      <c r="D10" s="6">
        <v>1.6E-2</v>
      </c>
      <c r="E10" s="6">
        <v>1.7000000000000001E-2</v>
      </c>
      <c r="F10" s="6">
        <v>1.6E-2</v>
      </c>
      <c r="G10" s="6">
        <v>1.6E-2</v>
      </c>
      <c r="H10" s="4">
        <v>1.7000000000000001E-2</v>
      </c>
      <c r="I10" s="4">
        <v>1.7999999999999999E-2</v>
      </c>
      <c r="L10" s="3" t="s">
        <v>6</v>
      </c>
    </row>
    <row r="11" spans="2:19" x14ac:dyDescent="0.25">
      <c r="B11" s="2" t="s">
        <v>0</v>
      </c>
      <c r="C11" s="6">
        <v>2.3E-2</v>
      </c>
      <c r="D11" s="4">
        <v>2.1000000000000001E-2</v>
      </c>
      <c r="E11" s="4">
        <v>0.02</v>
      </c>
      <c r="F11" s="4">
        <v>0.02</v>
      </c>
      <c r="G11" s="4">
        <v>0.02</v>
      </c>
      <c r="H11" s="4">
        <v>0.02</v>
      </c>
      <c r="I11" s="4">
        <v>0.02</v>
      </c>
      <c r="M11" s="2">
        <v>2025</v>
      </c>
      <c r="N11" s="2">
        <f>+M11+1</f>
        <v>2026</v>
      </c>
      <c r="O11" s="2">
        <f t="shared" ref="O11:S11" si="8">+N11+1</f>
        <v>2027</v>
      </c>
      <c r="P11" s="2">
        <f t="shared" si="8"/>
        <v>2028</v>
      </c>
      <c r="Q11" s="2">
        <f t="shared" si="8"/>
        <v>2029</v>
      </c>
      <c r="R11" s="2">
        <f t="shared" si="8"/>
        <v>2030</v>
      </c>
      <c r="S11" s="2">
        <f t="shared" si="8"/>
        <v>2031</v>
      </c>
    </row>
    <row r="12" spans="2:19" x14ac:dyDescent="0.25">
      <c r="B12" s="2" t="s">
        <v>2</v>
      </c>
      <c r="C12" s="6">
        <v>2.5999999999999999E-2</v>
      </c>
      <c r="D12" s="6">
        <v>2.8000000000000001E-2</v>
      </c>
      <c r="E12" s="6">
        <v>2.9000000000000001E-2</v>
      </c>
      <c r="F12" s="6">
        <v>2.7E-2</v>
      </c>
      <c r="G12" s="6">
        <v>2.5999999999999999E-2</v>
      </c>
      <c r="H12" s="6">
        <v>2.5000000000000001E-2</v>
      </c>
      <c r="I12" s="6">
        <v>2.5000000000000001E-2</v>
      </c>
      <c r="L12" s="2" t="s">
        <v>1</v>
      </c>
      <c r="M12" s="1">
        <f t="shared" ref="M12:S12" si="9">+C5</f>
        <v>1.4999999999999999E-2</v>
      </c>
      <c r="N12" s="1">
        <f t="shared" si="9"/>
        <v>1.7999999999999999E-2</v>
      </c>
      <c r="O12" s="1">
        <f t="shared" si="9"/>
        <v>2.3E-2</v>
      </c>
      <c r="P12" s="1">
        <f t="shared" si="9"/>
        <v>2.1999999999999999E-2</v>
      </c>
      <c r="Q12" s="1">
        <f t="shared" si="9"/>
        <v>2.1000000000000001E-2</v>
      </c>
      <c r="R12" s="1">
        <f t="shared" si="9"/>
        <v>0.02</v>
      </c>
      <c r="S12" s="1">
        <f t="shared" si="9"/>
        <v>0.02</v>
      </c>
    </row>
    <row r="13" spans="2:19" x14ac:dyDescent="0.25">
      <c r="L13" s="2" t="s">
        <v>4</v>
      </c>
      <c r="M13" s="1">
        <f t="shared" ref="M13:S13" si="10">+C11</f>
        <v>2.3E-2</v>
      </c>
      <c r="N13" s="1">
        <f t="shared" si="10"/>
        <v>2.1000000000000001E-2</v>
      </c>
      <c r="O13" s="1">
        <f t="shared" si="10"/>
        <v>0.02</v>
      </c>
      <c r="P13" s="1">
        <f t="shared" si="10"/>
        <v>0.02</v>
      </c>
      <c r="Q13" s="1">
        <f t="shared" si="10"/>
        <v>0.02</v>
      </c>
      <c r="R13" s="1">
        <f t="shared" si="10"/>
        <v>0.02</v>
      </c>
      <c r="S13" s="1">
        <f t="shared" si="10"/>
        <v>0.02</v>
      </c>
    </row>
    <row r="14" spans="2:19" x14ac:dyDescent="0.25">
      <c r="B14" s="2" t="s">
        <v>5</v>
      </c>
      <c r="L14" s="2" t="s">
        <v>5</v>
      </c>
      <c r="M14" s="1">
        <f t="shared" ref="M14:S14" si="11">+C17</f>
        <v>3.5999999999999997E-2</v>
      </c>
      <c r="N14" s="1">
        <f t="shared" si="11"/>
        <v>3.5999999999999997E-2</v>
      </c>
      <c r="O14" s="1">
        <f t="shared" si="11"/>
        <v>3.6999999999999998E-2</v>
      </c>
      <c r="P14" s="1">
        <f t="shared" si="11"/>
        <v>3.7999999999999999E-2</v>
      </c>
      <c r="Q14" s="1">
        <f t="shared" si="11"/>
        <v>3.9E-2</v>
      </c>
      <c r="R14" s="1">
        <f t="shared" si="11"/>
        <v>0.04</v>
      </c>
      <c r="S14" s="1">
        <f t="shared" si="11"/>
        <v>0.04</v>
      </c>
    </row>
    <row r="15" spans="2:19" x14ac:dyDescent="0.25">
      <c r="C15" s="2">
        <v>2025</v>
      </c>
      <c r="D15" s="2">
        <f>+C15+1</f>
        <v>2026</v>
      </c>
      <c r="E15" s="2">
        <f t="shared" ref="E15:I15" si="12">+D15+1</f>
        <v>2027</v>
      </c>
      <c r="F15" s="2">
        <f t="shared" si="12"/>
        <v>2028</v>
      </c>
      <c r="G15" s="2">
        <f t="shared" si="12"/>
        <v>2029</v>
      </c>
      <c r="H15" s="2">
        <f t="shared" si="12"/>
        <v>2030</v>
      </c>
      <c r="I15" s="2">
        <f t="shared" si="12"/>
        <v>2031</v>
      </c>
      <c r="L15" s="2" t="s">
        <v>7</v>
      </c>
      <c r="M15" s="5">
        <f>+C23</f>
        <v>3.5000000000000003E-2</v>
      </c>
      <c r="N15" s="5">
        <f t="shared" ref="N15:S15" si="13">+D23</f>
        <v>3.5999999999999997E-2</v>
      </c>
      <c r="O15" s="5">
        <f t="shared" si="13"/>
        <v>3.6999999999999998E-2</v>
      </c>
      <c r="P15" s="5">
        <f t="shared" si="13"/>
        <v>3.7999999999999999E-2</v>
      </c>
      <c r="Q15" s="5">
        <f t="shared" si="13"/>
        <v>3.9E-2</v>
      </c>
      <c r="R15" s="5">
        <f t="shared" si="13"/>
        <v>0.04</v>
      </c>
      <c r="S15" s="5">
        <f t="shared" si="13"/>
        <v>0.04</v>
      </c>
    </row>
    <row r="16" spans="2:19" x14ac:dyDescent="0.25">
      <c r="B16" s="2" t="s">
        <v>3</v>
      </c>
      <c r="C16" s="6">
        <v>0.03</v>
      </c>
      <c r="D16" s="6">
        <v>2.7E-2</v>
      </c>
      <c r="E16" s="4">
        <v>2.5999999999999999E-2</v>
      </c>
      <c r="F16" s="6">
        <v>2.7E-2</v>
      </c>
      <c r="G16" s="6">
        <v>2.9000000000000001E-2</v>
      </c>
      <c r="H16" s="6">
        <v>0.03</v>
      </c>
      <c r="I16" s="6">
        <v>3.1E-2</v>
      </c>
      <c r="L16" s="2" t="s">
        <v>8</v>
      </c>
      <c r="M16" s="5">
        <f>+C29</f>
        <v>0.05</v>
      </c>
      <c r="N16" s="5">
        <f t="shared" ref="N16:S16" si="14">+D29</f>
        <v>5.0999999999999997E-2</v>
      </c>
      <c r="O16" s="5">
        <f t="shared" si="14"/>
        <v>5.1999999999999998E-2</v>
      </c>
      <c r="P16" s="5">
        <f t="shared" si="14"/>
        <v>5.2999999999999999E-2</v>
      </c>
      <c r="Q16" s="5">
        <f t="shared" si="14"/>
        <v>5.3999999999999999E-2</v>
      </c>
      <c r="R16" s="5">
        <f t="shared" si="14"/>
        <v>5.5E-2</v>
      </c>
      <c r="S16" s="5">
        <f t="shared" si="14"/>
        <v>5.5E-2</v>
      </c>
    </row>
    <row r="17" spans="2:19" x14ac:dyDescent="0.25">
      <c r="B17" s="2" t="s">
        <v>0</v>
      </c>
      <c r="C17" s="6">
        <v>3.5999999999999997E-2</v>
      </c>
      <c r="D17" s="6">
        <v>3.5999999999999997E-2</v>
      </c>
      <c r="E17" s="6">
        <v>3.6999999999999998E-2</v>
      </c>
      <c r="F17" s="6">
        <v>3.7999999999999999E-2</v>
      </c>
      <c r="G17" s="6">
        <v>3.9E-2</v>
      </c>
      <c r="H17" s="6">
        <v>0.04</v>
      </c>
      <c r="I17" s="4">
        <v>0.04</v>
      </c>
    </row>
    <row r="18" spans="2:19" x14ac:dyDescent="0.25">
      <c r="B18" s="2" t="s">
        <v>2</v>
      </c>
      <c r="C18" s="6">
        <v>4.4999999999999998E-2</v>
      </c>
      <c r="D18" s="6">
        <v>4.8000000000000001E-2</v>
      </c>
      <c r="E18" s="6">
        <v>5.0999999999999997E-2</v>
      </c>
      <c r="F18" s="6">
        <v>5.1999999999999998E-2</v>
      </c>
      <c r="G18" s="6">
        <v>5.0999999999999997E-2</v>
      </c>
      <c r="H18" s="6">
        <v>4.9000000000000002E-2</v>
      </c>
      <c r="I18" s="6">
        <v>4.8000000000000001E-2</v>
      </c>
      <c r="L18" s="3" t="s">
        <v>2</v>
      </c>
    </row>
    <row r="19" spans="2:19" x14ac:dyDescent="0.25">
      <c r="M19" s="2">
        <v>2025</v>
      </c>
      <c r="N19" s="2">
        <f>+M19+1</f>
        <v>2026</v>
      </c>
      <c r="O19" s="2">
        <f t="shared" ref="O19:S19" si="15">+N19+1</f>
        <v>2027</v>
      </c>
      <c r="P19" s="2">
        <f t="shared" si="15"/>
        <v>2028</v>
      </c>
      <c r="Q19" s="2">
        <f t="shared" si="15"/>
        <v>2029</v>
      </c>
      <c r="R19" s="2">
        <f t="shared" si="15"/>
        <v>2030</v>
      </c>
      <c r="S19" s="2">
        <f t="shared" si="15"/>
        <v>2031</v>
      </c>
    </row>
    <row r="20" spans="2:19" x14ac:dyDescent="0.25">
      <c r="B20" s="2" t="s">
        <v>7</v>
      </c>
      <c r="L20" s="2" t="s">
        <v>1</v>
      </c>
      <c r="M20" s="1">
        <f t="shared" ref="M20:S20" si="16">+C6</f>
        <v>0.02</v>
      </c>
      <c r="N20" s="1">
        <f t="shared" si="16"/>
        <v>2.8000000000000001E-2</v>
      </c>
      <c r="O20" s="1">
        <f t="shared" si="16"/>
        <v>3.2000000000000001E-2</v>
      </c>
      <c r="P20" s="1">
        <f t="shared" si="16"/>
        <v>3.5000000000000003E-2</v>
      </c>
      <c r="Q20" s="1">
        <f t="shared" si="16"/>
        <v>3.4000000000000002E-2</v>
      </c>
      <c r="R20" s="1">
        <f t="shared" si="16"/>
        <v>3.3000000000000002E-2</v>
      </c>
      <c r="S20" s="1">
        <f t="shared" si="16"/>
        <v>3.2000000000000001E-2</v>
      </c>
    </row>
    <row r="21" spans="2:19" x14ac:dyDescent="0.25">
      <c r="C21" s="2">
        <v>2025</v>
      </c>
      <c r="D21" s="2">
        <f>+C21+1</f>
        <v>2026</v>
      </c>
      <c r="E21" s="2">
        <f t="shared" ref="E21:I21" si="17">+D21+1</f>
        <v>2027</v>
      </c>
      <c r="F21" s="2">
        <f t="shared" si="17"/>
        <v>2028</v>
      </c>
      <c r="G21" s="2">
        <f t="shared" si="17"/>
        <v>2029</v>
      </c>
      <c r="H21" s="2">
        <f t="shared" si="17"/>
        <v>2030</v>
      </c>
      <c r="I21" s="2">
        <f t="shared" si="17"/>
        <v>2031</v>
      </c>
      <c r="L21" s="2" t="s">
        <v>4</v>
      </c>
      <c r="M21" s="1">
        <f t="shared" ref="M21:S21" si="18">+C12</f>
        <v>2.5999999999999999E-2</v>
      </c>
      <c r="N21" s="1">
        <f t="shared" si="18"/>
        <v>2.8000000000000001E-2</v>
      </c>
      <c r="O21" s="1">
        <f t="shared" si="18"/>
        <v>2.9000000000000001E-2</v>
      </c>
      <c r="P21" s="1">
        <f t="shared" si="18"/>
        <v>2.7E-2</v>
      </c>
      <c r="Q21" s="1">
        <f t="shared" si="18"/>
        <v>2.5999999999999999E-2</v>
      </c>
      <c r="R21" s="1">
        <f t="shared" si="18"/>
        <v>2.5000000000000001E-2</v>
      </c>
      <c r="S21" s="1">
        <f t="shared" si="18"/>
        <v>2.5000000000000001E-2</v>
      </c>
    </row>
    <row r="22" spans="2:19" x14ac:dyDescent="0.25">
      <c r="B22" s="2" t="s">
        <v>3</v>
      </c>
      <c r="C22" s="6">
        <v>2.5999999999999999E-2</v>
      </c>
      <c r="D22" s="6">
        <v>2.4E-2</v>
      </c>
      <c r="E22" s="6">
        <v>2.5000000000000001E-2</v>
      </c>
      <c r="F22" s="6">
        <v>2.5999999999999999E-2</v>
      </c>
      <c r="G22" s="6">
        <v>2.7E-2</v>
      </c>
      <c r="H22" s="6">
        <v>2.8000000000000001E-2</v>
      </c>
      <c r="I22" s="6">
        <v>2.9000000000000001E-2</v>
      </c>
      <c r="L22" s="2" t="s">
        <v>5</v>
      </c>
      <c r="M22" s="1">
        <f t="shared" ref="M22:S22" si="19">+C18</f>
        <v>4.4999999999999998E-2</v>
      </c>
      <c r="N22" s="1">
        <f t="shared" si="19"/>
        <v>4.8000000000000001E-2</v>
      </c>
      <c r="O22" s="1">
        <f t="shared" si="19"/>
        <v>5.0999999999999997E-2</v>
      </c>
      <c r="P22" s="1">
        <f t="shared" si="19"/>
        <v>5.1999999999999998E-2</v>
      </c>
      <c r="Q22" s="1">
        <f t="shared" si="19"/>
        <v>5.0999999999999997E-2</v>
      </c>
      <c r="R22" s="1">
        <f t="shared" si="19"/>
        <v>4.9000000000000002E-2</v>
      </c>
      <c r="S22" s="1">
        <f t="shared" si="19"/>
        <v>4.8000000000000001E-2</v>
      </c>
    </row>
    <row r="23" spans="2:19" x14ac:dyDescent="0.25">
      <c r="B23" s="2" t="s">
        <v>0</v>
      </c>
      <c r="C23" s="6">
        <v>3.5000000000000003E-2</v>
      </c>
      <c r="D23" s="6">
        <v>3.5999999999999997E-2</v>
      </c>
      <c r="E23" s="6">
        <v>3.6999999999999998E-2</v>
      </c>
      <c r="F23" s="6">
        <v>3.7999999999999999E-2</v>
      </c>
      <c r="G23" s="6">
        <v>3.9E-2</v>
      </c>
      <c r="H23" s="6">
        <v>0.04</v>
      </c>
      <c r="I23" s="6">
        <v>0.04</v>
      </c>
      <c r="L23" s="2" t="s">
        <v>7</v>
      </c>
      <c r="M23" s="1">
        <f>+C24</f>
        <v>4.2999999999999997E-2</v>
      </c>
      <c r="N23" s="1">
        <f t="shared" ref="N23:S23" si="20">+D24</f>
        <v>4.4999999999999998E-2</v>
      </c>
      <c r="O23" s="1">
        <f t="shared" si="20"/>
        <v>4.8000000000000001E-2</v>
      </c>
      <c r="P23" s="1">
        <f t="shared" si="20"/>
        <v>0.05</v>
      </c>
      <c r="Q23" s="1">
        <f t="shared" si="20"/>
        <v>4.9000000000000002E-2</v>
      </c>
      <c r="R23" s="1">
        <f t="shared" si="20"/>
        <v>4.7E-2</v>
      </c>
      <c r="S23" s="1">
        <f t="shared" si="20"/>
        <v>4.5999999999999999E-2</v>
      </c>
    </row>
    <row r="24" spans="2:19" x14ac:dyDescent="0.25">
      <c r="B24" s="2" t="s">
        <v>2</v>
      </c>
      <c r="C24" s="6">
        <v>4.2999999999999997E-2</v>
      </c>
      <c r="D24" s="6">
        <v>4.4999999999999998E-2</v>
      </c>
      <c r="E24" s="6">
        <v>4.8000000000000001E-2</v>
      </c>
      <c r="F24" s="6">
        <v>0.05</v>
      </c>
      <c r="G24" s="6">
        <v>4.9000000000000002E-2</v>
      </c>
      <c r="H24" s="6">
        <v>4.7E-2</v>
      </c>
      <c r="I24" s="6">
        <v>4.5999999999999999E-2</v>
      </c>
      <c r="L24" s="2" t="s">
        <v>8</v>
      </c>
      <c r="M24" s="1">
        <f>+C30</f>
        <v>5.2999999999999999E-2</v>
      </c>
      <c r="N24" s="1">
        <f t="shared" ref="N24:S24" si="21">+D30</f>
        <v>5.5E-2</v>
      </c>
      <c r="O24" s="1">
        <f t="shared" si="21"/>
        <v>5.7000000000000002E-2</v>
      </c>
      <c r="P24" s="1">
        <f t="shared" si="21"/>
        <v>5.8000000000000003E-2</v>
      </c>
      <c r="Q24" s="1">
        <f t="shared" si="21"/>
        <v>5.7000000000000002E-2</v>
      </c>
      <c r="R24" s="1">
        <f t="shared" si="21"/>
        <v>5.5E-2</v>
      </c>
      <c r="S24" s="1">
        <f t="shared" si="21"/>
        <v>5.3999999999999999E-2</v>
      </c>
    </row>
    <row r="26" spans="2:19" x14ac:dyDescent="0.25">
      <c r="B26" s="2" t="s">
        <v>8</v>
      </c>
    </row>
    <row r="27" spans="2:19" x14ac:dyDescent="0.25">
      <c r="C27" s="2">
        <v>2025</v>
      </c>
      <c r="D27" s="2">
        <f>+C27+1</f>
        <v>2026</v>
      </c>
      <c r="E27" s="2">
        <f t="shared" ref="E27:I27" si="22">+D27+1</f>
        <v>2027</v>
      </c>
      <c r="F27" s="2">
        <f t="shared" si="22"/>
        <v>2028</v>
      </c>
      <c r="G27" s="2">
        <f t="shared" si="22"/>
        <v>2029</v>
      </c>
      <c r="H27" s="2">
        <f t="shared" si="22"/>
        <v>2030</v>
      </c>
      <c r="I27" s="2">
        <f t="shared" si="22"/>
        <v>2031</v>
      </c>
      <c r="L27" s="3"/>
    </row>
    <row r="28" spans="2:19" x14ac:dyDescent="0.25">
      <c r="B28" s="2" t="s">
        <v>3</v>
      </c>
      <c r="C28" s="6">
        <v>5.6000000000000001E-2</v>
      </c>
      <c r="D28" s="6">
        <v>5.3999999999999999E-2</v>
      </c>
      <c r="E28" s="6">
        <v>5.5E-2</v>
      </c>
      <c r="F28" s="6">
        <v>5.6000000000000001E-2</v>
      </c>
      <c r="G28" s="6">
        <v>5.7000000000000002E-2</v>
      </c>
      <c r="H28" s="6">
        <v>5.8000000000000003E-2</v>
      </c>
      <c r="I28" s="6">
        <v>5.8999999999999997E-2</v>
      </c>
      <c r="M28" s="2"/>
      <c r="N28" s="2"/>
      <c r="O28" s="2"/>
      <c r="P28" s="2"/>
      <c r="Q28" s="2"/>
      <c r="R28" s="2"/>
      <c r="S28" s="2"/>
    </row>
    <row r="29" spans="2:19" x14ac:dyDescent="0.25">
      <c r="B29" s="2" t="s">
        <v>0</v>
      </c>
      <c r="C29" s="6">
        <v>0.05</v>
      </c>
      <c r="D29" s="6">
        <v>5.0999999999999997E-2</v>
      </c>
      <c r="E29" s="6">
        <v>5.1999999999999998E-2</v>
      </c>
      <c r="F29" s="6">
        <v>5.2999999999999999E-2</v>
      </c>
      <c r="G29" s="6">
        <v>5.3999999999999999E-2</v>
      </c>
      <c r="H29" s="6">
        <v>5.5E-2</v>
      </c>
      <c r="I29" s="6">
        <v>5.5E-2</v>
      </c>
      <c r="L29" s="2"/>
      <c r="M29" s="1"/>
      <c r="N29" s="1"/>
      <c r="O29" s="1"/>
      <c r="P29" s="1"/>
      <c r="Q29" s="1"/>
      <c r="R29" s="1"/>
      <c r="S29" s="1"/>
    </row>
    <row r="30" spans="2:19" x14ac:dyDescent="0.25">
      <c r="B30" s="2" t="s">
        <v>2</v>
      </c>
      <c r="C30" s="6">
        <v>5.2999999999999999E-2</v>
      </c>
      <c r="D30" s="6">
        <v>5.5E-2</v>
      </c>
      <c r="E30" s="6">
        <v>5.7000000000000002E-2</v>
      </c>
      <c r="F30" s="6">
        <v>5.8000000000000003E-2</v>
      </c>
      <c r="G30" s="6">
        <v>5.7000000000000002E-2</v>
      </c>
      <c r="H30" s="6">
        <v>5.5E-2</v>
      </c>
      <c r="I30" s="6">
        <v>5.3999999999999999E-2</v>
      </c>
      <c r="L30" s="2"/>
      <c r="M30" s="1"/>
      <c r="N30" s="1"/>
      <c r="O30" s="1"/>
      <c r="P30" s="1"/>
      <c r="Q30" s="1"/>
      <c r="R30" s="1"/>
      <c r="S30" s="1"/>
    </row>
    <row r="31" spans="2:19" x14ac:dyDescent="0.25">
      <c r="L31" s="2"/>
      <c r="M31" s="1"/>
      <c r="N31" s="1"/>
      <c r="O31" s="1"/>
      <c r="P31" s="1"/>
      <c r="Q31" s="1"/>
      <c r="R31" s="1"/>
      <c r="S31" s="1"/>
    </row>
    <row r="34" spans="12:19" x14ac:dyDescent="0.25">
      <c r="L34" s="3"/>
    </row>
    <row r="35" spans="12:19" x14ac:dyDescent="0.25">
      <c r="M35" s="2"/>
      <c r="N35" s="2"/>
      <c r="O35" s="2"/>
      <c r="P35" s="2"/>
      <c r="Q35" s="2"/>
      <c r="R35" s="2"/>
      <c r="S35" s="2"/>
    </row>
    <row r="36" spans="12:19" x14ac:dyDescent="0.25">
      <c r="L36" s="2"/>
      <c r="M36" s="1"/>
      <c r="N36" s="1"/>
      <c r="O36" s="1"/>
      <c r="P36" s="1"/>
      <c r="Q36" s="1"/>
      <c r="R36" s="1"/>
      <c r="S36" s="1"/>
    </row>
    <row r="37" spans="12:19" x14ac:dyDescent="0.25">
      <c r="L37" s="2"/>
      <c r="M37" s="1"/>
      <c r="N37" s="1"/>
      <c r="O37" s="1"/>
      <c r="P37" s="1"/>
      <c r="Q37" s="1"/>
      <c r="R37" s="1"/>
      <c r="S37" s="1"/>
    </row>
    <row r="38" spans="12:19" x14ac:dyDescent="0.25">
      <c r="L38" s="2"/>
      <c r="M38" s="1"/>
      <c r="N38" s="1"/>
      <c r="O38" s="1"/>
      <c r="P38" s="1"/>
      <c r="Q38" s="1"/>
      <c r="R38" s="1"/>
      <c r="S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newForecast</vt:lpstr>
      <vt:lpstr>oldForecast</vt:lpstr>
      <vt:lpstr>comparison</vt:lpstr>
      <vt:lpstr>yellow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Tewari</dc:creator>
  <cp:lastModifiedBy>Prashant Tewari</cp:lastModifiedBy>
  <dcterms:created xsi:type="dcterms:W3CDTF">2025-07-22T15:37:38Z</dcterms:created>
  <dcterms:modified xsi:type="dcterms:W3CDTF">2025-07-23T15:29:15Z</dcterms:modified>
</cp:coreProperties>
</file>