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sh\OneDrive\Documents\_RE_Forecast\scenarios\"/>
    </mc:Choice>
  </mc:AlternateContent>
  <xr:revisionPtr revIDLastSave="0" documentId="13_ncr:1_{22E2F71D-65A1-4584-B0F6-BB95BA54230E}" xr6:coauthVersionLast="47" xr6:coauthVersionMax="47" xr10:uidLastSave="{00000000-0000-0000-0000-000000000000}"/>
  <bookViews>
    <workbookView xWindow="9435" yWindow="3615" windowWidth="21600" windowHeight="11295" xr2:uid="{00000000-000D-0000-FFFF-FFFF00000000}"/>
  </bookViews>
  <sheets>
    <sheet name="Base" sheetId="1" r:id="rId1"/>
  </sheets>
  <definedNames>
    <definedName name="solver_adj" localSheetId="0" hidden="1">Base!#REF!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Base!$CT$3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0.065</definedName>
    <definedName name="solver_ver" localSheetId="0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G52" i="1" s="1"/>
  <c r="H52" i="1" s="1"/>
  <c r="I52" i="1" s="1"/>
  <c r="E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tc={5CBD30C9-B73A-4866-AB7D-05DFA58E714D}</author>
    <author>tc={6919C7F4-6228-4B0E-BE8E-34B5F325D371}</author>
  </authors>
  <commentList>
    <comment ref="CU2" authorId="0" shapeId="0" xr:uid="{5CBD30C9-B73A-4866-AB7D-05DFA58E714D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Assumed to be rent gr in Year 4</t>
      </text>
    </comment>
    <comment ref="CV2" authorId="1" shapeId="0" xr:uid="{6919C7F4-6228-4B0E-BE8E-34B5F325D371}">
      <text>
        <t>[Threaded comment]
Your version of Excel allows you to read this threaded comment; however, any edits to it will get removed if the file is opened in a newer version of Excel. Learn more: https://go.microsoft.com/fwlink/?linkid=870924
Comment:
    Going fwd rent gr expected to be the one in Yr 6</t>
      </text>
    </comment>
  </commentList>
</comments>
</file>

<file path=xl/sharedStrings.xml><?xml version="1.0" encoding="utf-8"?>
<sst xmlns="http://schemas.openxmlformats.org/spreadsheetml/2006/main" count="152" uniqueCount="99">
  <si>
    <t>Exit Cap</t>
  </si>
  <si>
    <t>Rent Growth</t>
  </si>
  <si>
    <t>Unlevered Prop Level</t>
  </si>
  <si>
    <t>Levered Prop Level</t>
  </si>
  <si>
    <t>Gross Fund Level Ret</t>
  </si>
  <si>
    <t>Net Fund Level Ret</t>
  </si>
  <si>
    <t>Exit Cap vs. 10 YR</t>
  </si>
  <si>
    <t>3 YR Portfolio</t>
  </si>
  <si>
    <t>6 YR Portfolio</t>
  </si>
  <si>
    <t>Exit cap rate caln</t>
  </si>
  <si>
    <t>SectorIdentifier</t>
  </si>
  <si>
    <t>Region</t>
  </si>
  <si>
    <t>Profile</t>
  </si>
  <si>
    <t>Nom Cap Rate</t>
  </si>
  <si>
    <t>Capex</t>
  </si>
  <si>
    <t>Econ Cap Rate</t>
  </si>
  <si>
    <t>YR 3 Eco Exit Cap</t>
  </si>
  <si>
    <t>YR 6 Eco Exit Cap</t>
  </si>
  <si>
    <t>YR 3   Exit Cap</t>
  </si>
  <si>
    <t>Yr 1</t>
  </si>
  <si>
    <r>
      <t>Yr 2</t>
    </r>
    <r>
      <rPr>
        <sz val="11"/>
        <color theme="1"/>
        <rFont val="Aptos Narrow"/>
        <family val="2"/>
        <scheme val="minor"/>
      </rPr>
      <t/>
    </r>
  </si>
  <si>
    <r>
      <t>Yr 3</t>
    </r>
    <r>
      <rPr>
        <sz val="11"/>
        <color theme="1"/>
        <rFont val="Aptos Narrow"/>
        <family val="2"/>
        <scheme val="minor"/>
      </rPr>
      <t/>
    </r>
  </si>
  <si>
    <t>Yr 4</t>
  </si>
  <si>
    <t>Yr 5</t>
  </si>
  <si>
    <t>Yr 6</t>
  </si>
  <si>
    <t>3 YR CAGR</t>
  </si>
  <si>
    <t>6 YR CAGR</t>
  </si>
  <si>
    <t>3  YR          IRR</t>
  </si>
  <si>
    <t>6  YR          IRR</t>
  </si>
  <si>
    <t>3  YR          Lev IRR</t>
  </si>
  <si>
    <t>6  YR          Lev IRR</t>
  </si>
  <si>
    <t>YR 6   Exit Cap</t>
  </si>
  <si>
    <t>Std Dev</t>
  </si>
  <si>
    <t>LTV</t>
  </si>
  <si>
    <t>Rate</t>
  </si>
  <si>
    <t>Rate - Base Case</t>
  </si>
  <si>
    <t xml:space="preserve">Rate - High </t>
  </si>
  <si>
    <t>Rate - Low</t>
  </si>
  <si>
    <t>Non-Core</t>
  </si>
  <si>
    <t>Fee Drag</t>
  </si>
  <si>
    <t>3 YR Rank</t>
  </si>
  <si>
    <t>SI</t>
  </si>
  <si>
    <t>Min</t>
  </si>
  <si>
    <t>Max</t>
  </si>
  <si>
    <t>Port</t>
  </si>
  <si>
    <t>Test</t>
  </si>
  <si>
    <t>6 YR Rank</t>
  </si>
  <si>
    <t>Prop unlev ret over 10 Yr Spread</t>
  </si>
  <si>
    <t>Prop unlev ret over 10 Yr Spread - Base</t>
  </si>
  <si>
    <t>Prop unlev ret over 10 Yr Spread - High</t>
  </si>
  <si>
    <t>Prop unlev ret over 10 Yr Spread - Low</t>
  </si>
  <si>
    <t>Target unlev prop return 3 YR</t>
  </si>
  <si>
    <t>Target unlev prop return 6 YR</t>
  </si>
  <si>
    <t>Over/ undervalued</t>
  </si>
  <si>
    <t>Rent Gr expect 3 YR</t>
  </si>
  <si>
    <t>Rent Gr expect 6 YR</t>
  </si>
  <si>
    <t>Eco Cap Rate 3 YR</t>
  </si>
  <si>
    <t>Eco Cap Rate 6 YR</t>
  </si>
  <si>
    <t>Nom Cap Rate 3 YR</t>
  </si>
  <si>
    <t>Nom Cap Rate 6 YR</t>
  </si>
  <si>
    <r>
      <rPr>
        <sz val="11.5"/>
        <rFont val="Times New Roman"/>
        <family val="1"/>
      </rPr>
      <t>US</t>
    </r>
  </si>
  <si>
    <r>
      <rPr>
        <sz val="11.5"/>
        <rFont val="Times New Roman"/>
        <family val="1"/>
      </rPr>
      <t>Core - Res</t>
    </r>
  </si>
  <si>
    <r>
      <rPr>
        <sz val="11.5"/>
        <rFont val="Times New Roman"/>
        <family val="1"/>
      </rPr>
      <t>Core - Ind</t>
    </r>
  </si>
  <si>
    <r>
      <rPr>
        <sz val="11.5"/>
        <rFont val="Times New Roman"/>
        <family val="1"/>
      </rPr>
      <t>Core - Off</t>
    </r>
  </si>
  <si>
    <r>
      <rPr>
        <sz val="11.5"/>
        <rFont val="Times New Roman"/>
        <family val="1"/>
      </rPr>
      <t>Core - Retail</t>
    </r>
  </si>
  <si>
    <r>
      <rPr>
        <sz val="11.5"/>
        <rFont val="Times New Roman"/>
        <family val="1"/>
      </rPr>
      <t>Core-Plus - Res</t>
    </r>
  </si>
  <si>
    <r>
      <rPr>
        <sz val="11.5"/>
        <rFont val="Times New Roman"/>
        <family val="1"/>
      </rPr>
      <t>Core-Plus - Ind</t>
    </r>
  </si>
  <si>
    <r>
      <rPr>
        <sz val="11.5"/>
        <rFont val="Times New Roman"/>
        <family val="1"/>
      </rPr>
      <t>Core-Plus - Off</t>
    </r>
  </si>
  <si>
    <r>
      <rPr>
        <sz val="11.5"/>
        <rFont val="Times New Roman"/>
        <family val="1"/>
      </rPr>
      <t>Core-Plus - Ret</t>
    </r>
  </si>
  <si>
    <r>
      <rPr>
        <sz val="11.5"/>
        <rFont val="Times New Roman"/>
        <family val="1"/>
      </rPr>
      <t>Data Center</t>
    </r>
  </si>
  <si>
    <r>
      <rPr>
        <sz val="11.5"/>
        <rFont val="Times New Roman"/>
        <family val="1"/>
      </rPr>
      <t>Single-Family Rental</t>
    </r>
  </si>
  <si>
    <r>
      <rPr>
        <sz val="11.5"/>
        <rFont val="Times New Roman"/>
        <family val="1"/>
      </rPr>
      <t>Cold Storage</t>
    </r>
  </si>
  <si>
    <r>
      <rPr>
        <sz val="11.5"/>
        <rFont val="Times New Roman"/>
        <family val="1"/>
      </rPr>
      <t>Senior Housing</t>
    </r>
  </si>
  <si>
    <r>
      <rPr>
        <sz val="11.5"/>
        <rFont val="Times New Roman"/>
        <family val="1"/>
      </rPr>
      <t>Student Housing</t>
    </r>
  </si>
  <si>
    <r>
      <rPr>
        <sz val="11.5"/>
        <rFont val="Times New Roman"/>
        <family val="1"/>
      </rPr>
      <t>Affordable Housing</t>
    </r>
  </si>
  <si>
    <r>
      <rPr>
        <sz val="11.5"/>
        <rFont val="Times New Roman"/>
        <family val="1"/>
      </rPr>
      <t>Manufactured Home Park</t>
    </r>
  </si>
  <si>
    <r>
      <rPr>
        <sz val="11.5"/>
        <rFont val="Times New Roman"/>
        <family val="1"/>
      </rPr>
      <t>Medical Office</t>
    </r>
  </si>
  <si>
    <r>
      <rPr>
        <sz val="11.5"/>
        <rFont val="Times New Roman"/>
        <family val="1"/>
      </rPr>
      <t>Life Science</t>
    </r>
  </si>
  <si>
    <r>
      <rPr>
        <sz val="11.5"/>
        <rFont val="Times New Roman"/>
        <family val="1"/>
      </rPr>
      <t>Self-Storage</t>
    </r>
  </si>
  <si>
    <r>
      <rPr>
        <sz val="11.5"/>
        <rFont val="Times New Roman"/>
        <family val="1"/>
      </rPr>
      <t>IOS</t>
    </r>
  </si>
  <si>
    <t>US</t>
  </si>
  <si>
    <t>Inflation</t>
  </si>
  <si>
    <t>Rent Growth under base macro case</t>
  </si>
  <si>
    <t>Cap rate relative to 10 yr</t>
  </si>
  <si>
    <t>Scenario</t>
  </si>
  <si>
    <t>Base</t>
  </si>
  <si>
    <t>Scenarios</t>
  </si>
  <si>
    <t>High</t>
  </si>
  <si>
    <t>Low</t>
  </si>
  <si>
    <t>Model Inputs</t>
  </si>
  <si>
    <t>GDP Growth</t>
  </si>
  <si>
    <t>10 Year</t>
  </si>
  <si>
    <t>YR 3 Nom Exit Cap</t>
  </si>
  <si>
    <t>YR 6 Nom Exit Cap</t>
  </si>
  <si>
    <t>VERIFY THIS</t>
  </si>
  <si>
    <t>Base case</t>
  </si>
  <si>
    <t>GDP</t>
  </si>
  <si>
    <t>Inflation baseline</t>
  </si>
  <si>
    <t>10 Year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</si>
</sst>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.%"/>
    <numFmt numFmtId="166" formatCode="0.00.%"/>
  </numFmts>
  <fonts count="16" x14ac:knownFonts="1"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1.5"/>
      <name val="Times New Roman"/>
      <family val="1"/>
    </font>
    <font>
      <sz val="11"/>
      <color rgb="FF000000"/>
      <name val="Calibri"/>
      <family val="2"/>
    </font>
    <font>
      <sz val="11.5"/>
      <color rgb="FF0070C0"/>
      <name val="Times New Roman"/>
      <family val="1"/>
    </font>
    <font>
      <sz val="8"/>
      <name val="Calibri"/>
      <family val="2"/>
    </font>
    <font>
      <b/>
      <sz val="11.5"/>
      <name val="Times New Roman"/>
      <family val="1"/>
    </font>
    <font>
      <b/>
      <sz val="11"/>
      <color rgb="FF000000"/>
      <name val="Calibri"/>
      <family val="2"/>
    </font>
    <font>
      <sz val="11"/>
      <color rgb="FF0070C0"/>
      <name val="Calibri"/>
      <family val="2"/>
    </font>
    <font>
      <b/>
      <i/>
      <sz val="11"/>
      <color rgb="FF000000"/>
      <name val="Calibri"/>
      <family val="2"/>
    </font>
    <font>
      <b/>
      <i/>
      <sz val="11.5"/>
      <name val="Times New Roman"/>
      <family val="1"/>
    </font>
    <font>
      <i/>
      <sz val="11"/>
      <color rgb="FF000000"/>
      <name val="Calibri"/>
      <family val="2"/>
    </font>
    <font>
      <sz val="11"/>
      <name val="Calibri"/>
      <family val="2"/>
    </font>
    <font>
      <b/>
      <sz val="9"/>
      <color rgb="FF000000"/>
      <name val="Calibri"/>
      <family val="2"/>
    </font>
    <font>
      <i/>
      <sz val="9"/>
      <color rgb="FF000000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left" vertical="top" wrapText="1"/>
    </xf>
    <xf numFmtId="165" fontId="2" fillId="0" borderId="1" xfId="0" applyNumberFormat="1" applyFont="1" applyBorder="1" applyAlignment="1">
      <alignment horizontal="left" vertical="top" wrapText="1"/>
    </xf>
    <xf numFmtId="165" fontId="4" fillId="0" borderId="1" xfId="0" applyNumberFormat="1" applyFont="1" applyBorder="1" applyAlignment="1">
      <alignment horizontal="left" vertical="top" wrapText="1"/>
    </xf>
    <xf numFmtId="166" fontId="4" fillId="0" borderId="1" xfId="0" applyNumberFormat="1" applyFont="1" applyBorder="1" applyAlignment="1">
      <alignment horizontal="left" vertical="top" wrapText="1"/>
    </xf>
    <xf numFmtId="9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6" fillId="0" borderId="1" xfId="0" applyFont="1" applyBorder="1" applyAlignment="1">
      <alignment horizontal="left" vertical="top" wrapText="1"/>
    </xf>
    <xf numFmtId="0" fontId="7" fillId="0" borderId="0" xfId="0" applyFont="1"/>
    <xf numFmtId="0" fontId="2" fillId="0" borderId="0" xfId="0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0" fontId="9" fillId="0" borderId="0" xfId="0" applyFont="1"/>
    <xf numFmtId="0" fontId="10" fillId="0" borderId="1" xfId="0" applyFont="1" applyBorder="1" applyAlignment="1">
      <alignment horizontal="left" vertical="top" wrapText="1"/>
    </xf>
    <xf numFmtId="0" fontId="11" fillId="0" borderId="0" xfId="0" applyFont="1"/>
    <xf numFmtId="10" fontId="0" fillId="0" borderId="0" xfId="0" applyNumberFormat="1"/>
    <xf numFmtId="0" fontId="0" fillId="3" borderId="0" xfId="0" applyFill="1"/>
    <xf numFmtId="0" fontId="0" fillId="4" borderId="0" xfId="0" applyFill="1"/>
    <xf numFmtId="0" fontId="6" fillId="0" borderId="0" xfId="0" applyFont="1" applyAlignment="1">
      <alignment horizontal="left" vertical="top" wrapText="1"/>
    </xf>
    <xf numFmtId="10" fontId="12" fillId="0" borderId="0" xfId="0" applyNumberFormat="1" applyFont="1"/>
    <xf numFmtId="10" fontId="12" fillId="2" borderId="0" xfId="0" applyNumberFormat="1" applyFont="1" applyFill="1"/>
    <xf numFmtId="0" fontId="13" fillId="0" borderId="2" xfId="0" applyFont="1" applyBorder="1"/>
    <xf numFmtId="10" fontId="14" fillId="0" borderId="3" xfId="0" applyNumberFormat="1" applyFont="1" applyBorder="1"/>
    <xf numFmtId="0" fontId="14" fillId="0" borderId="4" xfId="0" applyFont="1" applyBorder="1"/>
    <xf numFmtId="9" fontId="8" fillId="0" borderId="0" xfId="1" applyFont="1" applyAlignment="1">
      <alignment wrapText="1"/>
    </xf>
    <xf numFmtId="10" fontId="8" fillId="0" borderId="0" xfId="1" applyNumberFormat="1" applyFont="1" applyAlignment="1">
      <alignment wrapText="1"/>
    </xf>
    <xf numFmtId="9" fontId="8" fillId="0" borderId="0" xfId="1" applyFont="1"/>
    <xf numFmtId="0" fontId="7" fillId="0" borderId="0" xfId="0" applyFont="1" applyAlignment="1">
      <alignment horizontal="right"/>
    </xf>
    <xf numFmtId="0" fontId="8" fillId="5" borderId="0" xfId="0" applyFont="1" applyFill="1"/>
    <xf numFmtId="0" fontId="0" fillId="0" borderId="0" xfId="0" applyAlignment="1">
      <alignment horizontal="right" wrapText="1"/>
    </xf>
    <xf numFmtId="165" fontId="0" fillId="0" borderId="0" xfId="0" applyNumberFormat="1"/>
    <xf numFmtId="9" fontId="0" fillId="0" borderId="0" xfId="1" applyFont="1"/>
    <xf numFmtId="165" fontId="4" fillId="0" borderId="0" xfId="0" applyNumberFormat="1" applyFont="1" applyAlignment="1">
      <alignment horizontal="left" vertical="top" wrapText="1"/>
    </xf>
    <xf numFmtId="10" fontId="8" fillId="0" borderId="0" xfId="1" applyNumberFormat="1" applyFont="1"/>
    <xf numFmtId="0" fontId="14" fillId="0" borderId="0" xfId="0" applyFont="1"/>
    <xf numFmtId="0" fontId="7" fillId="0" borderId="0" xfId="0" applyFont="1" applyAlignment="1">
      <alignment horizontal="right" wrapText="1"/>
    </xf>
    <xf numFmtId="10" fontId="12" fillId="0" borderId="0" xfId="1" applyNumberFormat="1" applyFont="1" applyAlignment="1">
      <alignment wrapText="1"/>
    </xf>
    <xf numFmtId="10" fontId="12" fillId="0" borderId="0" xfId="1" applyNumberFormat="1" applyFont="1"/>
    <xf numFmtId="0" fontId="15" fillId="0" borderId="0" xfId="0" applyFont="1"/>
    <xf numFmtId="10" fontId="8" fillId="0" borderId="0" xfId="0" applyNumberFormat="1" applyFont="1"/>
    <xf numFmtId="1" fontId="7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ashant Tewari" id="{D078E2DB-C616-4B51-A3DF-0A71ADDED402}" userId="7c69a2147807cf6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U2" dT="2025-03-29T19:29:57.41" personId="{D078E2DB-C616-4B51-A3DF-0A71ADDED402}" id="{5CBD30C9-B73A-4866-AB7D-05DFA58E714D}">
    <text>Assumed to be rent gr in Year 4</text>
  </threadedComment>
  <threadedComment ref="CV2" dT="2025-03-31T17:13:51.51" personId="{D078E2DB-C616-4B51-A3DF-0A71ADDED402}" id="{6919C7F4-6228-4B0E-BE8E-34B5F325D371}">
    <text>Going fwd rent gr expected to be the one in Yr 6</text>
  </threadedComment>
</ThreadedComments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43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43CDC3F4-7590-4ED2-8828-9B8650616FD0}">
  <we:reference id="wa200007447" version="1.0.0.0" store="en-US" storeType="OMEX"/>
  <we:alternateReferences>
    <we:reference id="wa200007447" version="1.0.0.0" store="wa200007447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_xldudf_BOARDFLARE_RUNPY</we:customFunctionIds>
        <we:customFunctionIds>_xldudf_BOARDFLARE_EXEC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B675BFCB-0C8A-431B-AB42-10BF053EDACE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B55"/>
  <sheetViews>
    <sheetView tabSelected="1" workbookViewId="0">
      <pane xSplit="3" ySplit="2" topLeftCell="D41" activePane="bottomRight" state="frozen"/>
      <selection pane="topRight" activeCell="C1" sqref="C1"/>
      <selection pane="bottomLeft" activeCell="A2" sqref="A2"/>
      <selection pane="bottomRight" activeCell="G54" sqref="G54:I54"/>
    </sheetView>
  </sheetViews>
  <sheetFormatPr defaultRowHeight="15" x14ac:dyDescent="0.25"/>
  <cols>
    <col min="1" max="1" width="15.140625" bestFit="1" customWidth="1"/>
    <col min="2" max="2" width="18.85546875" customWidth="1"/>
    <col min="3" max="3" width="23.5703125" bestFit="1" customWidth="1"/>
    <col min="4" max="4" width="12.5703125" customWidth="1"/>
    <col min="5" max="5" width="7.5703125" customWidth="1"/>
    <col min="6" max="6" width="10" customWidth="1"/>
    <col min="7" max="7" width="7.7109375" customWidth="1"/>
    <col min="8" max="9" width="12.42578125" customWidth="1"/>
    <col min="10" max="10" width="10.42578125" customWidth="1"/>
    <col min="11" max="12" width="10.7109375" bestFit="1" customWidth="1"/>
    <col min="13" max="13" width="10.42578125" customWidth="1"/>
    <col min="14" max="14" width="7.5703125" customWidth="1"/>
    <col min="15" max="15" width="10.28515625" customWidth="1"/>
    <col min="16" max="16" width="7.140625" customWidth="1"/>
    <col min="20" max="21" width="10.7109375" customWidth="1"/>
    <col min="22" max="32" width="10.42578125" customWidth="1"/>
    <col min="43" max="43" width="10.85546875" bestFit="1" customWidth="1"/>
    <col min="84" max="87" width="18.28515625" customWidth="1"/>
    <col min="88" max="89" width="15.7109375" customWidth="1"/>
    <col min="90" max="90" width="13.42578125" customWidth="1"/>
    <col min="99" max="100" width="11.7109375" customWidth="1"/>
    <col min="102" max="103" width="11.5703125" customWidth="1"/>
    <col min="105" max="106" width="11.5703125" customWidth="1"/>
  </cols>
  <sheetData>
    <row r="1" spans="1:106" x14ac:dyDescent="0.25">
      <c r="H1" s="17" t="s">
        <v>0</v>
      </c>
      <c r="I1" s="17"/>
      <c r="K1" s="17"/>
      <c r="L1" s="17"/>
      <c r="N1" s="16" t="s">
        <v>1</v>
      </c>
      <c r="O1" s="16"/>
      <c r="P1" s="16"/>
      <c r="Q1" s="16"/>
      <c r="R1" s="16"/>
      <c r="S1" s="16"/>
      <c r="V1" s="17" t="s">
        <v>2</v>
      </c>
      <c r="W1" s="17"/>
      <c r="Y1" s="17" t="s">
        <v>3</v>
      </c>
      <c r="Z1" s="17"/>
      <c r="AB1" s="17" t="s">
        <v>4</v>
      </c>
      <c r="AC1" s="17"/>
      <c r="AE1" s="17" t="s">
        <v>5</v>
      </c>
      <c r="AF1" s="17"/>
      <c r="AH1" s="16" t="s">
        <v>1</v>
      </c>
      <c r="AI1" s="16"/>
      <c r="AJ1" s="16"/>
      <c r="AK1" s="16"/>
      <c r="AL1" s="16"/>
      <c r="AM1" s="16"/>
      <c r="AN1" s="16"/>
      <c r="AO1" s="16"/>
      <c r="AQ1" s="17" t="s">
        <v>6</v>
      </c>
      <c r="AR1" s="17"/>
      <c r="AS1" s="17"/>
      <c r="AT1" s="17"/>
      <c r="BQ1" s="9" t="s">
        <v>7</v>
      </c>
      <c r="BX1" s="9" t="s">
        <v>8</v>
      </c>
      <c r="CU1" s="9" t="s">
        <v>9</v>
      </c>
    </row>
    <row r="2" spans="1:106" s="9" customFormat="1" ht="30" x14ac:dyDescent="0.25">
      <c r="A2" s="9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/>
      <c r="H2" s="8" t="s">
        <v>16</v>
      </c>
      <c r="I2" s="8" t="s">
        <v>17</v>
      </c>
      <c r="J2" s="18"/>
      <c r="K2" s="8" t="s">
        <v>92</v>
      </c>
      <c r="L2" s="8" t="s">
        <v>93</v>
      </c>
      <c r="M2" s="18"/>
      <c r="N2" s="8" t="s">
        <v>19</v>
      </c>
      <c r="O2" s="8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18"/>
      <c r="Y2" s="8" t="s">
        <v>29</v>
      </c>
      <c r="Z2" s="8" t="s">
        <v>30</v>
      </c>
      <c r="AA2" s="18"/>
      <c r="AB2" s="8" t="s">
        <v>27</v>
      </c>
      <c r="AC2" s="8" t="s">
        <v>28</v>
      </c>
      <c r="AD2" s="18"/>
      <c r="AE2" s="8" t="s">
        <v>27</v>
      </c>
      <c r="AF2" s="8" t="s">
        <v>28</v>
      </c>
      <c r="AH2" s="8" t="s">
        <v>19</v>
      </c>
      <c r="AI2" s="8" t="s">
        <v>20</v>
      </c>
      <c r="AJ2" s="8" t="s">
        <v>21</v>
      </c>
      <c r="AK2" s="8" t="s">
        <v>22</v>
      </c>
      <c r="AL2" s="8" t="s">
        <v>23</v>
      </c>
      <c r="AM2" s="8" t="s">
        <v>24</v>
      </c>
      <c r="AN2" s="8" t="s">
        <v>25</v>
      </c>
      <c r="AO2" s="8" t="s">
        <v>26</v>
      </c>
      <c r="AQ2" s="8" t="s">
        <v>18</v>
      </c>
      <c r="AR2" s="8" t="s">
        <v>31</v>
      </c>
      <c r="AS2" s="18"/>
      <c r="AT2" s="29" t="s">
        <v>32</v>
      </c>
      <c r="AV2" s="12"/>
      <c r="AW2" s="13" t="s">
        <v>19</v>
      </c>
      <c r="AX2" s="13" t="s">
        <v>20</v>
      </c>
      <c r="AY2" s="13" t="s">
        <v>21</v>
      </c>
      <c r="AZ2" s="12"/>
      <c r="BA2" s="12"/>
      <c r="BB2" s="13" t="s">
        <v>19</v>
      </c>
      <c r="BC2" s="13" t="s">
        <v>20</v>
      </c>
      <c r="BD2" s="13" t="s">
        <v>21</v>
      </c>
      <c r="BE2" s="13" t="s">
        <v>22</v>
      </c>
      <c r="BF2" s="13" t="s">
        <v>23</v>
      </c>
      <c r="BG2" s="13" t="s">
        <v>24</v>
      </c>
      <c r="BI2" s="9" t="s">
        <v>33</v>
      </c>
      <c r="BJ2" s="9" t="s">
        <v>34</v>
      </c>
      <c r="BK2" s="9" t="s">
        <v>35</v>
      </c>
      <c r="BL2" s="9" t="s">
        <v>36</v>
      </c>
      <c r="BM2" s="9" t="s">
        <v>37</v>
      </c>
      <c r="BN2" s="9" t="s">
        <v>38</v>
      </c>
      <c r="BO2" s="9" t="s">
        <v>39</v>
      </c>
      <c r="BQ2" s="9" t="s">
        <v>40</v>
      </c>
      <c r="BR2" s="9" t="s">
        <v>41</v>
      </c>
      <c r="BS2" s="9" t="s">
        <v>42</v>
      </c>
      <c r="BT2" s="9" t="s">
        <v>43</v>
      </c>
      <c r="BU2" s="27" t="s">
        <v>44</v>
      </c>
      <c r="BV2" s="27" t="s">
        <v>45</v>
      </c>
      <c r="BW2" s="27"/>
      <c r="BX2" s="9" t="s">
        <v>46</v>
      </c>
      <c r="BY2" s="9" t="s">
        <v>41</v>
      </c>
      <c r="BZ2" s="9" t="s">
        <v>42</v>
      </c>
      <c r="CA2" s="9" t="s">
        <v>43</v>
      </c>
      <c r="CB2" s="27" t="s">
        <v>44</v>
      </c>
      <c r="CC2" s="27" t="s">
        <v>45</v>
      </c>
      <c r="CD2" s="27"/>
      <c r="CE2" s="27"/>
      <c r="CF2" s="35" t="s">
        <v>47</v>
      </c>
      <c r="CG2" s="35" t="s">
        <v>48</v>
      </c>
      <c r="CH2" s="35" t="s">
        <v>49</v>
      </c>
      <c r="CI2" s="35" t="s">
        <v>50</v>
      </c>
      <c r="CJ2" s="35" t="s">
        <v>51</v>
      </c>
      <c r="CK2" s="35" t="s">
        <v>52</v>
      </c>
      <c r="CL2" s="35" t="s">
        <v>53</v>
      </c>
      <c r="CM2" s="13" t="s">
        <v>19</v>
      </c>
      <c r="CN2" s="13" t="s">
        <v>20</v>
      </c>
      <c r="CO2" s="13" t="s">
        <v>21</v>
      </c>
      <c r="CP2" s="13" t="s">
        <v>22</v>
      </c>
      <c r="CQ2" s="13" t="s">
        <v>23</v>
      </c>
      <c r="CR2" s="13" t="s">
        <v>24</v>
      </c>
      <c r="CU2" s="35" t="s">
        <v>54</v>
      </c>
      <c r="CV2" s="35" t="s">
        <v>55</v>
      </c>
      <c r="CX2" s="8" t="s">
        <v>56</v>
      </c>
      <c r="CY2" s="8" t="s">
        <v>57</v>
      </c>
      <c r="DA2" s="8" t="s">
        <v>58</v>
      </c>
      <c r="DB2" s="8" t="s">
        <v>59</v>
      </c>
    </row>
    <row r="3" spans="1:106" x14ac:dyDescent="0.25">
      <c r="A3">
        <v>1</v>
      </c>
      <c r="B3" s="1" t="s">
        <v>60</v>
      </c>
      <c r="C3" s="1" t="s">
        <v>61</v>
      </c>
      <c r="D3" s="3">
        <v>4.5999999999999999E-2</v>
      </c>
      <c r="E3" s="3">
        <v>0.159</v>
      </c>
      <c r="F3" s="2">
        <v>3.8685999999999998E-2</v>
      </c>
      <c r="G3" s="4"/>
      <c r="H3" s="2">
        <v>2.5000000000000001E-2</v>
      </c>
      <c r="I3" s="2">
        <v>0.04</v>
      </c>
      <c r="J3" s="6"/>
      <c r="K3" s="2">
        <v>2.9726516052318672E-2</v>
      </c>
      <c r="L3" s="2">
        <v>4.7562425683709872E-2</v>
      </c>
      <c r="M3" s="6"/>
      <c r="N3" s="2">
        <v>-1.2000000000000004E-2</v>
      </c>
      <c r="O3" s="2">
        <v>0.01</v>
      </c>
      <c r="P3" s="2">
        <v>2.4E-2</v>
      </c>
      <c r="Q3" s="2">
        <v>0.04</v>
      </c>
      <c r="R3" s="2">
        <v>0.05</v>
      </c>
      <c r="S3" s="2">
        <v>2.5000000000000001E-2</v>
      </c>
      <c r="T3" s="2">
        <v>7.2240606141020791E-3</v>
      </c>
      <c r="U3" s="11">
        <v>2.2635338968090002E-2</v>
      </c>
      <c r="V3" s="6">
        <v>0.19859340007330073</v>
      </c>
      <c r="W3" s="6">
        <v>5.5983589990855842E-2</v>
      </c>
      <c r="X3" s="6"/>
      <c r="Y3" s="6">
        <v>0.24073818191337759</v>
      </c>
      <c r="Z3" s="6">
        <v>5.553063635176083E-2</v>
      </c>
      <c r="AA3" s="6"/>
      <c r="AB3" s="6">
        <v>0.20359340007330073</v>
      </c>
      <c r="AC3" s="6">
        <v>6.0530636351760828E-2</v>
      </c>
      <c r="AD3" s="6"/>
      <c r="AE3" s="6">
        <v>0.19359340007330073</v>
      </c>
      <c r="AF3" s="6">
        <v>5.0530636351760826E-2</v>
      </c>
      <c r="AH3" s="3">
        <v>-1.2000000000000004E-2</v>
      </c>
      <c r="AI3" s="3">
        <v>0.01</v>
      </c>
      <c r="AJ3" s="3">
        <v>2.4E-2</v>
      </c>
      <c r="AK3" s="3">
        <v>0.04</v>
      </c>
      <c r="AL3" s="3">
        <v>0.05</v>
      </c>
      <c r="AM3" s="3">
        <v>2.5000000000000001E-2</v>
      </c>
      <c r="AN3" s="2">
        <v>7.2240606141020791E-3</v>
      </c>
      <c r="AO3" s="11">
        <v>2.2635338968090002E-2</v>
      </c>
      <c r="AQ3" s="3">
        <v>-3.3140000000000044E-3</v>
      </c>
      <c r="AR3" s="3">
        <v>-5.0000000000000001E-3</v>
      </c>
      <c r="AS3" s="32"/>
      <c r="AT3" s="33">
        <v>0.01</v>
      </c>
      <c r="AV3" s="14">
        <v>-1</v>
      </c>
      <c r="AW3" s="14">
        <v>3.8221767999999996E-2</v>
      </c>
      <c r="AX3" s="14">
        <v>3.8603985679999994E-2</v>
      </c>
      <c r="AY3" s="14">
        <v>1.6207497347891195</v>
      </c>
      <c r="AZ3" s="14"/>
      <c r="BA3" s="14">
        <v>-1</v>
      </c>
      <c r="BB3" s="14">
        <v>3.8221767999999996E-2</v>
      </c>
      <c r="BC3" s="14">
        <v>3.8603985679999994E-2</v>
      </c>
      <c r="BD3" s="14">
        <v>3.9530481336319992E-2</v>
      </c>
      <c r="BE3" s="14">
        <v>4.1111700589772794E-2</v>
      </c>
      <c r="BF3" s="14">
        <v>4.3167285619261433E-2</v>
      </c>
      <c r="BG3" s="14">
        <v>1.1504081617533171</v>
      </c>
      <c r="BI3" s="24">
        <v>0.23</v>
      </c>
      <c r="BJ3" s="36">
        <v>5.7500000000000002E-2</v>
      </c>
      <c r="BK3" s="25">
        <v>5.7500000000000002E-2</v>
      </c>
      <c r="BL3" s="25">
        <v>6.0000000000000005E-2</v>
      </c>
      <c r="BM3" s="25">
        <v>5.5E-2</v>
      </c>
      <c r="BN3" s="25">
        <v>5.0000000000000001E-3</v>
      </c>
      <c r="BO3" s="25">
        <v>0.01</v>
      </c>
      <c r="BQ3">
        <v>4</v>
      </c>
      <c r="BR3">
        <v>1</v>
      </c>
      <c r="BS3" s="26">
        <v>0</v>
      </c>
      <c r="BT3" s="26">
        <v>0.3</v>
      </c>
      <c r="BU3" s="7"/>
      <c r="BX3">
        <v>11</v>
      </c>
      <c r="BY3">
        <v>1</v>
      </c>
      <c r="BZ3" s="26">
        <v>0</v>
      </c>
      <c r="CA3" s="26">
        <v>0.3</v>
      </c>
      <c r="CF3" s="36">
        <v>2.5000000000000001E-2</v>
      </c>
      <c r="CG3" s="33">
        <v>2.5000000000000001E-2</v>
      </c>
      <c r="CH3" s="33">
        <v>2.75E-2</v>
      </c>
      <c r="CI3" s="33">
        <v>2.2500000000000003E-2</v>
      </c>
      <c r="CJ3" s="37">
        <v>6.5000000000000002E-2</v>
      </c>
      <c r="CK3" s="37">
        <v>6.5000000000000002E-2</v>
      </c>
      <c r="CL3" s="31">
        <v>0.95452783194398327</v>
      </c>
      <c r="CM3">
        <v>3.8221767999999996E-2</v>
      </c>
      <c r="CN3">
        <v>3.8603985679999994E-2</v>
      </c>
      <c r="CO3">
        <v>3.9530481336319992E-2</v>
      </c>
      <c r="CP3">
        <v>4.1111700589772794E-2</v>
      </c>
      <c r="CQ3">
        <v>4.3167285619261433E-2</v>
      </c>
      <c r="CR3">
        <v>1.1504081617533171</v>
      </c>
      <c r="CT3" s="6"/>
      <c r="CU3" s="30">
        <v>0.04</v>
      </c>
      <c r="CV3" s="30">
        <v>2.5000000000000001E-2</v>
      </c>
      <c r="CX3" s="6">
        <v>2.5000000000000001E-2</v>
      </c>
      <c r="CY3" s="6">
        <v>0.04</v>
      </c>
      <c r="DA3" s="6">
        <v>2.9726516052318672E-2</v>
      </c>
      <c r="DB3" s="6">
        <v>4.7562425683709872E-2</v>
      </c>
    </row>
    <row r="4" spans="1:106" x14ac:dyDescent="0.25">
      <c r="A4">
        <v>2</v>
      </c>
      <c r="B4" s="1" t="s">
        <v>60</v>
      </c>
      <c r="C4" s="1" t="s">
        <v>62</v>
      </c>
      <c r="D4" s="3">
        <v>3.6999999999999998E-2</v>
      </c>
      <c r="E4" s="3">
        <v>0.13800000000000001</v>
      </c>
      <c r="F4" s="2">
        <v>3.1893999999999999E-2</v>
      </c>
      <c r="G4" s="4"/>
      <c r="H4" s="2">
        <v>3.0000000000000006E-2</v>
      </c>
      <c r="I4" s="2">
        <v>4.0000000000000008E-2</v>
      </c>
      <c r="J4" s="6"/>
      <c r="K4" s="2">
        <v>3.4802784222737825E-2</v>
      </c>
      <c r="L4" s="2">
        <v>4.6403712296983771E-2</v>
      </c>
      <c r="M4" s="6"/>
      <c r="N4" s="2">
        <v>6.0999999999999999E-2</v>
      </c>
      <c r="O4" s="2">
        <v>0.05</v>
      </c>
      <c r="P4" s="2">
        <v>4.2999999999999997E-2</v>
      </c>
      <c r="Q4" s="2">
        <v>0.04</v>
      </c>
      <c r="R4" s="2">
        <v>3.5000000000000003E-2</v>
      </c>
      <c r="S4" s="2">
        <v>0.03</v>
      </c>
      <c r="T4" s="2">
        <v>5.130726066065372E-2</v>
      </c>
      <c r="U4" s="11">
        <v>4.3117706726426341E-2</v>
      </c>
      <c r="V4" s="6">
        <v>0.10604610943529025</v>
      </c>
      <c r="W4" s="6">
        <v>4.1568269730726248E-2</v>
      </c>
      <c r="X4" s="6"/>
      <c r="Y4" s="6">
        <v>0.11144012159476693</v>
      </c>
      <c r="Z4" s="6">
        <v>3.9798077478584722E-2</v>
      </c>
      <c r="AA4" s="6"/>
      <c r="AB4" s="6">
        <v>0.11354610943529025</v>
      </c>
      <c r="AC4" s="6">
        <v>4.7298077478584721E-2</v>
      </c>
      <c r="AD4" s="6"/>
      <c r="AE4" s="6">
        <v>0.10354610943529026</v>
      </c>
      <c r="AF4" s="6">
        <v>3.7298077478584719E-2</v>
      </c>
      <c r="AH4" s="3">
        <v>6.0999999999999999E-2</v>
      </c>
      <c r="AI4" s="3">
        <v>0.05</v>
      </c>
      <c r="AJ4" s="3">
        <v>4.2999999999999997E-2</v>
      </c>
      <c r="AK4" s="3">
        <v>0.04</v>
      </c>
      <c r="AL4" s="3">
        <v>3.5000000000000003E-2</v>
      </c>
      <c r="AM4" s="3">
        <v>0.03</v>
      </c>
      <c r="AN4" s="2">
        <v>5.130726066065372E-2</v>
      </c>
      <c r="AO4" s="11">
        <v>4.3117706726426341E-2</v>
      </c>
      <c r="AQ4" s="3">
        <v>-6.6060000000000008E-3</v>
      </c>
      <c r="AR4" s="3">
        <v>0</v>
      </c>
      <c r="AS4" s="32"/>
      <c r="AT4" s="33">
        <v>1.4999999999999999E-2</v>
      </c>
      <c r="AV4" s="14">
        <v>-1</v>
      </c>
      <c r="AW4" s="14">
        <v>3.3839533999999998E-2</v>
      </c>
      <c r="AX4" s="14">
        <v>3.5531510699999998E-2</v>
      </c>
      <c r="AY4" s="14">
        <v>1.2723715543300995</v>
      </c>
      <c r="AZ4" s="14"/>
      <c r="BA4" s="14">
        <v>-1</v>
      </c>
      <c r="BB4" s="14">
        <v>3.3839533999999998E-2</v>
      </c>
      <c r="BC4" s="14">
        <v>3.5531510699999998E-2</v>
      </c>
      <c r="BD4" s="14">
        <v>3.7059365660099992E-2</v>
      </c>
      <c r="BE4" s="14">
        <v>3.8541740286503992E-2</v>
      </c>
      <c r="BF4" s="14">
        <v>3.9890701196531632E-2</v>
      </c>
      <c r="BG4" s="14">
        <v>1.0682729780431168</v>
      </c>
      <c r="BI4" s="24">
        <v>0.1</v>
      </c>
      <c r="BJ4" s="36">
        <v>5.7500000000000002E-2</v>
      </c>
      <c r="BK4" s="25">
        <v>5.7500000000000002E-2</v>
      </c>
      <c r="BL4" s="25">
        <v>6.0000000000000005E-2</v>
      </c>
      <c r="BM4" s="25">
        <v>5.5E-2</v>
      </c>
      <c r="BN4" s="25">
        <v>7.4999999999999997E-3</v>
      </c>
      <c r="BO4" s="25">
        <v>0.01</v>
      </c>
      <c r="BQ4">
        <v>8</v>
      </c>
      <c r="BR4">
        <v>2</v>
      </c>
      <c r="BS4" s="26">
        <v>0</v>
      </c>
      <c r="BT4" s="26">
        <v>0.3</v>
      </c>
      <c r="BU4" s="7"/>
      <c r="BX4">
        <v>13</v>
      </c>
      <c r="BY4">
        <v>2</v>
      </c>
      <c r="BZ4" s="26">
        <v>0</v>
      </c>
      <c r="CA4" s="26">
        <v>0.3</v>
      </c>
      <c r="CF4" s="36">
        <v>3.0000000000000006E-2</v>
      </c>
      <c r="CG4" s="33">
        <v>3.0000000000000006E-2</v>
      </c>
      <c r="CH4" s="33">
        <v>3.2500000000000008E-2</v>
      </c>
      <c r="CI4" s="33">
        <v>2.7500000000000007E-2</v>
      </c>
      <c r="CJ4" s="37">
        <v>7.0000000000000007E-2</v>
      </c>
      <c r="CK4" s="37">
        <v>7.0000000000000007E-2</v>
      </c>
      <c r="CL4" s="31">
        <v>0.86259203134090723</v>
      </c>
      <c r="CM4">
        <v>3.3839533999999998E-2</v>
      </c>
      <c r="CN4">
        <v>3.5531510699999998E-2</v>
      </c>
      <c r="CO4">
        <v>3.7059365660099992E-2</v>
      </c>
      <c r="CP4">
        <v>3.8541740286503992E-2</v>
      </c>
      <c r="CQ4">
        <v>3.9890701196531632E-2</v>
      </c>
      <c r="CR4">
        <v>1.0682729780431168</v>
      </c>
      <c r="CU4" s="30">
        <v>0.04</v>
      </c>
      <c r="CV4" s="30">
        <v>0.03</v>
      </c>
      <c r="CX4" s="6">
        <v>3.0000000000000006E-2</v>
      </c>
      <c r="CY4" s="6">
        <v>4.0000000000000008E-2</v>
      </c>
      <c r="DA4" s="6">
        <v>3.4802784222737825E-2</v>
      </c>
      <c r="DB4" s="6">
        <v>4.6403712296983771E-2</v>
      </c>
    </row>
    <row r="5" spans="1:106" x14ac:dyDescent="0.25">
      <c r="A5">
        <v>3</v>
      </c>
      <c r="B5" s="1" t="s">
        <v>60</v>
      </c>
      <c r="C5" s="1" t="s">
        <v>63</v>
      </c>
      <c r="D5" s="3">
        <v>5.6000000000000001E-2</v>
      </c>
      <c r="E5" s="3">
        <v>0.29399999999999998</v>
      </c>
      <c r="F5" s="2">
        <v>3.9536000000000002E-2</v>
      </c>
      <c r="G5" s="4"/>
      <c r="H5" s="2">
        <v>6.9999999999999993E-2</v>
      </c>
      <c r="I5" s="2">
        <v>5.4999999999999993E-2</v>
      </c>
      <c r="J5" s="6"/>
      <c r="K5" s="2">
        <v>9.9150141643059492E-2</v>
      </c>
      <c r="L5" s="2">
        <v>7.7903682719546744E-2</v>
      </c>
      <c r="M5" s="6"/>
      <c r="N5" s="2">
        <v>-1.7999999999999995E-2</v>
      </c>
      <c r="O5" s="2">
        <v>-1.1000000000000003E-2</v>
      </c>
      <c r="P5" s="2">
        <v>-8.0000000000000002E-3</v>
      </c>
      <c r="Q5" s="2">
        <v>5.000000000000001E-3</v>
      </c>
      <c r="R5" s="2">
        <v>0.01</v>
      </c>
      <c r="S5" s="2">
        <v>0.02</v>
      </c>
      <c r="T5" s="2">
        <v>-1.2342231990260966E-2</v>
      </c>
      <c r="U5" s="11">
        <v>-4.1934372149576848E-4</v>
      </c>
      <c r="V5" s="6">
        <v>-0.13627215572294915</v>
      </c>
      <c r="W5" s="6">
        <v>-9.6996467503801531E-3</v>
      </c>
      <c r="X5" s="6"/>
      <c r="Y5" s="6">
        <v>-0.18784019465368645</v>
      </c>
      <c r="Z5" s="6">
        <v>-2.9624558437975193E-2</v>
      </c>
      <c r="AA5" s="6"/>
      <c r="AB5" s="6">
        <v>-0.13627215572294915</v>
      </c>
      <c r="AC5" s="6">
        <v>-2.9624558437975193E-2</v>
      </c>
      <c r="AD5" s="6"/>
      <c r="AE5" s="6">
        <v>-0.14627215572294916</v>
      </c>
      <c r="AF5" s="6">
        <v>-3.9624558437975195E-2</v>
      </c>
      <c r="AH5" s="3">
        <v>-1.7999999999999995E-2</v>
      </c>
      <c r="AI5" s="3">
        <v>-1.1000000000000003E-2</v>
      </c>
      <c r="AJ5" s="3">
        <v>-8.0000000000000002E-3</v>
      </c>
      <c r="AK5" s="3">
        <v>5.000000000000001E-3</v>
      </c>
      <c r="AL5" s="3">
        <v>0.01</v>
      </c>
      <c r="AM5" s="3">
        <v>0.02</v>
      </c>
      <c r="AN5" s="2">
        <v>-1.2342231990260966E-2</v>
      </c>
      <c r="AO5" s="11">
        <v>-4.1934372149576848E-4</v>
      </c>
      <c r="AQ5" s="3">
        <v>9.5360000000000028E-3</v>
      </c>
      <c r="AR5" s="3">
        <v>9.5360000000000028E-3</v>
      </c>
      <c r="AS5" s="32"/>
      <c r="AT5" s="33">
        <v>0.03</v>
      </c>
      <c r="AV5" s="14">
        <v>-1</v>
      </c>
      <c r="AW5" s="14">
        <v>3.8824351999999999E-2</v>
      </c>
      <c r="AX5" s="14">
        <v>3.8397284127999996E-2</v>
      </c>
      <c r="AY5" s="14">
        <v>0.58223447521177596</v>
      </c>
      <c r="AZ5" s="14"/>
      <c r="BA5" s="14">
        <v>-1</v>
      </c>
      <c r="BB5" s="14">
        <v>3.8824351999999999E-2</v>
      </c>
      <c r="BC5" s="14">
        <v>3.8397284127999996E-2</v>
      </c>
      <c r="BD5" s="14">
        <v>3.8090105854975999E-2</v>
      </c>
      <c r="BE5" s="14">
        <v>3.8280556384250874E-2</v>
      </c>
      <c r="BF5" s="14">
        <v>3.8663361948093382E-2</v>
      </c>
      <c r="BG5" s="14">
        <v>0.75646625076987806</v>
      </c>
      <c r="BI5" s="24">
        <v>0.2</v>
      </c>
      <c r="BJ5" s="36">
        <v>7.0000000000000007E-2</v>
      </c>
      <c r="BK5" s="25">
        <v>7.0000000000000007E-2</v>
      </c>
      <c r="BL5" s="25">
        <v>7.2500000000000009E-2</v>
      </c>
      <c r="BM5" s="25">
        <v>6.7500000000000004E-2</v>
      </c>
      <c r="BN5" s="25">
        <v>0</v>
      </c>
      <c r="BO5" s="25">
        <v>0.01</v>
      </c>
      <c r="BQ5">
        <v>18</v>
      </c>
      <c r="BR5">
        <v>3</v>
      </c>
      <c r="BS5" s="26">
        <v>0</v>
      </c>
      <c r="BT5" s="26">
        <v>0.15</v>
      </c>
      <c r="BU5" s="7"/>
      <c r="BX5">
        <v>18</v>
      </c>
      <c r="BY5">
        <v>3</v>
      </c>
      <c r="BZ5" s="26">
        <v>0</v>
      </c>
      <c r="CA5" s="26">
        <v>0.15</v>
      </c>
      <c r="CF5" s="36">
        <v>3.4999999999999996E-2</v>
      </c>
      <c r="CG5" s="33">
        <v>3.4999999999999996E-2</v>
      </c>
      <c r="CH5" s="33">
        <v>3.7499999999999999E-2</v>
      </c>
      <c r="CI5" s="33">
        <v>3.2499999999999994E-2</v>
      </c>
      <c r="CJ5" s="37">
        <v>7.4999999999999997E-2</v>
      </c>
      <c r="CK5" s="37">
        <v>7.4999999999999997E-2</v>
      </c>
      <c r="CL5" s="31">
        <v>0.64575995169534484</v>
      </c>
      <c r="CM5">
        <v>3.8824351999999999E-2</v>
      </c>
      <c r="CN5">
        <v>3.8397284127999996E-2</v>
      </c>
      <c r="CO5">
        <v>3.8090105854975999E-2</v>
      </c>
      <c r="CP5">
        <v>3.8280556384250874E-2</v>
      </c>
      <c r="CQ5">
        <v>3.8663361948093382E-2</v>
      </c>
      <c r="CR5">
        <v>0.75646625076987806</v>
      </c>
      <c r="CU5" s="30">
        <v>5.000000000000001E-3</v>
      </c>
      <c r="CV5" s="30">
        <v>0.02</v>
      </c>
      <c r="CX5" s="6">
        <v>6.9999999999999993E-2</v>
      </c>
      <c r="CY5" s="6">
        <v>5.4999999999999993E-2</v>
      </c>
      <c r="DA5" s="6">
        <v>9.9150141643059492E-2</v>
      </c>
      <c r="DB5" s="6">
        <v>7.7903682719546744E-2</v>
      </c>
    </row>
    <row r="6" spans="1:106" x14ac:dyDescent="0.25">
      <c r="A6">
        <v>4</v>
      </c>
      <c r="B6" s="1" t="s">
        <v>60</v>
      </c>
      <c r="C6" s="1" t="s">
        <v>64</v>
      </c>
      <c r="D6" s="3">
        <v>5.5E-2</v>
      </c>
      <c r="E6" s="3">
        <v>0.188</v>
      </c>
      <c r="F6" s="2">
        <v>4.4660000000000005E-2</v>
      </c>
      <c r="G6" s="4"/>
      <c r="H6" s="2">
        <v>0.05</v>
      </c>
      <c r="I6" s="2">
        <v>4.5000000000000005E-2</v>
      </c>
      <c r="J6" s="6"/>
      <c r="K6" s="2">
        <v>6.1576354679802957E-2</v>
      </c>
      <c r="L6" s="2">
        <v>5.5418719211822662E-2</v>
      </c>
      <c r="M6" s="6"/>
      <c r="N6" s="2">
        <v>0.01</v>
      </c>
      <c r="O6" s="2">
        <v>0.02</v>
      </c>
      <c r="P6" s="2">
        <v>0.02</v>
      </c>
      <c r="Q6" s="2">
        <v>0.02</v>
      </c>
      <c r="R6" s="2">
        <v>0.02</v>
      </c>
      <c r="S6" s="2">
        <v>2.5000000000000001E-2</v>
      </c>
      <c r="T6" s="2">
        <v>1.6655713698476626E-2</v>
      </c>
      <c r="U6" s="11">
        <v>1.9156755856084562E-2</v>
      </c>
      <c r="V6" s="6">
        <v>2.604936323621998E-2</v>
      </c>
      <c r="W6" s="6">
        <v>6.3233882924402351E-2</v>
      </c>
      <c r="X6" s="6"/>
      <c r="Y6" s="6">
        <v>2.0058074395552915E-2</v>
      </c>
      <c r="Z6" s="6">
        <v>6.3804568146355711E-2</v>
      </c>
      <c r="AA6" s="6"/>
      <c r="AB6" s="6">
        <v>2.8549363236219979E-2</v>
      </c>
      <c r="AC6" s="6">
        <v>6.6304568146355713E-2</v>
      </c>
      <c r="AD6" s="6"/>
      <c r="AE6" s="6">
        <v>1.854936323621998E-2</v>
      </c>
      <c r="AF6" s="6">
        <v>5.6304568146355712E-2</v>
      </c>
      <c r="AH6" s="3">
        <v>0.01</v>
      </c>
      <c r="AI6" s="3">
        <v>0.02</v>
      </c>
      <c r="AJ6" s="3">
        <v>0.02</v>
      </c>
      <c r="AK6" s="3">
        <v>0.02</v>
      </c>
      <c r="AL6" s="3">
        <v>0.02</v>
      </c>
      <c r="AM6" s="3">
        <v>2.5000000000000001E-2</v>
      </c>
      <c r="AN6" s="2">
        <v>1.6655713698476626E-2</v>
      </c>
      <c r="AO6" s="11">
        <v>1.9156755856084562E-2</v>
      </c>
      <c r="AQ6" s="3">
        <v>4.6600000000000044E-3</v>
      </c>
      <c r="AR6" s="3">
        <v>4.6600000000000044E-3</v>
      </c>
      <c r="AS6" s="32"/>
      <c r="AT6" s="33">
        <v>0.02</v>
      </c>
      <c r="AV6" s="14">
        <v>-1</v>
      </c>
      <c r="AW6" s="14">
        <v>4.5106600000000004E-2</v>
      </c>
      <c r="AX6" s="14">
        <v>4.6008732000000004E-2</v>
      </c>
      <c r="AY6" s="14">
        <v>0.98550703944000007</v>
      </c>
      <c r="AZ6" s="14"/>
      <c r="BA6" s="14">
        <v>-1</v>
      </c>
      <c r="BB6" s="14">
        <v>4.5106600000000004E-2</v>
      </c>
      <c r="BC6" s="14">
        <v>4.6008732000000004E-2</v>
      </c>
      <c r="BD6" s="14">
        <v>4.6928906640000004E-2</v>
      </c>
      <c r="BE6" s="14">
        <v>4.7867484772800006E-2</v>
      </c>
      <c r="BF6" s="14">
        <v>4.8824834468256008E-2</v>
      </c>
      <c r="BG6" s="14">
        <v>1.1621666848846823</v>
      </c>
      <c r="BI6" s="24">
        <v>0.15</v>
      </c>
      <c r="BJ6" s="36">
        <v>0.06</v>
      </c>
      <c r="BK6" s="25">
        <v>0.06</v>
      </c>
      <c r="BL6" s="25">
        <v>6.25E-2</v>
      </c>
      <c r="BM6" s="25">
        <v>5.7499999999999996E-2</v>
      </c>
      <c r="BN6" s="25">
        <v>2.5000000000000001E-3</v>
      </c>
      <c r="BO6" s="25">
        <v>0.01</v>
      </c>
      <c r="BQ6">
        <v>16</v>
      </c>
      <c r="BR6">
        <v>4</v>
      </c>
      <c r="BS6" s="26">
        <v>0</v>
      </c>
      <c r="BT6" s="26">
        <v>0.15</v>
      </c>
      <c r="BU6" s="7"/>
      <c r="BX6">
        <v>9</v>
      </c>
      <c r="BY6">
        <v>4</v>
      </c>
      <c r="BZ6" s="26">
        <v>0</v>
      </c>
      <c r="CA6" s="26">
        <v>0.15</v>
      </c>
      <c r="CF6" s="36">
        <v>3.0000000000000006E-2</v>
      </c>
      <c r="CG6" s="33">
        <v>3.0000000000000006E-2</v>
      </c>
      <c r="CH6" s="33">
        <v>3.2500000000000008E-2</v>
      </c>
      <c r="CI6" s="33">
        <v>2.7500000000000007E-2</v>
      </c>
      <c r="CJ6" s="37">
        <v>7.0000000000000007E-2</v>
      </c>
      <c r="CK6" s="37">
        <v>7.0000000000000007E-2</v>
      </c>
      <c r="CL6" s="31">
        <v>0.96637951654605792</v>
      </c>
      <c r="CM6">
        <v>4.5106600000000004E-2</v>
      </c>
      <c r="CN6">
        <v>4.6008732000000004E-2</v>
      </c>
      <c r="CO6">
        <v>4.6928906640000004E-2</v>
      </c>
      <c r="CP6">
        <v>4.7867484772800006E-2</v>
      </c>
      <c r="CQ6">
        <v>4.8824834468256008E-2</v>
      </c>
      <c r="CR6">
        <v>1.1621666848846823</v>
      </c>
      <c r="CU6" s="30">
        <v>0.02</v>
      </c>
      <c r="CV6" s="30">
        <v>2.5000000000000001E-2</v>
      </c>
      <c r="CX6" s="6">
        <v>0.05</v>
      </c>
      <c r="CY6" s="6">
        <v>4.5000000000000005E-2</v>
      </c>
      <c r="DA6" s="6">
        <v>6.1576354679802957E-2</v>
      </c>
      <c r="DB6" s="6">
        <v>5.5418719211822662E-2</v>
      </c>
    </row>
    <row r="7" spans="1:106" x14ac:dyDescent="0.25">
      <c r="A7">
        <v>5</v>
      </c>
      <c r="B7" s="1" t="s">
        <v>60</v>
      </c>
      <c r="C7" s="1" t="s">
        <v>65</v>
      </c>
      <c r="D7" s="3">
        <v>4.8000000000000001E-2</v>
      </c>
      <c r="E7" s="3">
        <v>0.159</v>
      </c>
      <c r="F7" s="2">
        <v>4.0368000000000001E-2</v>
      </c>
      <c r="G7" s="4"/>
      <c r="H7" s="2">
        <v>2.5000000000000001E-2</v>
      </c>
      <c r="I7" s="2">
        <v>0.04</v>
      </c>
      <c r="J7" s="6"/>
      <c r="K7" s="2">
        <v>2.9726516052318672E-2</v>
      </c>
      <c r="L7" s="2">
        <v>4.7562425683709872E-2</v>
      </c>
      <c r="M7" s="6"/>
      <c r="N7" s="2">
        <v>-1.6E-2</v>
      </c>
      <c r="O7" s="2">
        <v>5.9999999999999984E-3</v>
      </c>
      <c r="P7" s="2">
        <v>2.3E-2</v>
      </c>
      <c r="Q7" s="2">
        <v>0.04</v>
      </c>
      <c r="R7" s="2">
        <v>0.05</v>
      </c>
      <c r="S7" s="2">
        <v>2.5000000000000001E-2</v>
      </c>
      <c r="T7" s="2">
        <v>4.206213627813149E-3</v>
      </c>
      <c r="U7" s="11">
        <v>2.1102178545400418E-2</v>
      </c>
      <c r="V7" s="6">
        <v>0.21258099901159677</v>
      </c>
      <c r="W7" s="6">
        <v>6.2517503839935928E-2</v>
      </c>
      <c r="X7" s="6"/>
      <c r="Y7" s="6">
        <v>0.32957192809052061</v>
      </c>
      <c r="Z7" s="6">
        <v>6.6302638315677065E-2</v>
      </c>
      <c r="AA7" s="6"/>
      <c r="AB7" s="6">
        <v>0.22258099901159678</v>
      </c>
      <c r="AC7" s="6">
        <v>7.630263831567706E-2</v>
      </c>
      <c r="AD7" s="6"/>
      <c r="AE7" s="6">
        <v>0.21008099901159677</v>
      </c>
      <c r="AF7" s="6">
        <v>6.3802638315677063E-2</v>
      </c>
      <c r="AH7" s="3">
        <v>-1.6E-2</v>
      </c>
      <c r="AI7" s="3">
        <v>5.9999999999999984E-3</v>
      </c>
      <c r="AJ7" s="3">
        <v>2.3E-2</v>
      </c>
      <c r="AK7" s="3">
        <v>0.04</v>
      </c>
      <c r="AL7" s="3">
        <v>0.05</v>
      </c>
      <c r="AM7" s="3">
        <v>2.5000000000000001E-2</v>
      </c>
      <c r="AN7" s="2">
        <v>4.206213627813149E-3</v>
      </c>
      <c r="AO7" s="11">
        <v>2.1102178545400418E-2</v>
      </c>
      <c r="AQ7" s="3">
        <v>-1.6320000000000015E-3</v>
      </c>
      <c r="AR7" s="3">
        <v>-5.0000000000000001E-3</v>
      </c>
      <c r="AS7" s="32"/>
      <c r="AT7" s="33">
        <v>1.2500000000000001E-2</v>
      </c>
      <c r="AV7" s="14">
        <v>-1</v>
      </c>
      <c r="AW7" s="14">
        <v>3.9722112000000004E-2</v>
      </c>
      <c r="AX7" s="14">
        <v>3.9960444672000002E-2</v>
      </c>
      <c r="AY7" s="14">
        <v>1.6760609308776957</v>
      </c>
      <c r="AZ7" s="14"/>
      <c r="BA7" s="14">
        <v>-1</v>
      </c>
      <c r="BB7" s="14">
        <v>3.9722112000000004E-2</v>
      </c>
      <c r="BC7" s="14">
        <v>3.9960444672000002E-2</v>
      </c>
      <c r="BD7" s="14">
        <v>4.0879534899455998E-2</v>
      </c>
      <c r="BE7" s="14">
        <v>4.2514716295434241E-2</v>
      </c>
      <c r="BF7" s="14">
        <v>4.4640452110205953E-2</v>
      </c>
      <c r="BG7" s="14">
        <v>1.1896680487369884</v>
      </c>
      <c r="BI7" s="24">
        <v>0.43</v>
      </c>
      <c r="BJ7" s="36">
        <v>5.7500000000000002E-2</v>
      </c>
      <c r="BK7" s="25">
        <v>5.7500000000000002E-2</v>
      </c>
      <c r="BL7" s="25">
        <v>6.0000000000000005E-2</v>
      </c>
      <c r="BM7" s="25">
        <v>5.5E-2</v>
      </c>
      <c r="BN7" s="25">
        <v>0.01</v>
      </c>
      <c r="BO7" s="25">
        <v>1.2500000000000001E-2</v>
      </c>
      <c r="BQ7">
        <v>2</v>
      </c>
      <c r="BR7">
        <v>5</v>
      </c>
      <c r="BS7" s="26">
        <v>0.15</v>
      </c>
      <c r="BT7" s="26">
        <v>0.3</v>
      </c>
      <c r="BU7" s="7"/>
      <c r="BX7">
        <v>8</v>
      </c>
      <c r="BY7">
        <v>5</v>
      </c>
      <c r="BZ7" s="26">
        <v>0.2</v>
      </c>
      <c r="CA7" s="26">
        <v>0.3</v>
      </c>
      <c r="CF7" s="36">
        <v>2.5000000000000001E-2</v>
      </c>
      <c r="CG7" s="33">
        <v>2.5000000000000001E-2</v>
      </c>
      <c r="CH7" s="33">
        <v>2.75E-2</v>
      </c>
      <c r="CI7" s="33">
        <v>2.2500000000000003E-2</v>
      </c>
      <c r="CJ7" s="37">
        <v>6.5000000000000002E-2</v>
      </c>
      <c r="CK7" s="37">
        <v>6.5000000000000002E-2</v>
      </c>
      <c r="CL7" s="31">
        <v>0.98732132562768038</v>
      </c>
      <c r="CM7">
        <v>3.9722112000000004E-2</v>
      </c>
      <c r="CN7">
        <v>3.9960444672000002E-2</v>
      </c>
      <c r="CO7">
        <v>4.0879534899455998E-2</v>
      </c>
      <c r="CP7">
        <v>4.2514716295434241E-2</v>
      </c>
      <c r="CQ7">
        <v>4.4640452110205953E-2</v>
      </c>
      <c r="CR7">
        <v>1.1896680487369884</v>
      </c>
      <c r="CU7" s="30">
        <v>0.04</v>
      </c>
      <c r="CV7" s="30">
        <v>2.5000000000000001E-2</v>
      </c>
      <c r="CX7" s="6">
        <v>2.5000000000000001E-2</v>
      </c>
      <c r="CY7" s="6">
        <v>0.04</v>
      </c>
      <c r="DA7" s="6">
        <v>2.9726516052318672E-2</v>
      </c>
      <c r="DB7" s="6">
        <v>4.7562425683709872E-2</v>
      </c>
    </row>
    <row r="8" spans="1:106" x14ac:dyDescent="0.25">
      <c r="A8">
        <v>6</v>
      </c>
      <c r="B8" s="1" t="s">
        <v>60</v>
      </c>
      <c r="C8" s="1" t="s">
        <v>66</v>
      </c>
      <c r="D8" s="3">
        <v>4.1000000000000002E-2</v>
      </c>
      <c r="E8" s="3">
        <v>0.13800000000000001</v>
      </c>
      <c r="F8" s="2">
        <v>3.5341999999999998E-2</v>
      </c>
      <c r="G8" s="4"/>
      <c r="H8" s="2">
        <v>3.5000000000000003E-2</v>
      </c>
      <c r="I8" s="2">
        <v>4.5000000000000005E-2</v>
      </c>
      <c r="J8" s="6"/>
      <c r="K8" s="2">
        <v>4.0603248259860794E-2</v>
      </c>
      <c r="L8" s="2">
        <v>5.2204176334106733E-2</v>
      </c>
      <c r="M8" s="6"/>
      <c r="N8" s="2">
        <v>6.6000000000000003E-2</v>
      </c>
      <c r="O8" s="2">
        <v>5.8999999999999997E-2</v>
      </c>
      <c r="P8" s="2">
        <v>0.05</v>
      </c>
      <c r="Q8" s="2">
        <v>3.5000000000000003E-2</v>
      </c>
      <c r="R8" s="2">
        <v>0.03</v>
      </c>
      <c r="S8" s="2">
        <v>2.5000000000000001E-2</v>
      </c>
      <c r="T8" s="2">
        <v>5.8313057802124924E-2</v>
      </c>
      <c r="U8" s="11">
        <v>4.4056457796009418E-2</v>
      </c>
      <c r="V8" s="6">
        <v>9.9225819276059779E-2</v>
      </c>
      <c r="W8" s="6">
        <v>4.4573611918423017E-2</v>
      </c>
      <c r="X8" s="6"/>
      <c r="Y8" s="6">
        <v>0.10438294300680874</v>
      </c>
      <c r="Z8" s="6">
        <v>4.2975968447666317E-2</v>
      </c>
      <c r="AA8" s="6"/>
      <c r="AB8" s="6">
        <v>0.10672581927605979</v>
      </c>
      <c r="AC8" s="6">
        <v>5.0475968447666317E-2</v>
      </c>
      <c r="AD8" s="6"/>
      <c r="AE8" s="6">
        <v>9.4225819276059788E-2</v>
      </c>
      <c r="AF8" s="6">
        <v>3.797596844766632E-2</v>
      </c>
      <c r="AH8" s="3">
        <v>6.6000000000000003E-2</v>
      </c>
      <c r="AI8" s="3">
        <v>5.8999999999999997E-2</v>
      </c>
      <c r="AJ8" s="3">
        <v>0.05</v>
      </c>
      <c r="AK8" s="3">
        <v>3.5000000000000003E-2</v>
      </c>
      <c r="AL8" s="3">
        <v>0.03</v>
      </c>
      <c r="AM8" s="3">
        <v>2.5000000000000001E-2</v>
      </c>
      <c r="AN8" s="2">
        <v>5.8313057802124924E-2</v>
      </c>
      <c r="AO8" s="11">
        <v>4.4056457796009418E-2</v>
      </c>
      <c r="AQ8" s="3">
        <v>-3.1580000000000002E-3</v>
      </c>
      <c r="AR8" s="3">
        <v>0</v>
      </c>
      <c r="AS8" s="32"/>
      <c r="AT8" s="33">
        <v>1.7500000000000002E-2</v>
      </c>
      <c r="AV8" s="14">
        <v>-1</v>
      </c>
      <c r="AW8" s="14">
        <v>3.7674572000000003E-2</v>
      </c>
      <c r="AX8" s="14">
        <v>3.9897371748000003E-2</v>
      </c>
      <c r="AY8" s="14">
        <v>1.2388133927754001</v>
      </c>
      <c r="AZ8" s="14"/>
      <c r="BA8" s="14">
        <v>-1</v>
      </c>
      <c r="BB8" s="14">
        <v>3.7674572000000003E-2</v>
      </c>
      <c r="BC8" s="14">
        <v>3.9897371748000003E-2</v>
      </c>
      <c r="BD8" s="14">
        <v>4.1892240335400004E-2</v>
      </c>
      <c r="BE8" s="14">
        <v>4.3358468747139001E-2</v>
      </c>
      <c r="BF8" s="14">
        <v>4.4659222809553173E-2</v>
      </c>
      <c r="BG8" s="14">
        <v>1.0630135562640586</v>
      </c>
      <c r="BI8" s="24">
        <v>0.11</v>
      </c>
      <c r="BJ8" s="36">
        <v>5.7500000000000002E-2</v>
      </c>
      <c r="BK8" s="25">
        <v>5.7500000000000002E-2</v>
      </c>
      <c r="BL8" s="25">
        <v>6.0000000000000005E-2</v>
      </c>
      <c r="BM8" s="25">
        <v>5.5E-2</v>
      </c>
      <c r="BN8" s="25">
        <v>7.4999999999999997E-3</v>
      </c>
      <c r="BO8" s="25">
        <v>1.2500000000000001E-2</v>
      </c>
      <c r="BQ8">
        <v>9</v>
      </c>
      <c r="BR8">
        <v>6</v>
      </c>
      <c r="BS8" s="26">
        <v>0.15</v>
      </c>
      <c r="BT8" s="26">
        <v>0.3</v>
      </c>
      <c r="BU8" s="7"/>
      <c r="BX8">
        <v>12</v>
      </c>
      <c r="BY8">
        <v>6</v>
      </c>
      <c r="BZ8" s="26">
        <v>0.2</v>
      </c>
      <c r="CA8" s="26">
        <v>0.3</v>
      </c>
      <c r="CF8" s="36">
        <v>3.0000000000000006E-2</v>
      </c>
      <c r="CG8" s="33">
        <v>3.0000000000000006E-2</v>
      </c>
      <c r="CH8" s="33">
        <v>3.2500000000000008E-2</v>
      </c>
      <c r="CI8" s="33">
        <v>2.7500000000000007E-2</v>
      </c>
      <c r="CJ8" s="37">
        <v>7.0000000000000007E-2</v>
      </c>
      <c r="CK8" s="37">
        <v>7.0000000000000007E-2</v>
      </c>
      <c r="CL8" s="31">
        <v>0.8775045307455267</v>
      </c>
      <c r="CM8">
        <v>3.7674572000000003E-2</v>
      </c>
      <c r="CN8">
        <v>3.9897371748000003E-2</v>
      </c>
      <c r="CO8">
        <v>4.1892240335400004E-2</v>
      </c>
      <c r="CP8">
        <v>4.3358468747139001E-2</v>
      </c>
      <c r="CQ8">
        <v>4.4659222809553173E-2</v>
      </c>
      <c r="CR8">
        <v>1.0630135562640586</v>
      </c>
      <c r="CU8" s="30">
        <v>3.5000000000000003E-2</v>
      </c>
      <c r="CV8" s="30">
        <v>2.5000000000000001E-2</v>
      </c>
      <c r="CX8" s="6">
        <v>3.5000000000000003E-2</v>
      </c>
      <c r="CY8" s="6">
        <v>4.5000000000000005E-2</v>
      </c>
      <c r="DA8" s="6">
        <v>4.0603248259860794E-2</v>
      </c>
      <c r="DB8" s="6">
        <v>5.2204176334106733E-2</v>
      </c>
    </row>
    <row r="9" spans="1:106" x14ac:dyDescent="0.25">
      <c r="A9">
        <v>7</v>
      </c>
      <c r="B9" s="1" t="s">
        <v>60</v>
      </c>
      <c r="C9" s="1" t="s">
        <v>67</v>
      </c>
      <c r="D9" s="3">
        <v>5.3999999999999999E-2</v>
      </c>
      <c r="E9" s="3">
        <v>0.29399999999999998</v>
      </c>
      <c r="F9" s="2">
        <v>3.8123999999999998E-2</v>
      </c>
      <c r="G9" s="4"/>
      <c r="H9" s="2">
        <v>6.9999999999999993E-2</v>
      </c>
      <c r="I9" s="2">
        <v>5.4999999999999993E-2</v>
      </c>
      <c r="J9" s="6"/>
      <c r="K9" s="2">
        <v>9.9150141643059492E-2</v>
      </c>
      <c r="L9" s="2">
        <v>7.7903682719546744E-2</v>
      </c>
      <c r="M9" s="6"/>
      <c r="N9" s="2">
        <v>-1.3999999999999999E-2</v>
      </c>
      <c r="O9" s="2">
        <v>-6.9999999999999993E-3</v>
      </c>
      <c r="P9" s="2">
        <v>-2.9999999999999992E-3</v>
      </c>
      <c r="Q9" s="2">
        <v>5.000000000000001E-3</v>
      </c>
      <c r="R9" s="2">
        <v>0.01</v>
      </c>
      <c r="S9" s="2">
        <v>0.02</v>
      </c>
      <c r="T9" s="2">
        <v>-8.010426938204751E-3</v>
      </c>
      <c r="U9" s="11">
        <v>1.7703070338461746E-3</v>
      </c>
      <c r="V9" s="6">
        <v>-0.14345950072558256</v>
      </c>
      <c r="W9" s="6">
        <v>-1.4040092037109875E-2</v>
      </c>
      <c r="X9" s="6"/>
      <c r="Y9" s="6">
        <v>-0.22647152878553134</v>
      </c>
      <c r="Z9" s="6">
        <v>-4.6722350051541503E-2</v>
      </c>
      <c r="AA9" s="6"/>
      <c r="AB9" s="6">
        <v>-0.14345950072558256</v>
      </c>
      <c r="AC9" s="6">
        <v>-4.6722350051541503E-2</v>
      </c>
      <c r="AD9" s="6"/>
      <c r="AE9" s="6">
        <v>-0.15595950072558257</v>
      </c>
      <c r="AF9" s="6">
        <v>-5.92223500515415E-2</v>
      </c>
      <c r="AH9" s="3">
        <v>-1.3999999999999999E-2</v>
      </c>
      <c r="AI9" s="3">
        <v>-6.9999999999999993E-3</v>
      </c>
      <c r="AJ9" s="3">
        <v>-2.9999999999999992E-3</v>
      </c>
      <c r="AK9" s="3">
        <v>5.000000000000001E-3</v>
      </c>
      <c r="AL9" s="3">
        <v>0.01</v>
      </c>
      <c r="AM9" s="3">
        <v>0.02</v>
      </c>
      <c r="AN9" s="2">
        <v>-8.010426938204751E-3</v>
      </c>
      <c r="AO9" s="11">
        <v>1.7703070338461746E-3</v>
      </c>
      <c r="AQ9" s="3">
        <v>8.1239999999999993E-3</v>
      </c>
      <c r="AR9" s="3">
        <v>8.1239999999999993E-3</v>
      </c>
      <c r="AS9" s="32"/>
      <c r="AT9" s="33">
        <v>3.5000000000000003E-2</v>
      </c>
      <c r="AV9" s="14">
        <v>-1</v>
      </c>
      <c r="AW9" s="14">
        <v>3.7590263999999998E-2</v>
      </c>
      <c r="AX9" s="14">
        <v>3.7327132151999995E-2</v>
      </c>
      <c r="AY9" s="14">
        <v>0.56886016154902974</v>
      </c>
      <c r="AZ9" s="14"/>
      <c r="BA9" s="14">
        <v>-1</v>
      </c>
      <c r="BB9" s="14">
        <v>3.7590263999999998E-2</v>
      </c>
      <c r="BC9" s="14">
        <v>3.7327132151999995E-2</v>
      </c>
      <c r="BD9" s="14">
        <v>3.7215150755543998E-2</v>
      </c>
      <c r="BE9" s="14">
        <v>3.7401226509321712E-2</v>
      </c>
      <c r="BF9" s="14">
        <v>3.7775238774414931E-2</v>
      </c>
      <c r="BG9" s="14">
        <v>0.73908971718450756</v>
      </c>
      <c r="BI9" s="24">
        <v>0.28000000000000003</v>
      </c>
      <c r="BJ9" s="36">
        <v>7.0000000000000007E-2</v>
      </c>
      <c r="BK9" s="25">
        <v>7.0000000000000007E-2</v>
      </c>
      <c r="BL9" s="25">
        <v>7.2500000000000009E-2</v>
      </c>
      <c r="BM9" s="25">
        <v>6.7500000000000004E-2</v>
      </c>
      <c r="BN9" s="25">
        <v>0</v>
      </c>
      <c r="BO9" s="25">
        <v>1.2500000000000001E-2</v>
      </c>
      <c r="BQ9">
        <v>19</v>
      </c>
      <c r="BR9">
        <v>7</v>
      </c>
      <c r="BS9" s="26">
        <v>0.05</v>
      </c>
      <c r="BT9" s="26">
        <v>0.15</v>
      </c>
      <c r="BU9" s="7"/>
      <c r="BX9">
        <v>19</v>
      </c>
      <c r="BY9">
        <v>7</v>
      </c>
      <c r="BZ9" s="26">
        <v>0.05</v>
      </c>
      <c r="CA9" s="26">
        <v>0.15</v>
      </c>
      <c r="CF9" s="36">
        <v>3.4999999999999996E-2</v>
      </c>
      <c r="CG9" s="33">
        <v>3.4999999999999996E-2</v>
      </c>
      <c r="CH9" s="33">
        <v>3.7499999999999999E-2</v>
      </c>
      <c r="CI9" s="33">
        <v>3.2499999999999994E-2</v>
      </c>
      <c r="CJ9" s="37">
        <v>7.4999999999999997E-2</v>
      </c>
      <c r="CK9" s="37">
        <v>7.4999999999999997E-2</v>
      </c>
      <c r="CL9" s="31">
        <v>0.63044522347108423</v>
      </c>
      <c r="CM9">
        <v>3.7590263999999998E-2</v>
      </c>
      <c r="CN9">
        <v>3.7327132151999995E-2</v>
      </c>
      <c r="CO9">
        <v>3.7215150755543998E-2</v>
      </c>
      <c r="CP9">
        <v>3.7401226509321712E-2</v>
      </c>
      <c r="CQ9">
        <v>3.7775238774414931E-2</v>
      </c>
      <c r="CR9">
        <v>0.73908971718450756</v>
      </c>
      <c r="CU9" s="30">
        <v>5.000000000000001E-3</v>
      </c>
      <c r="CV9" s="30">
        <v>0.02</v>
      </c>
      <c r="CX9" s="6">
        <v>6.9999999999999993E-2</v>
      </c>
      <c r="CY9" s="6">
        <v>5.4999999999999993E-2</v>
      </c>
      <c r="DA9" s="6">
        <v>9.9150141643059492E-2</v>
      </c>
      <c r="DB9" s="6">
        <v>7.7903682719546744E-2</v>
      </c>
    </row>
    <row r="10" spans="1:106" x14ac:dyDescent="0.25">
      <c r="A10">
        <v>8</v>
      </c>
      <c r="B10" s="1" t="s">
        <v>60</v>
      </c>
      <c r="C10" s="1" t="s">
        <v>68</v>
      </c>
      <c r="D10" s="3">
        <v>5.8999999999999997E-2</v>
      </c>
      <c r="E10" s="3">
        <v>0.188</v>
      </c>
      <c r="F10" s="2">
        <v>4.7907999999999999E-2</v>
      </c>
      <c r="G10" s="4"/>
      <c r="H10" s="2">
        <v>0.05</v>
      </c>
      <c r="I10" s="2">
        <v>4.5000000000000005E-2</v>
      </c>
      <c r="J10" s="6"/>
      <c r="K10" s="2">
        <v>6.1576354679802957E-2</v>
      </c>
      <c r="L10" s="2">
        <v>5.5418719211822662E-2</v>
      </c>
      <c r="M10" s="6"/>
      <c r="N10" s="2">
        <v>0.01</v>
      </c>
      <c r="O10" s="2">
        <v>0.02</v>
      </c>
      <c r="P10" s="2">
        <v>0.02</v>
      </c>
      <c r="Q10" s="2">
        <v>0.02</v>
      </c>
      <c r="R10" s="2">
        <v>0.02</v>
      </c>
      <c r="S10" s="2">
        <v>2.5000000000000001E-2</v>
      </c>
      <c r="T10" s="2">
        <v>1.6655713698476626E-2</v>
      </c>
      <c r="U10" s="11">
        <v>1.9156755856084562E-2</v>
      </c>
      <c r="V10" s="6">
        <v>5.1494572218427015E-2</v>
      </c>
      <c r="W10" s="6">
        <v>7.7186917888130591E-2</v>
      </c>
      <c r="X10" s="6"/>
      <c r="Y10" s="6">
        <v>4.395202305363588E-2</v>
      </c>
      <c r="Z10" s="6">
        <v>9.2428146958736968E-2</v>
      </c>
      <c r="AA10" s="6"/>
      <c r="AB10" s="6">
        <v>5.3994572218427017E-2</v>
      </c>
      <c r="AC10" s="6">
        <v>9.492814695873697E-2</v>
      </c>
      <c r="AD10" s="6"/>
      <c r="AE10" s="6">
        <v>4.149457221842702E-2</v>
      </c>
      <c r="AF10" s="6">
        <v>8.2428146958736973E-2</v>
      </c>
      <c r="AH10" s="3">
        <v>0.01</v>
      </c>
      <c r="AI10" s="3">
        <v>0.02</v>
      </c>
      <c r="AJ10" s="3">
        <v>0.02</v>
      </c>
      <c r="AK10" s="3">
        <v>0.02</v>
      </c>
      <c r="AL10" s="3">
        <v>0.02</v>
      </c>
      <c r="AM10" s="3">
        <v>2.5000000000000001E-2</v>
      </c>
      <c r="AN10" s="2">
        <v>1.6655713698476626E-2</v>
      </c>
      <c r="AO10" s="11">
        <v>1.9156755856084562E-2</v>
      </c>
      <c r="AQ10" s="3">
        <v>7.9079999999999984E-3</v>
      </c>
      <c r="AR10" s="3">
        <v>7.9079999999999984E-3</v>
      </c>
      <c r="AS10" s="32"/>
      <c r="AT10" s="33">
        <v>2.5000000000000001E-2</v>
      </c>
      <c r="AV10" s="14">
        <v>-1</v>
      </c>
      <c r="AW10" s="14">
        <v>4.8387079999999999E-2</v>
      </c>
      <c r="AX10" s="14">
        <v>4.9354821600000001E-2</v>
      </c>
      <c r="AY10" s="14">
        <v>1.0571802786719999</v>
      </c>
      <c r="AZ10" s="14"/>
      <c r="BA10" s="14">
        <v>-1</v>
      </c>
      <c r="BB10" s="14">
        <v>4.8387079999999999E-2</v>
      </c>
      <c r="BC10" s="14">
        <v>4.9354821600000001E-2</v>
      </c>
      <c r="BD10" s="14">
        <v>5.0341918031999999E-2</v>
      </c>
      <c r="BE10" s="14">
        <v>5.1348756392639999E-2</v>
      </c>
      <c r="BF10" s="14">
        <v>5.2375731520492803E-2</v>
      </c>
      <c r="BG10" s="14">
        <v>1.2466878983308409</v>
      </c>
      <c r="BI10" s="24">
        <v>0.47</v>
      </c>
      <c r="BJ10" s="36">
        <v>0.06</v>
      </c>
      <c r="BK10" s="25">
        <v>0.06</v>
      </c>
      <c r="BL10" s="25">
        <v>6.25E-2</v>
      </c>
      <c r="BM10" s="25">
        <v>5.7499999999999996E-2</v>
      </c>
      <c r="BN10" s="25">
        <v>2.5000000000000001E-3</v>
      </c>
      <c r="BO10" s="25">
        <v>1.2500000000000001E-2</v>
      </c>
      <c r="BQ10">
        <v>13</v>
      </c>
      <c r="BR10">
        <v>8</v>
      </c>
      <c r="BS10" s="26">
        <v>0.05</v>
      </c>
      <c r="BT10" s="26">
        <v>0.15</v>
      </c>
      <c r="BU10" s="7"/>
      <c r="BX10">
        <v>5</v>
      </c>
      <c r="BY10">
        <v>8</v>
      </c>
      <c r="BZ10" s="26">
        <v>0.05</v>
      </c>
      <c r="CA10" s="26">
        <v>0.15</v>
      </c>
      <c r="CF10" s="36">
        <v>3.0000000000000006E-2</v>
      </c>
      <c r="CG10" s="33">
        <v>3.0000000000000006E-2</v>
      </c>
      <c r="CH10" s="33">
        <v>3.2500000000000008E-2</v>
      </c>
      <c r="CI10" s="33">
        <v>2.7500000000000007E-2</v>
      </c>
      <c r="CJ10" s="37">
        <v>7.0000000000000007E-2</v>
      </c>
      <c r="CK10" s="37">
        <v>7.0000000000000007E-2</v>
      </c>
      <c r="CL10" s="31">
        <v>1.0366616632039531</v>
      </c>
      <c r="CM10">
        <v>4.8387079999999999E-2</v>
      </c>
      <c r="CN10">
        <v>4.9354821600000001E-2</v>
      </c>
      <c r="CO10">
        <v>5.0341918031999999E-2</v>
      </c>
      <c r="CP10">
        <v>5.1348756392639999E-2</v>
      </c>
      <c r="CQ10">
        <v>5.2375731520492803E-2</v>
      </c>
      <c r="CR10">
        <v>1.2466878983308409</v>
      </c>
      <c r="CU10" s="30">
        <v>0.02</v>
      </c>
      <c r="CV10" s="30">
        <v>2.5000000000000001E-2</v>
      </c>
      <c r="CX10" s="6">
        <v>0.05</v>
      </c>
      <c r="CY10" s="6">
        <v>4.5000000000000005E-2</v>
      </c>
      <c r="DA10" s="6">
        <v>6.1576354679802957E-2</v>
      </c>
      <c r="DB10" s="6">
        <v>5.5418719211822662E-2</v>
      </c>
    </row>
    <row r="11" spans="1:106" x14ac:dyDescent="0.25">
      <c r="A11">
        <v>9</v>
      </c>
      <c r="B11" s="1" t="s">
        <v>60</v>
      </c>
      <c r="C11" s="1" t="s">
        <v>69</v>
      </c>
      <c r="D11" s="3">
        <v>5.3999999999999999E-2</v>
      </c>
      <c r="E11" s="3">
        <v>0.191</v>
      </c>
      <c r="F11" s="2">
        <v>4.3685999999999996E-2</v>
      </c>
      <c r="G11" s="4"/>
      <c r="H11" s="2">
        <v>2.4999999999999994E-2</v>
      </c>
      <c r="I11" s="2">
        <v>4.4999999999999998E-2</v>
      </c>
      <c r="J11" s="6"/>
      <c r="K11" s="2">
        <v>3.0902348578491962E-2</v>
      </c>
      <c r="L11" s="2">
        <v>5.5624227441285541E-2</v>
      </c>
      <c r="M11" s="6"/>
      <c r="N11" s="2">
        <v>5.8999999999999997E-2</v>
      </c>
      <c r="O11" s="2">
        <v>5.8999999999999997E-2</v>
      </c>
      <c r="P11" s="2">
        <v>5.0999999999999997E-2</v>
      </c>
      <c r="Q11" s="2">
        <v>0.05</v>
      </c>
      <c r="R11" s="2">
        <v>0.04</v>
      </c>
      <c r="S11" s="2">
        <v>0.03</v>
      </c>
      <c r="T11" s="2">
        <v>5.632659007895735E-2</v>
      </c>
      <c r="U11" s="11">
        <v>4.8115354346635719E-2</v>
      </c>
      <c r="V11" s="6">
        <v>0.31133261443572713</v>
      </c>
      <c r="W11" s="6">
        <v>9.0045949358655841E-2</v>
      </c>
      <c r="X11" s="6"/>
      <c r="Y11" s="6">
        <v>0.43635464841153304</v>
      </c>
      <c r="Z11" s="6">
        <v>0.10607604381888931</v>
      </c>
      <c r="AA11" s="6"/>
      <c r="AB11" s="6">
        <v>0.32133261443572714</v>
      </c>
      <c r="AC11" s="6">
        <v>0.11607604381888931</v>
      </c>
      <c r="AD11" s="6"/>
      <c r="AE11" s="6">
        <v>0.30883261443572713</v>
      </c>
      <c r="AF11" s="6">
        <v>0.10357604381888931</v>
      </c>
      <c r="AH11" s="3">
        <v>5.8999999999999997E-2</v>
      </c>
      <c r="AI11" s="3">
        <v>5.8999999999999997E-2</v>
      </c>
      <c r="AJ11" s="3">
        <v>5.0999999999999997E-2</v>
      </c>
      <c r="AK11" s="3">
        <v>0.05</v>
      </c>
      <c r="AL11" s="3">
        <v>0.04</v>
      </c>
      <c r="AM11" s="3">
        <v>0.03</v>
      </c>
      <c r="AN11" s="2">
        <v>5.632659007895735E-2</v>
      </c>
      <c r="AO11" s="11">
        <v>4.8115354346635719E-2</v>
      </c>
      <c r="AQ11" s="3">
        <v>3.6859999999999948E-3</v>
      </c>
      <c r="AR11" s="3">
        <v>3.6859999999999948E-3</v>
      </c>
      <c r="AS11" s="32"/>
      <c r="AT11" s="33">
        <v>1.4999999999999999E-2</v>
      </c>
      <c r="AV11" s="14">
        <v>-1</v>
      </c>
      <c r="AW11" s="14">
        <v>4.6263473999999992E-2</v>
      </c>
      <c r="AX11" s="14">
        <v>4.8993018965999988E-2</v>
      </c>
      <c r="AY11" s="14">
        <v>2.1111581802639061</v>
      </c>
      <c r="AZ11" s="14"/>
      <c r="BA11" s="14">
        <v>-1</v>
      </c>
      <c r="BB11" s="14">
        <v>4.6263473999999992E-2</v>
      </c>
      <c r="BC11" s="14">
        <v>4.8993018965999988E-2</v>
      </c>
      <c r="BD11" s="14">
        <v>5.1491662933265986E-2</v>
      </c>
      <c r="BE11" s="14">
        <v>5.4066246079929291E-2</v>
      </c>
      <c r="BF11" s="14">
        <v>5.6228895923126465E-2</v>
      </c>
      <c r="BG11" s="14">
        <v>1.3449327139301595</v>
      </c>
      <c r="BI11" s="24">
        <v>0.33</v>
      </c>
      <c r="BJ11" s="36">
        <v>5.7500000000000002E-2</v>
      </c>
      <c r="BK11" s="25">
        <v>5.7500000000000002E-2</v>
      </c>
      <c r="BL11" s="25">
        <v>6.0000000000000005E-2</v>
      </c>
      <c r="BM11" s="25">
        <v>5.5E-2</v>
      </c>
      <c r="BN11" s="25">
        <v>0.01</v>
      </c>
      <c r="BO11" s="25">
        <v>1.2500000000000001E-2</v>
      </c>
      <c r="BQ11">
        <v>1</v>
      </c>
      <c r="BR11">
        <v>9</v>
      </c>
      <c r="BS11" s="26">
        <v>0.05</v>
      </c>
      <c r="BT11" s="26">
        <v>0.15</v>
      </c>
      <c r="BU11" s="7"/>
      <c r="BX11">
        <v>3</v>
      </c>
      <c r="BY11">
        <v>9</v>
      </c>
      <c r="BZ11" s="26">
        <v>0.05</v>
      </c>
      <c r="CA11" s="26">
        <v>0.15</v>
      </c>
      <c r="CF11" s="36">
        <v>3.4999999999999996E-2</v>
      </c>
      <c r="CG11" s="33">
        <v>3.4999999999999996E-2</v>
      </c>
      <c r="CH11" s="33">
        <v>3.7499999999999999E-2</v>
      </c>
      <c r="CI11" s="33">
        <v>3.2499999999999994E-2</v>
      </c>
      <c r="CJ11" s="37">
        <v>7.4999999999999997E-2</v>
      </c>
      <c r="CK11" s="37">
        <v>7.4999999999999997E-2</v>
      </c>
      <c r="CL11" s="31">
        <v>1.0779960052719135</v>
      </c>
      <c r="CM11">
        <v>4.6263473999999992E-2</v>
      </c>
      <c r="CN11">
        <v>4.8993018965999988E-2</v>
      </c>
      <c r="CO11">
        <v>5.1491662933265986E-2</v>
      </c>
      <c r="CP11">
        <v>5.4066246079929291E-2</v>
      </c>
      <c r="CQ11">
        <v>5.6228895923126465E-2</v>
      </c>
      <c r="CR11">
        <v>1.3449327139301595</v>
      </c>
      <c r="CU11" s="30">
        <v>0.05</v>
      </c>
      <c r="CV11" s="30">
        <v>0.03</v>
      </c>
      <c r="CX11" s="6">
        <v>2.4999999999999994E-2</v>
      </c>
      <c r="CY11" s="6">
        <v>4.4999999999999998E-2</v>
      </c>
      <c r="DA11" s="6">
        <v>3.0902348578491962E-2</v>
      </c>
      <c r="DB11" s="6">
        <v>5.5624227441285541E-2</v>
      </c>
    </row>
    <row r="12" spans="1:106" x14ac:dyDescent="0.25">
      <c r="A12">
        <v>10</v>
      </c>
      <c r="B12" s="1" t="s">
        <v>60</v>
      </c>
      <c r="C12" s="1" t="s">
        <v>70</v>
      </c>
      <c r="D12" s="3">
        <v>4.4999999999999998E-2</v>
      </c>
      <c r="E12" s="3">
        <v>0.13600000000000001</v>
      </c>
      <c r="F12" s="2">
        <v>3.8879999999999998E-2</v>
      </c>
      <c r="G12" s="4"/>
      <c r="H12" s="2">
        <v>3.0000000000000006E-2</v>
      </c>
      <c r="I12" s="2">
        <v>4.0000000000000008E-2</v>
      </c>
      <c r="J12" s="6"/>
      <c r="K12" s="2">
        <v>3.4722222222222231E-2</v>
      </c>
      <c r="L12" s="2">
        <v>4.6296296296296308E-2</v>
      </c>
      <c r="M12" s="6"/>
      <c r="N12" s="2">
        <v>4.8000000000000001E-2</v>
      </c>
      <c r="O12" s="2">
        <v>4.8000000000000001E-2</v>
      </c>
      <c r="P12" s="2">
        <v>4.9000000000000002E-2</v>
      </c>
      <c r="Q12" s="2">
        <v>0.04</v>
      </c>
      <c r="R12" s="2">
        <v>0.04</v>
      </c>
      <c r="S12" s="2">
        <v>0.03</v>
      </c>
      <c r="T12" s="2">
        <v>4.8333227367448384E-2</v>
      </c>
      <c r="U12" s="11">
        <v>4.2478226158004562E-2</v>
      </c>
      <c r="V12" s="6">
        <v>0.18050361050473307</v>
      </c>
      <c r="W12" s="6">
        <v>7.8957886155176071E-2</v>
      </c>
      <c r="X12" s="6"/>
      <c r="Y12" s="6">
        <v>0.21519693654452957</v>
      </c>
      <c r="Z12" s="6">
        <v>8.5010110455353935E-2</v>
      </c>
      <c r="AA12" s="6"/>
      <c r="AB12" s="6">
        <v>0.18800361050473308</v>
      </c>
      <c r="AC12" s="6">
        <v>9.2510110455353928E-2</v>
      </c>
      <c r="AD12" s="6"/>
      <c r="AE12" s="6">
        <v>0.17550361050473307</v>
      </c>
      <c r="AF12" s="6">
        <v>8.0010110455353931E-2</v>
      </c>
      <c r="AH12" s="3">
        <v>4.8000000000000001E-2</v>
      </c>
      <c r="AI12" s="3">
        <v>4.8000000000000001E-2</v>
      </c>
      <c r="AJ12" s="3">
        <v>4.9000000000000002E-2</v>
      </c>
      <c r="AK12" s="3">
        <v>0.04</v>
      </c>
      <c r="AL12" s="3">
        <v>0.04</v>
      </c>
      <c r="AM12" s="3">
        <v>0.03</v>
      </c>
      <c r="AN12" s="2">
        <v>4.8333227367448384E-2</v>
      </c>
      <c r="AO12" s="11">
        <v>4.2478226158004562E-2</v>
      </c>
      <c r="AQ12" s="3">
        <v>-3.6200000000000052E-3</v>
      </c>
      <c r="AR12" s="3">
        <v>-3.6200000000000052E-3</v>
      </c>
      <c r="AS12" s="32"/>
      <c r="AT12" s="33">
        <v>1.4999999999999999E-2</v>
      </c>
      <c r="AV12" s="14">
        <v>-1</v>
      </c>
      <c r="AW12" s="14">
        <v>4.0746239999999996E-2</v>
      </c>
      <c r="AX12" s="14">
        <v>4.2702059519999995E-2</v>
      </c>
      <c r="AY12" s="14">
        <v>1.5379431416524796</v>
      </c>
      <c r="AZ12" s="14"/>
      <c r="BA12" s="14">
        <v>-1</v>
      </c>
      <c r="BB12" s="14">
        <v>4.0746239999999996E-2</v>
      </c>
      <c r="BC12" s="14">
        <v>4.2702059519999995E-2</v>
      </c>
      <c r="BD12" s="14">
        <v>4.4794460436479992E-2</v>
      </c>
      <c r="BE12" s="14">
        <v>4.6586238853939192E-2</v>
      </c>
      <c r="BF12" s="14">
        <v>4.8449688408096762E-2</v>
      </c>
      <c r="BG12" s="14">
        <v>1.2974826555688312</v>
      </c>
      <c r="BI12" s="24">
        <v>0.22</v>
      </c>
      <c r="BJ12" s="36">
        <v>5.7500000000000002E-2</v>
      </c>
      <c r="BK12" s="25">
        <v>5.7500000000000002E-2</v>
      </c>
      <c r="BL12" s="25">
        <v>6.0000000000000005E-2</v>
      </c>
      <c r="BM12" s="25">
        <v>5.5E-2</v>
      </c>
      <c r="BN12" s="25">
        <v>7.4999999999999997E-3</v>
      </c>
      <c r="BO12" s="25">
        <v>1.2500000000000001E-2</v>
      </c>
      <c r="BQ12">
        <v>5</v>
      </c>
      <c r="BR12">
        <v>10</v>
      </c>
      <c r="BS12" s="26">
        <v>0.05</v>
      </c>
      <c r="BT12" s="26">
        <v>0.15</v>
      </c>
      <c r="BU12" s="7"/>
      <c r="BX12">
        <v>6</v>
      </c>
      <c r="BY12">
        <v>10</v>
      </c>
      <c r="BZ12" s="26">
        <v>0.05</v>
      </c>
      <c r="CA12" s="26">
        <v>0.15</v>
      </c>
      <c r="CF12" s="36">
        <v>3.0000000000000006E-2</v>
      </c>
      <c r="CG12" s="33">
        <v>3.0000000000000006E-2</v>
      </c>
      <c r="CH12" s="33">
        <v>3.2500000000000008E-2</v>
      </c>
      <c r="CI12" s="33">
        <v>2.7500000000000007E-2</v>
      </c>
      <c r="CJ12" s="37">
        <v>7.0000000000000007E-2</v>
      </c>
      <c r="CK12" s="37">
        <v>7.0000000000000007E-2</v>
      </c>
      <c r="CL12" s="31">
        <v>1.0465957085227313</v>
      </c>
      <c r="CM12">
        <v>4.0746239999999996E-2</v>
      </c>
      <c r="CN12">
        <v>4.2702059519999995E-2</v>
      </c>
      <c r="CO12">
        <v>4.4794460436479992E-2</v>
      </c>
      <c r="CP12">
        <v>4.6586238853939192E-2</v>
      </c>
      <c r="CQ12">
        <v>4.8449688408096762E-2</v>
      </c>
      <c r="CR12">
        <v>1.2974826555688312</v>
      </c>
      <c r="CU12" s="30">
        <v>0.04</v>
      </c>
      <c r="CV12" s="30">
        <v>0.03</v>
      </c>
      <c r="CX12" s="6">
        <v>3.0000000000000006E-2</v>
      </c>
      <c r="CY12" s="6">
        <v>4.0000000000000008E-2</v>
      </c>
      <c r="DA12" s="6">
        <v>3.4722222222222231E-2</v>
      </c>
      <c r="DB12" s="6">
        <v>4.6296296296296308E-2</v>
      </c>
    </row>
    <row r="13" spans="1:106" x14ac:dyDescent="0.25">
      <c r="A13">
        <v>11</v>
      </c>
      <c r="B13" s="1" t="s">
        <v>60</v>
      </c>
      <c r="C13" s="1" t="s">
        <v>71</v>
      </c>
      <c r="D13" s="3">
        <v>3.7999999999999999E-2</v>
      </c>
      <c r="E13" s="3">
        <v>0.17</v>
      </c>
      <c r="F13" s="2">
        <v>3.1539999999999999E-2</v>
      </c>
      <c r="G13" s="4"/>
      <c r="H13" s="2">
        <v>3.4999999999999996E-2</v>
      </c>
      <c r="I13" s="2">
        <v>5.4999999999999993E-2</v>
      </c>
      <c r="J13" s="6"/>
      <c r="K13" s="2">
        <v>4.2168674698795178E-2</v>
      </c>
      <c r="L13" s="2">
        <v>6.6265060240963847E-2</v>
      </c>
      <c r="M13" s="6"/>
      <c r="N13" s="2">
        <v>0.1</v>
      </c>
      <c r="O13" s="2">
        <v>0.08</v>
      </c>
      <c r="P13" s="2">
        <v>0.05</v>
      </c>
      <c r="Q13" s="2">
        <v>0.04</v>
      </c>
      <c r="R13" s="2">
        <v>0.03</v>
      </c>
      <c r="S13" s="2">
        <v>0.02</v>
      </c>
      <c r="T13" s="2">
        <v>7.6469955893837982E-2</v>
      </c>
      <c r="U13" s="11">
        <v>5.2962115301692148E-2</v>
      </c>
      <c r="V13" s="6">
        <v>7.5448331169299498E-2</v>
      </c>
      <c r="W13" s="6">
        <v>3.4893991470044128E-3</v>
      </c>
      <c r="X13" s="6"/>
      <c r="Y13" s="6">
        <v>8.1431108225732671E-2</v>
      </c>
      <c r="Z13" s="6">
        <v>-1.4514134470660784E-2</v>
      </c>
      <c r="AA13" s="6"/>
      <c r="AB13" s="6">
        <v>8.0448331169299503E-2</v>
      </c>
      <c r="AC13" s="6">
        <v>-9.5141344706607851E-3</v>
      </c>
      <c r="AD13" s="6"/>
      <c r="AE13" s="6">
        <v>6.7948331169299506E-2</v>
      </c>
      <c r="AF13" s="6">
        <v>-2.2014134470660786E-2</v>
      </c>
      <c r="AH13" s="3">
        <v>0.1</v>
      </c>
      <c r="AI13" s="3">
        <v>0.08</v>
      </c>
      <c r="AJ13" s="3">
        <v>0.05</v>
      </c>
      <c r="AK13" s="3">
        <v>0.04</v>
      </c>
      <c r="AL13" s="3">
        <v>0.03</v>
      </c>
      <c r="AM13" s="3">
        <v>0.02</v>
      </c>
      <c r="AN13" s="2">
        <v>7.6469955893837982E-2</v>
      </c>
      <c r="AO13" s="11">
        <v>5.2962115301692148E-2</v>
      </c>
      <c r="AQ13" s="3">
        <v>-8.4600000000000022E-3</v>
      </c>
      <c r="AR13" s="3">
        <v>-4.0000000000000001E-3</v>
      </c>
      <c r="AS13" s="32"/>
      <c r="AT13" s="33">
        <v>1.4999999999999999E-2</v>
      </c>
      <c r="AV13" s="14">
        <v>-1</v>
      </c>
      <c r="AW13" s="14">
        <v>3.4694000000000003E-2</v>
      </c>
      <c r="AX13" s="14">
        <v>3.7469520000000006E-2</v>
      </c>
      <c r="AY13" s="14">
        <v>1.1634285960000004</v>
      </c>
      <c r="AZ13" s="14"/>
      <c r="BA13" s="14">
        <v>-1</v>
      </c>
      <c r="BB13" s="14">
        <v>3.4694000000000003E-2</v>
      </c>
      <c r="BC13" s="14">
        <v>3.7469520000000006E-2</v>
      </c>
      <c r="BD13" s="14">
        <v>3.9342996000000005E-2</v>
      </c>
      <c r="BE13" s="14">
        <v>4.0916715840000006E-2</v>
      </c>
      <c r="BF13" s="14">
        <v>4.214421731520001E-2</v>
      </c>
      <c r="BG13" s="14">
        <v>0.82457076823430431</v>
      </c>
      <c r="BI13" s="24">
        <v>0.25</v>
      </c>
      <c r="BJ13" s="36">
        <v>5.7500000000000002E-2</v>
      </c>
      <c r="BK13" s="25">
        <v>5.7500000000000002E-2</v>
      </c>
      <c r="BL13" s="25">
        <v>6.0000000000000005E-2</v>
      </c>
      <c r="BM13" s="25">
        <v>5.5E-2</v>
      </c>
      <c r="BN13" s="25">
        <v>5.0000000000000001E-3</v>
      </c>
      <c r="BO13" s="25">
        <v>1.2500000000000001E-2</v>
      </c>
      <c r="BQ13">
        <v>12</v>
      </c>
      <c r="BR13">
        <v>11</v>
      </c>
      <c r="BS13" s="26">
        <v>0.02</v>
      </c>
      <c r="BT13" s="26">
        <v>0.1</v>
      </c>
      <c r="BU13" s="7"/>
      <c r="BX13">
        <v>17</v>
      </c>
      <c r="BY13">
        <v>11</v>
      </c>
      <c r="BZ13" s="26">
        <v>0.02</v>
      </c>
      <c r="CA13" s="26">
        <v>0.1</v>
      </c>
      <c r="CF13" s="36">
        <v>3.4999999999999996E-2</v>
      </c>
      <c r="CG13" s="33">
        <v>3.4999999999999996E-2</v>
      </c>
      <c r="CH13" s="33">
        <v>3.7499999999999999E-2</v>
      </c>
      <c r="CI13" s="33">
        <v>3.2499999999999994E-2</v>
      </c>
      <c r="CJ13" s="37">
        <v>7.4999999999999997E-2</v>
      </c>
      <c r="CK13" s="37">
        <v>7.4999999999999997E-2</v>
      </c>
      <c r="CL13" s="31">
        <v>0.69065115039818203</v>
      </c>
      <c r="CM13">
        <v>3.4694000000000003E-2</v>
      </c>
      <c r="CN13">
        <v>3.7469520000000006E-2</v>
      </c>
      <c r="CO13">
        <v>3.9342996000000005E-2</v>
      </c>
      <c r="CP13">
        <v>4.0916715840000006E-2</v>
      </c>
      <c r="CQ13">
        <v>4.214421731520001E-2</v>
      </c>
      <c r="CR13">
        <v>0.82457076823430431</v>
      </c>
      <c r="CU13" s="30">
        <v>0.04</v>
      </c>
      <c r="CV13" s="30">
        <v>0.02</v>
      </c>
      <c r="CX13" s="6">
        <v>3.4999999999999996E-2</v>
      </c>
      <c r="CY13" s="6">
        <v>5.4999999999999993E-2</v>
      </c>
      <c r="DA13" s="6">
        <v>4.2168674698795178E-2</v>
      </c>
      <c r="DB13" s="6">
        <v>6.6265060240963847E-2</v>
      </c>
    </row>
    <row r="14" spans="1:106" x14ac:dyDescent="0.25">
      <c r="A14">
        <v>12</v>
      </c>
      <c r="B14" s="1" t="s">
        <v>60</v>
      </c>
      <c r="C14" s="1" t="s">
        <v>72</v>
      </c>
      <c r="D14" s="3">
        <v>5.1999999999999998E-2</v>
      </c>
      <c r="E14" s="3">
        <v>0.23</v>
      </c>
      <c r="F14" s="2">
        <v>4.0039999999999999E-2</v>
      </c>
      <c r="G14" s="4"/>
      <c r="H14" s="2">
        <v>3.0000000000000006E-2</v>
      </c>
      <c r="I14" s="2">
        <v>4.0000000000000008E-2</v>
      </c>
      <c r="J14" s="6"/>
      <c r="K14" s="2">
        <v>3.8961038961038967E-2</v>
      </c>
      <c r="L14" s="2">
        <v>5.1948051948051958E-2</v>
      </c>
      <c r="M14" s="6"/>
      <c r="N14" s="2">
        <v>8.5000000000000006E-2</v>
      </c>
      <c r="O14" s="2">
        <v>6.0999999999999999E-2</v>
      </c>
      <c r="P14" s="2">
        <v>5.0999999999999997E-2</v>
      </c>
      <c r="Q14" s="2">
        <v>0.04</v>
      </c>
      <c r="R14" s="2">
        <v>0.04</v>
      </c>
      <c r="S14" s="2">
        <v>0.03</v>
      </c>
      <c r="T14" s="2">
        <v>6.557154037329993E-2</v>
      </c>
      <c r="U14" s="11">
        <v>5.101429644705413E-2</v>
      </c>
      <c r="V14" s="6">
        <v>0.21260418331072617</v>
      </c>
      <c r="W14" s="6">
        <v>9.4467704984341205E-2</v>
      </c>
      <c r="X14" s="6"/>
      <c r="Y14" s="6">
        <v>0.29612182047804025</v>
      </c>
      <c r="Z14" s="6">
        <v>0.11437339228360184</v>
      </c>
      <c r="AA14" s="6"/>
      <c r="AB14" s="6">
        <v>0.21760418331072617</v>
      </c>
      <c r="AC14" s="6">
        <v>0.11937339228360185</v>
      </c>
      <c r="AD14" s="6"/>
      <c r="AE14" s="6">
        <v>0.20510418331072616</v>
      </c>
      <c r="AF14" s="6">
        <v>0.10687339228360185</v>
      </c>
      <c r="AH14" s="3">
        <v>8.5000000000000006E-2</v>
      </c>
      <c r="AI14" s="3">
        <v>6.0999999999999999E-2</v>
      </c>
      <c r="AJ14" s="3">
        <v>5.0999999999999997E-2</v>
      </c>
      <c r="AK14" s="3">
        <v>0.04</v>
      </c>
      <c r="AL14" s="3">
        <v>0.04</v>
      </c>
      <c r="AM14" s="3">
        <v>0.03</v>
      </c>
      <c r="AN14" s="2">
        <v>6.557154037329993E-2</v>
      </c>
      <c r="AO14" s="11">
        <v>5.101429644705413E-2</v>
      </c>
      <c r="AQ14" s="3">
        <v>3.999999999999837E-5</v>
      </c>
      <c r="AR14" s="3">
        <v>3.999999999999837E-5</v>
      </c>
      <c r="AS14" s="32"/>
      <c r="AT14" s="33">
        <v>1.2500000000000001E-2</v>
      </c>
      <c r="AV14" s="14">
        <v>-1</v>
      </c>
      <c r="AW14" s="14">
        <v>4.34434E-2</v>
      </c>
      <c r="AX14" s="14">
        <v>4.6093447400000001E-2</v>
      </c>
      <c r="AY14" s="14">
        <v>1.6632513204640662</v>
      </c>
      <c r="AZ14" s="14"/>
      <c r="BA14" s="14">
        <v>-1</v>
      </c>
      <c r="BB14" s="14">
        <v>4.34434E-2</v>
      </c>
      <c r="BC14" s="14">
        <v>4.6093447400000001E-2</v>
      </c>
      <c r="BD14" s="14">
        <v>4.8444213217400001E-2</v>
      </c>
      <c r="BE14" s="14">
        <v>5.0381981746096004E-2</v>
      </c>
      <c r="BF14" s="14">
        <v>5.2397261015939847E-2</v>
      </c>
      <c r="BG14" s="14">
        <v>1.4031986500068689</v>
      </c>
      <c r="BI14" s="24">
        <v>0.35</v>
      </c>
      <c r="BJ14" s="36">
        <v>5.7500000000000002E-2</v>
      </c>
      <c r="BK14" s="25">
        <v>5.7500000000000002E-2</v>
      </c>
      <c r="BL14" s="25">
        <v>6.0000000000000005E-2</v>
      </c>
      <c r="BM14" s="25">
        <v>5.5E-2</v>
      </c>
      <c r="BN14" s="25">
        <v>5.0000000000000001E-3</v>
      </c>
      <c r="BO14" s="25">
        <v>1.2500000000000001E-2</v>
      </c>
      <c r="BQ14">
        <v>3</v>
      </c>
      <c r="BR14">
        <v>12</v>
      </c>
      <c r="BS14" s="26">
        <v>0.02</v>
      </c>
      <c r="BT14" s="26">
        <v>0.1</v>
      </c>
      <c r="BU14" s="7"/>
      <c r="BX14">
        <v>2</v>
      </c>
      <c r="BY14">
        <v>12</v>
      </c>
      <c r="BZ14" s="26">
        <v>0.02</v>
      </c>
      <c r="CA14" s="26">
        <v>0.1</v>
      </c>
      <c r="CF14" s="36">
        <v>3.0000000000000006E-2</v>
      </c>
      <c r="CG14" s="33">
        <v>3.0000000000000006E-2</v>
      </c>
      <c r="CH14" s="33">
        <v>3.2500000000000008E-2</v>
      </c>
      <c r="CI14" s="33">
        <v>2.7500000000000007E-2</v>
      </c>
      <c r="CJ14" s="37">
        <v>7.0000000000000007E-2</v>
      </c>
      <c r="CK14" s="37">
        <v>7.0000000000000007E-2</v>
      </c>
      <c r="CL14" s="31">
        <v>1.1312112233836416</v>
      </c>
      <c r="CM14">
        <v>4.34434E-2</v>
      </c>
      <c r="CN14">
        <v>4.6093447400000001E-2</v>
      </c>
      <c r="CO14">
        <v>4.8444213217400001E-2</v>
      </c>
      <c r="CP14">
        <v>5.0381981746096004E-2</v>
      </c>
      <c r="CQ14">
        <v>5.2397261015939847E-2</v>
      </c>
      <c r="CR14">
        <v>1.4031986500068689</v>
      </c>
      <c r="CU14" s="30">
        <v>0.04</v>
      </c>
      <c r="CV14" s="30">
        <v>0.03</v>
      </c>
      <c r="CX14" s="6">
        <v>3.0000000000000006E-2</v>
      </c>
      <c r="CY14" s="6">
        <v>4.0000000000000008E-2</v>
      </c>
      <c r="DA14" s="6">
        <v>3.8961038961038967E-2</v>
      </c>
      <c r="DB14" s="6">
        <v>5.1948051948051958E-2</v>
      </c>
    </row>
    <row r="15" spans="1:106" x14ac:dyDescent="0.25">
      <c r="A15">
        <v>13</v>
      </c>
      <c r="B15" s="1" t="s">
        <v>60</v>
      </c>
      <c r="C15" s="1" t="s">
        <v>73</v>
      </c>
      <c r="D15" s="3">
        <v>5.7500000000000002E-2</v>
      </c>
      <c r="E15" s="3">
        <v>0.11</v>
      </c>
      <c r="F15" s="2">
        <v>5.1175000000000005E-2</v>
      </c>
      <c r="G15" s="4"/>
      <c r="H15" s="2">
        <v>4.5000000000000005E-2</v>
      </c>
      <c r="I15" s="2">
        <v>0.05</v>
      </c>
      <c r="J15" s="6"/>
      <c r="K15" s="2">
        <v>5.0561797752808994E-2</v>
      </c>
      <c r="L15" s="2">
        <v>5.6179775280898882E-2</v>
      </c>
      <c r="M15" s="6"/>
      <c r="N15" s="2">
        <v>0.03</v>
      </c>
      <c r="O15" s="2">
        <v>0.03</v>
      </c>
      <c r="P15" s="2">
        <v>0.03</v>
      </c>
      <c r="Q15" s="2">
        <v>2.5000000000000001E-2</v>
      </c>
      <c r="R15" s="2">
        <v>2.5000000000000001E-2</v>
      </c>
      <c r="S15" s="2">
        <v>0.02</v>
      </c>
      <c r="T15" s="2">
        <v>3.0000000000000027E-2</v>
      </c>
      <c r="U15" s="11">
        <v>2.6659892279890851E-2</v>
      </c>
      <c r="V15" s="6">
        <v>0.12570457490932863</v>
      </c>
      <c r="W15" s="6">
        <v>8.3006427236680169E-2</v>
      </c>
      <c r="X15" s="6"/>
      <c r="Y15" s="6">
        <v>0.15493510701332661</v>
      </c>
      <c r="Z15" s="6">
        <v>9.3937753195257392E-2</v>
      </c>
      <c r="AA15" s="6"/>
      <c r="AB15" s="6">
        <v>0.13070457490932863</v>
      </c>
      <c r="AC15" s="6">
        <v>9.8937753195257397E-2</v>
      </c>
      <c r="AD15" s="6"/>
      <c r="AE15" s="6">
        <v>0.11820457490932863</v>
      </c>
      <c r="AF15" s="6">
        <v>8.64377531952574E-2</v>
      </c>
      <c r="AH15" s="3">
        <v>0.03</v>
      </c>
      <c r="AI15" s="3">
        <v>0.03</v>
      </c>
      <c r="AJ15" s="3">
        <v>0.03</v>
      </c>
      <c r="AK15" s="3">
        <v>2.5000000000000001E-2</v>
      </c>
      <c r="AL15" s="3">
        <v>2.5000000000000001E-2</v>
      </c>
      <c r="AM15" s="3">
        <v>0.02</v>
      </c>
      <c r="AN15" s="2">
        <v>3.0000000000000027E-2</v>
      </c>
      <c r="AO15" s="11">
        <v>2.6659892279890851E-2</v>
      </c>
      <c r="AQ15" s="3">
        <v>1.1175000000000004E-2</v>
      </c>
      <c r="AR15" s="3">
        <v>1.1175000000000004E-2</v>
      </c>
      <c r="AS15" s="32"/>
      <c r="AT15" s="33">
        <v>1.4999999999999999E-2</v>
      </c>
      <c r="AV15" s="14">
        <v>-1</v>
      </c>
      <c r="AW15" s="14">
        <v>5.2710250000000007E-2</v>
      </c>
      <c r="AX15" s="14">
        <v>5.4291557500000011E-2</v>
      </c>
      <c r="AY15" s="14">
        <v>1.2985937314472225</v>
      </c>
      <c r="AZ15" s="14"/>
      <c r="BA15" s="14">
        <v>-1</v>
      </c>
      <c r="BB15" s="14">
        <v>5.2710250000000007E-2</v>
      </c>
      <c r="BC15" s="14">
        <v>5.4291557500000011E-2</v>
      </c>
      <c r="BD15" s="14">
        <v>5.5920304225000016E-2</v>
      </c>
      <c r="BE15" s="14">
        <v>5.731831183062501E-2</v>
      </c>
      <c r="BF15" s="14">
        <v>5.8751269626390629E-2</v>
      </c>
      <c r="BG15" s="14">
        <v>1.2584521953972874</v>
      </c>
      <c r="BI15" s="24">
        <v>0.3</v>
      </c>
      <c r="BJ15" s="36">
        <v>5.7500000000000002E-2</v>
      </c>
      <c r="BK15" s="25">
        <v>5.7500000000000002E-2</v>
      </c>
      <c r="BL15" s="25">
        <v>6.0000000000000005E-2</v>
      </c>
      <c r="BM15" s="25">
        <v>5.5E-2</v>
      </c>
      <c r="BN15" s="25">
        <v>5.0000000000000001E-3</v>
      </c>
      <c r="BO15" s="25">
        <v>1.2500000000000001E-2</v>
      </c>
      <c r="BQ15">
        <v>7</v>
      </c>
      <c r="BR15">
        <v>13</v>
      </c>
      <c r="BS15" s="26">
        <v>0.02</v>
      </c>
      <c r="BT15" s="26">
        <v>0.1</v>
      </c>
      <c r="BU15" s="7"/>
      <c r="BX15">
        <v>4</v>
      </c>
      <c r="BY15">
        <v>13</v>
      </c>
      <c r="BZ15" s="26">
        <v>0.02</v>
      </c>
      <c r="CA15" s="26">
        <v>0.1</v>
      </c>
      <c r="CF15" s="36">
        <v>3.0000000000000006E-2</v>
      </c>
      <c r="CG15" s="33">
        <v>3.0000000000000006E-2</v>
      </c>
      <c r="CH15" s="33">
        <v>3.2500000000000008E-2</v>
      </c>
      <c r="CI15" s="33">
        <v>2.7500000000000007E-2</v>
      </c>
      <c r="CJ15" s="37">
        <v>7.0000000000000007E-2</v>
      </c>
      <c r="CK15" s="37">
        <v>7.0000000000000007E-2</v>
      </c>
      <c r="CL15" s="31">
        <v>1.0665064338173471</v>
      </c>
      <c r="CM15">
        <v>5.2710250000000007E-2</v>
      </c>
      <c r="CN15">
        <v>5.4291557500000011E-2</v>
      </c>
      <c r="CO15">
        <v>5.5920304225000016E-2</v>
      </c>
      <c r="CP15">
        <v>5.731831183062501E-2</v>
      </c>
      <c r="CQ15">
        <v>5.8751269626390629E-2</v>
      </c>
      <c r="CR15">
        <v>1.2584521953972874</v>
      </c>
      <c r="CU15" s="30">
        <v>2.5000000000000001E-2</v>
      </c>
      <c r="CV15" s="30">
        <v>0.02</v>
      </c>
      <c r="CX15" s="6">
        <v>4.5000000000000005E-2</v>
      </c>
      <c r="CY15" s="6">
        <v>0.05</v>
      </c>
      <c r="DA15" s="6">
        <v>5.0561797752808994E-2</v>
      </c>
      <c r="DB15" s="6">
        <v>5.6179775280898882E-2</v>
      </c>
    </row>
    <row r="16" spans="1:106" x14ac:dyDescent="0.25">
      <c r="A16">
        <v>14</v>
      </c>
      <c r="B16" s="1" t="s">
        <v>60</v>
      </c>
      <c r="C16" s="1" t="s">
        <v>74</v>
      </c>
      <c r="D16" s="3">
        <v>5.6000000000000001E-2</v>
      </c>
      <c r="E16" s="3">
        <v>7.0000000000000007E-2</v>
      </c>
      <c r="F16" s="2">
        <v>5.2079999999999994E-2</v>
      </c>
      <c r="G16" s="4"/>
      <c r="H16" s="2">
        <v>4.0000000000000008E-2</v>
      </c>
      <c r="I16" s="2">
        <v>4.0000000000000008E-2</v>
      </c>
      <c r="J16" s="6"/>
      <c r="K16" s="2">
        <v>4.3010752688172053E-2</v>
      </c>
      <c r="L16" s="2">
        <v>4.3010752688172053E-2</v>
      </c>
      <c r="M16" s="6"/>
      <c r="N16" s="2">
        <v>0.03</v>
      </c>
      <c r="O16" s="2">
        <v>3.5000000000000003E-2</v>
      </c>
      <c r="P16" s="2">
        <v>0.03</v>
      </c>
      <c r="Q16" s="2">
        <v>0.03</v>
      </c>
      <c r="R16" s="2">
        <v>0.03</v>
      </c>
      <c r="S16" s="2">
        <v>0.03</v>
      </c>
      <c r="T16" s="2">
        <v>3.1663977044700253E-2</v>
      </c>
      <c r="U16" s="11">
        <v>3.0831652771703189E-2</v>
      </c>
      <c r="V16" s="6">
        <v>0.17597989824321969</v>
      </c>
      <c r="W16" s="6">
        <v>0.12574667509010595</v>
      </c>
      <c r="X16" s="6"/>
      <c r="Y16" s="6">
        <v>0.22675699749031389</v>
      </c>
      <c r="Z16" s="6">
        <v>0.15499525012872278</v>
      </c>
      <c r="AA16" s="6"/>
      <c r="AB16" s="6">
        <v>0.18097989824321969</v>
      </c>
      <c r="AC16" s="6">
        <v>0.15999525012872279</v>
      </c>
      <c r="AD16" s="6"/>
      <c r="AE16" s="6">
        <v>0.16847989824321968</v>
      </c>
      <c r="AF16" s="6">
        <v>0.14749525012872278</v>
      </c>
      <c r="AH16" s="3">
        <v>0.03</v>
      </c>
      <c r="AI16" s="3">
        <v>3.5000000000000003E-2</v>
      </c>
      <c r="AJ16" s="3">
        <v>0.03</v>
      </c>
      <c r="AK16" s="3">
        <v>0.03</v>
      </c>
      <c r="AL16" s="3">
        <v>0.03</v>
      </c>
      <c r="AM16" s="3">
        <v>0.03</v>
      </c>
      <c r="AN16" s="2">
        <v>3.1663977044700253E-2</v>
      </c>
      <c r="AO16" s="11">
        <v>3.0831652771703189E-2</v>
      </c>
      <c r="AQ16" s="3">
        <v>1.2079999999999994E-2</v>
      </c>
      <c r="AR16" s="3">
        <v>1.2079999999999994E-2</v>
      </c>
      <c r="AS16" s="32"/>
      <c r="AT16" s="33">
        <v>0.01</v>
      </c>
      <c r="AV16" s="14">
        <v>-1</v>
      </c>
      <c r="AW16" s="14">
        <v>5.3642399999999993E-2</v>
      </c>
      <c r="AX16" s="14">
        <v>5.5519883999999992E-2</v>
      </c>
      <c r="AY16" s="14">
        <v>1.4868224935199996</v>
      </c>
      <c r="AZ16" s="14"/>
      <c r="BA16" s="14">
        <v>-1</v>
      </c>
      <c r="BB16" s="14">
        <v>5.3642399999999993E-2</v>
      </c>
      <c r="BC16" s="14">
        <v>5.5519883999999992E-2</v>
      </c>
      <c r="BD16" s="14">
        <v>5.7185480519999991E-2</v>
      </c>
      <c r="BE16" s="14">
        <v>5.8901044935599993E-2</v>
      </c>
      <c r="BF16" s="14">
        <v>6.0668076283667993E-2</v>
      </c>
      <c r="BG16" s="14">
        <v>1.6246910828766286</v>
      </c>
      <c r="BI16" s="24">
        <v>0.3</v>
      </c>
      <c r="BJ16" s="36">
        <v>5.7500000000000002E-2</v>
      </c>
      <c r="BK16" s="25">
        <v>5.7500000000000002E-2</v>
      </c>
      <c r="BL16" s="25">
        <v>6.0000000000000005E-2</v>
      </c>
      <c r="BM16" s="25">
        <v>5.5E-2</v>
      </c>
      <c r="BN16" s="25">
        <v>5.0000000000000001E-3</v>
      </c>
      <c r="BO16" s="25">
        <v>1.2500000000000001E-2</v>
      </c>
      <c r="BQ16">
        <v>6</v>
      </c>
      <c r="BR16">
        <v>14</v>
      </c>
      <c r="BS16" s="26">
        <v>0.01</v>
      </c>
      <c r="BT16" s="26">
        <v>7.0000000000000007E-2</v>
      </c>
      <c r="BU16" s="7"/>
      <c r="BX16">
        <v>1</v>
      </c>
      <c r="BY16">
        <v>14</v>
      </c>
      <c r="BZ16" s="26">
        <v>0.01</v>
      </c>
      <c r="CA16" s="26">
        <v>7.0000000000000007E-2</v>
      </c>
      <c r="CF16" s="36">
        <v>3.0000000000000006E-2</v>
      </c>
      <c r="CG16" s="33">
        <v>3.0000000000000006E-2</v>
      </c>
      <c r="CH16" s="33">
        <v>3.2500000000000008E-2</v>
      </c>
      <c r="CI16" s="33">
        <v>2.7500000000000007E-2</v>
      </c>
      <c r="CJ16" s="37">
        <v>7.0000000000000007E-2</v>
      </c>
      <c r="CK16" s="37">
        <v>7.0000000000000007E-2</v>
      </c>
      <c r="CL16" s="31">
        <v>1.3160977815953967</v>
      </c>
      <c r="CM16">
        <v>5.3642399999999993E-2</v>
      </c>
      <c r="CN16">
        <v>5.5519883999999992E-2</v>
      </c>
      <c r="CO16">
        <v>5.7185480519999991E-2</v>
      </c>
      <c r="CP16">
        <v>5.8901044935599993E-2</v>
      </c>
      <c r="CQ16">
        <v>6.0668076283667993E-2</v>
      </c>
      <c r="CR16">
        <v>1.6246910828766286</v>
      </c>
      <c r="CU16" s="30">
        <v>0.03</v>
      </c>
      <c r="CV16" s="30">
        <v>0.03</v>
      </c>
      <c r="CX16" s="6">
        <v>4.0000000000000008E-2</v>
      </c>
      <c r="CY16" s="6">
        <v>4.0000000000000008E-2</v>
      </c>
      <c r="DA16" s="6">
        <v>4.3010752688172053E-2</v>
      </c>
      <c r="DB16" s="6">
        <v>4.3010752688172053E-2</v>
      </c>
    </row>
    <row r="17" spans="1:106" x14ac:dyDescent="0.25">
      <c r="A17">
        <v>15</v>
      </c>
      <c r="B17" s="1" t="s">
        <v>60</v>
      </c>
      <c r="C17" s="1" t="s">
        <v>75</v>
      </c>
      <c r="D17" s="3">
        <v>0.04</v>
      </c>
      <c r="E17" s="3">
        <v>0.153</v>
      </c>
      <c r="F17" s="2">
        <v>3.388E-2</v>
      </c>
      <c r="G17" s="4"/>
      <c r="H17" s="2">
        <v>4.0000000000000008E-2</v>
      </c>
      <c r="I17" s="2">
        <v>4.0000000000000008E-2</v>
      </c>
      <c r="J17" s="6"/>
      <c r="K17" s="2">
        <v>4.722550177095633E-2</v>
      </c>
      <c r="L17" s="2">
        <v>4.722550177095633E-2</v>
      </c>
      <c r="M17" s="6"/>
      <c r="N17" s="2">
        <v>0.05</v>
      </c>
      <c r="O17" s="2">
        <v>0.05</v>
      </c>
      <c r="P17" s="2">
        <v>0.04</v>
      </c>
      <c r="Q17" s="2">
        <v>0.03</v>
      </c>
      <c r="R17" s="2">
        <v>0.03</v>
      </c>
      <c r="S17" s="2">
        <v>0.03</v>
      </c>
      <c r="T17" s="2">
        <v>4.665602830862059E-2</v>
      </c>
      <c r="U17" s="11">
        <v>3.8294615780068098E-2</v>
      </c>
      <c r="V17" s="6">
        <v>2.7880916868120664E-2</v>
      </c>
      <c r="W17" s="6">
        <v>4.810060807002392E-2</v>
      </c>
      <c r="X17" s="6"/>
      <c r="Y17" s="6">
        <v>1.6925913517973509E-2</v>
      </c>
      <c r="Z17" s="6">
        <v>4.4624120643868379E-2</v>
      </c>
      <c r="AA17" s="6"/>
      <c r="AB17" s="6">
        <v>3.2880916868120662E-2</v>
      </c>
      <c r="AC17" s="6">
        <v>4.9624120643868376E-2</v>
      </c>
      <c r="AD17" s="6"/>
      <c r="AE17" s="6">
        <v>2.0380916868120661E-2</v>
      </c>
      <c r="AF17" s="6">
        <v>3.7124120643868372E-2</v>
      </c>
      <c r="AH17" s="3">
        <v>0.05</v>
      </c>
      <c r="AI17" s="3">
        <v>0.05</v>
      </c>
      <c r="AJ17" s="3">
        <v>0.04</v>
      </c>
      <c r="AK17" s="3">
        <v>0.03</v>
      </c>
      <c r="AL17" s="3">
        <v>0.03</v>
      </c>
      <c r="AM17" s="3">
        <v>0.03</v>
      </c>
      <c r="AN17" s="2">
        <v>4.665602830862059E-2</v>
      </c>
      <c r="AO17" s="11">
        <v>3.8294615780068098E-2</v>
      </c>
      <c r="AQ17" s="3">
        <v>-6.1200000000000004E-3</v>
      </c>
      <c r="AR17" s="3">
        <v>-3.0000000000000001E-3</v>
      </c>
      <c r="AS17" s="32"/>
      <c r="AT17" s="33">
        <v>1.2500000000000001E-2</v>
      </c>
      <c r="AV17" s="14">
        <v>-1</v>
      </c>
      <c r="AW17" s="14">
        <v>3.5574000000000001E-2</v>
      </c>
      <c r="AX17" s="14">
        <v>3.7352700000000003E-2</v>
      </c>
      <c r="AY17" s="14">
        <v>1.0100170079999999</v>
      </c>
      <c r="AZ17" s="14"/>
      <c r="BA17" s="14">
        <v>-1</v>
      </c>
      <c r="BB17" s="14">
        <v>3.5574000000000001E-2</v>
      </c>
      <c r="BC17" s="14">
        <v>3.7352700000000003E-2</v>
      </c>
      <c r="BD17" s="14">
        <v>3.8846808000000004E-2</v>
      </c>
      <c r="BE17" s="14">
        <v>4.0012212240000004E-2</v>
      </c>
      <c r="BF17" s="14">
        <v>4.1212578607200005E-2</v>
      </c>
      <c r="BG17" s="14">
        <v>1.1036728551008159</v>
      </c>
      <c r="BI17" s="24">
        <v>0.27</v>
      </c>
      <c r="BJ17" s="36">
        <v>5.7500000000000002E-2</v>
      </c>
      <c r="BK17" s="25">
        <v>5.7500000000000002E-2</v>
      </c>
      <c r="BL17" s="25">
        <v>6.0000000000000005E-2</v>
      </c>
      <c r="BM17" s="25">
        <v>5.5E-2</v>
      </c>
      <c r="BN17" s="25">
        <v>5.0000000000000001E-3</v>
      </c>
      <c r="BO17" s="25">
        <v>1.2500000000000001E-2</v>
      </c>
      <c r="BQ17">
        <v>15</v>
      </c>
      <c r="BR17">
        <v>15</v>
      </c>
      <c r="BS17" s="26">
        <v>0.01</v>
      </c>
      <c r="BT17" s="26">
        <v>7.0000000000000007E-2</v>
      </c>
      <c r="BU17" s="7"/>
      <c r="BX17">
        <v>14</v>
      </c>
      <c r="BY17">
        <v>15</v>
      </c>
      <c r="BZ17" s="26">
        <v>0.01</v>
      </c>
      <c r="CA17" s="26">
        <v>7.0000000000000007E-2</v>
      </c>
      <c r="CF17" s="36">
        <v>3.0000000000000006E-2</v>
      </c>
      <c r="CG17" s="33">
        <v>3.0000000000000006E-2</v>
      </c>
      <c r="CH17" s="33">
        <v>3.2500000000000008E-2</v>
      </c>
      <c r="CI17" s="33">
        <v>2.7500000000000007E-2</v>
      </c>
      <c r="CJ17" s="37">
        <v>7.0000000000000007E-2</v>
      </c>
      <c r="CK17" s="37">
        <v>7.0000000000000007E-2</v>
      </c>
      <c r="CL17" s="31">
        <v>0.89291553939486035</v>
      </c>
      <c r="CM17">
        <v>3.5574000000000001E-2</v>
      </c>
      <c r="CN17">
        <v>3.7352700000000003E-2</v>
      </c>
      <c r="CO17">
        <v>3.8846808000000004E-2</v>
      </c>
      <c r="CP17">
        <v>4.0012212240000004E-2</v>
      </c>
      <c r="CQ17">
        <v>4.1212578607200005E-2</v>
      </c>
      <c r="CR17">
        <v>1.1036728551008159</v>
      </c>
      <c r="CU17" s="30">
        <v>0.03</v>
      </c>
      <c r="CV17" s="30">
        <v>0.03</v>
      </c>
      <c r="CX17" s="6">
        <v>4.0000000000000008E-2</v>
      </c>
      <c r="CY17" s="6">
        <v>4.0000000000000008E-2</v>
      </c>
      <c r="DA17" s="6">
        <v>4.722550177095633E-2</v>
      </c>
      <c r="DB17" s="6">
        <v>4.722550177095633E-2</v>
      </c>
    </row>
    <row r="18" spans="1:106" x14ac:dyDescent="0.25">
      <c r="A18">
        <v>16</v>
      </c>
      <c r="B18" s="1" t="s">
        <v>60</v>
      </c>
      <c r="C18" s="1" t="s">
        <v>76</v>
      </c>
      <c r="D18" s="3">
        <v>5.6000000000000001E-2</v>
      </c>
      <c r="E18" s="3">
        <v>0.13</v>
      </c>
      <c r="F18" s="2">
        <v>4.8719999999999999E-2</v>
      </c>
      <c r="G18" s="4"/>
      <c r="H18" s="2">
        <v>4.5000000000000005E-2</v>
      </c>
      <c r="I18" s="2">
        <v>4.8000000000000008E-2</v>
      </c>
      <c r="J18" s="6"/>
      <c r="K18" s="2">
        <v>5.1724137931034489E-2</v>
      </c>
      <c r="L18" s="2">
        <v>5.5172413793103454E-2</v>
      </c>
      <c r="M18" s="6"/>
      <c r="N18" s="2">
        <v>2.5000000000000001E-2</v>
      </c>
      <c r="O18" s="2">
        <v>2.5000000000000001E-2</v>
      </c>
      <c r="P18" s="2">
        <v>2.5000000000000001E-2</v>
      </c>
      <c r="Q18" s="2">
        <v>2.5000000000000001E-2</v>
      </c>
      <c r="R18" s="2">
        <v>2.3E-2</v>
      </c>
      <c r="S18" s="2">
        <v>2.1999999999999999E-2</v>
      </c>
      <c r="T18" s="2">
        <v>2.4999999999999911E-2</v>
      </c>
      <c r="U18" s="11">
        <v>2.416594742417022E-2</v>
      </c>
      <c r="V18" s="6">
        <v>0.10118341756082816</v>
      </c>
      <c r="W18" s="6">
        <v>7.6401792551863412E-2</v>
      </c>
      <c r="X18" s="6"/>
      <c r="Y18" s="6">
        <v>0.11990488222975453</v>
      </c>
      <c r="Z18" s="6">
        <v>8.4502560788376313E-2</v>
      </c>
      <c r="AA18" s="6"/>
      <c r="AB18" s="6">
        <v>0.10618341756082816</v>
      </c>
      <c r="AC18" s="6">
        <v>8.9502560788376317E-2</v>
      </c>
      <c r="AD18" s="6"/>
      <c r="AE18" s="6">
        <v>9.3683417560828167E-2</v>
      </c>
      <c r="AF18" s="6">
        <v>7.700256078837632E-2</v>
      </c>
      <c r="AH18" s="3">
        <v>2.5000000000000001E-2</v>
      </c>
      <c r="AI18" s="3">
        <v>2.5000000000000001E-2</v>
      </c>
      <c r="AJ18" s="3">
        <v>2.5000000000000001E-2</v>
      </c>
      <c r="AK18" s="3">
        <v>2.5000000000000001E-2</v>
      </c>
      <c r="AL18" s="3">
        <v>2.3E-2</v>
      </c>
      <c r="AM18" s="3">
        <v>2.1999999999999999E-2</v>
      </c>
      <c r="AN18" s="2">
        <v>2.4999999999999911E-2</v>
      </c>
      <c r="AO18" s="11">
        <v>2.416594742417022E-2</v>
      </c>
      <c r="AQ18" s="3">
        <v>8.7199999999999986E-3</v>
      </c>
      <c r="AR18" s="3">
        <v>8.7199999999999986E-3</v>
      </c>
      <c r="AS18" s="32"/>
      <c r="AT18" s="33">
        <v>1.4999999999999999E-2</v>
      </c>
      <c r="AV18" s="14">
        <v>-1</v>
      </c>
      <c r="AW18" s="14">
        <v>4.9937999999999996E-2</v>
      </c>
      <c r="AX18" s="14">
        <v>5.1186449999999994E-2</v>
      </c>
      <c r="AY18" s="14">
        <v>1.218379694583333</v>
      </c>
      <c r="AZ18" s="14"/>
      <c r="BA18" s="14">
        <v>-1</v>
      </c>
      <c r="BB18" s="14">
        <v>4.9937999999999996E-2</v>
      </c>
      <c r="BC18" s="14">
        <v>5.1186449999999994E-2</v>
      </c>
      <c r="BD18" s="14">
        <v>5.2466111249999989E-2</v>
      </c>
      <c r="BE18" s="14">
        <v>5.3777764031249981E-2</v>
      </c>
      <c r="BF18" s="14">
        <v>5.5014652603968726E-2</v>
      </c>
      <c r="BG18" s="14">
        <v>1.2275786199874232</v>
      </c>
      <c r="BI18" s="24">
        <v>0.3</v>
      </c>
      <c r="BJ18" s="36">
        <v>5.7500000000000002E-2</v>
      </c>
      <c r="BK18" s="25">
        <v>5.7500000000000002E-2</v>
      </c>
      <c r="BL18" s="25">
        <v>6.0000000000000005E-2</v>
      </c>
      <c r="BM18" s="25">
        <v>5.5E-2</v>
      </c>
      <c r="BN18" s="25">
        <v>5.0000000000000001E-3</v>
      </c>
      <c r="BO18" s="25">
        <v>1.2500000000000001E-2</v>
      </c>
      <c r="BQ18">
        <v>10</v>
      </c>
      <c r="BR18">
        <v>16</v>
      </c>
      <c r="BS18" s="26">
        <v>0.01</v>
      </c>
      <c r="BT18" s="26">
        <v>7.0000000000000007E-2</v>
      </c>
      <c r="BU18" s="7"/>
      <c r="BX18">
        <v>7</v>
      </c>
      <c r="BY18">
        <v>16</v>
      </c>
      <c r="BZ18" s="26">
        <v>0.01</v>
      </c>
      <c r="CA18" s="26">
        <v>7.0000000000000007E-2</v>
      </c>
      <c r="CF18" s="36">
        <v>3.0000000000000006E-2</v>
      </c>
      <c r="CG18" s="33">
        <v>3.0000000000000006E-2</v>
      </c>
      <c r="CH18" s="33">
        <v>3.2500000000000008E-2</v>
      </c>
      <c r="CI18" s="33">
        <v>2.7500000000000007E-2</v>
      </c>
      <c r="CJ18" s="37">
        <v>7.0000000000000007E-2</v>
      </c>
      <c r="CK18" s="37">
        <v>7.0000000000000007E-2</v>
      </c>
      <c r="CL18" s="31">
        <v>1.0324461842741099</v>
      </c>
      <c r="CM18">
        <v>4.9937999999999996E-2</v>
      </c>
      <c r="CN18">
        <v>5.1186449999999994E-2</v>
      </c>
      <c r="CO18">
        <v>5.2466111249999989E-2</v>
      </c>
      <c r="CP18">
        <v>5.3777764031249981E-2</v>
      </c>
      <c r="CQ18">
        <v>5.5014652603968726E-2</v>
      </c>
      <c r="CR18">
        <v>1.2275786199874232</v>
      </c>
      <c r="CU18" s="30">
        <v>2.5000000000000001E-2</v>
      </c>
      <c r="CV18" s="30">
        <v>2.1999999999999999E-2</v>
      </c>
      <c r="CX18" s="6">
        <v>4.5000000000000005E-2</v>
      </c>
      <c r="CY18" s="6">
        <v>4.8000000000000008E-2</v>
      </c>
      <c r="DA18" s="6">
        <v>5.1724137931034489E-2</v>
      </c>
      <c r="DB18" s="6">
        <v>5.5172413793103454E-2</v>
      </c>
    </row>
    <row r="19" spans="1:106" x14ac:dyDescent="0.25">
      <c r="A19">
        <v>17</v>
      </c>
      <c r="B19" s="1" t="s">
        <v>60</v>
      </c>
      <c r="C19" s="1" t="s">
        <v>77</v>
      </c>
      <c r="D19" s="3">
        <v>5.2999999999999999E-2</v>
      </c>
      <c r="E19" s="3">
        <v>0.14000000000000001</v>
      </c>
      <c r="F19" s="2">
        <v>4.5579999999999996E-2</v>
      </c>
      <c r="G19" s="4"/>
      <c r="H19" s="2">
        <v>4.9999999999999996E-2</v>
      </c>
      <c r="I19" s="2">
        <v>4.9999999999999996E-2</v>
      </c>
      <c r="J19" s="6"/>
      <c r="K19" s="2">
        <v>5.8139534883720929E-2</v>
      </c>
      <c r="L19" s="2">
        <v>5.8139534883720929E-2</v>
      </c>
      <c r="M19" s="6"/>
      <c r="N19" s="2">
        <v>3.9E-2</v>
      </c>
      <c r="O19" s="2">
        <v>2.8000000000000001E-2</v>
      </c>
      <c r="P19" s="2">
        <v>2.4E-2</v>
      </c>
      <c r="Q19" s="2">
        <v>2.5000000000000001E-2</v>
      </c>
      <c r="R19" s="2">
        <v>2.5000000000000001E-2</v>
      </c>
      <c r="S19" s="2">
        <v>2.5000000000000001E-2</v>
      </c>
      <c r="T19" s="2">
        <v>3.0313854145980201E-2</v>
      </c>
      <c r="U19" s="11">
        <v>2.7653492428079796E-2</v>
      </c>
      <c r="V19" s="6">
        <v>4.765153589643889E-2</v>
      </c>
      <c r="W19" s="6">
        <v>6.0837079712543041E-2</v>
      </c>
      <c r="X19" s="6"/>
      <c r="Y19" s="6">
        <v>4.1569456561849093E-2</v>
      </c>
      <c r="Z19" s="6">
        <v>6.124937270528813E-2</v>
      </c>
      <c r="AA19" s="6"/>
      <c r="AB19" s="6">
        <v>5.0151535896438892E-2</v>
      </c>
      <c r="AC19" s="6">
        <v>6.3749372705288132E-2</v>
      </c>
      <c r="AD19" s="6"/>
      <c r="AE19" s="6">
        <v>3.7651535896438895E-2</v>
      </c>
      <c r="AF19" s="6">
        <v>5.1249372705288135E-2</v>
      </c>
      <c r="AH19" s="3">
        <v>3.9E-2</v>
      </c>
      <c r="AI19" s="3">
        <v>2.8000000000000001E-2</v>
      </c>
      <c r="AJ19" s="3">
        <v>2.4E-2</v>
      </c>
      <c r="AK19" s="3">
        <v>2.5000000000000001E-2</v>
      </c>
      <c r="AL19" s="3">
        <v>2.5000000000000001E-2</v>
      </c>
      <c r="AM19" s="3">
        <v>2.5000000000000001E-2</v>
      </c>
      <c r="AN19" s="2">
        <v>3.0313854145980201E-2</v>
      </c>
      <c r="AO19" s="11">
        <v>2.7653492428079796E-2</v>
      </c>
      <c r="AQ19" s="3">
        <v>5.5799999999999947E-3</v>
      </c>
      <c r="AR19" s="3">
        <v>5.5799999999999947E-3</v>
      </c>
      <c r="AS19" s="32"/>
      <c r="AT19" s="33">
        <v>2.5000000000000001E-2</v>
      </c>
      <c r="AV19" s="14">
        <v>-1</v>
      </c>
      <c r="AW19" s="14">
        <v>4.7357619999999989E-2</v>
      </c>
      <c r="AX19" s="14">
        <v>4.8683633359999992E-2</v>
      </c>
      <c r="AY19" s="14">
        <v>1.0468928517734399</v>
      </c>
      <c r="AZ19" s="14"/>
      <c r="BA19" s="14">
        <v>-1</v>
      </c>
      <c r="BB19" s="14">
        <v>4.7357619999999989E-2</v>
      </c>
      <c r="BC19" s="14">
        <v>4.8683633359999992E-2</v>
      </c>
      <c r="BD19" s="14">
        <v>4.9852040560639993E-2</v>
      </c>
      <c r="BE19" s="14">
        <v>5.1098341574655988E-2</v>
      </c>
      <c r="BF19" s="14">
        <v>5.2375800114022382E-2</v>
      </c>
      <c r="BG19" s="14">
        <v>1.1273890974543317</v>
      </c>
      <c r="BI19" s="24">
        <v>0.33</v>
      </c>
      <c r="BJ19" s="36">
        <v>0.06</v>
      </c>
      <c r="BK19" s="25">
        <v>0.06</v>
      </c>
      <c r="BL19" s="25">
        <v>6.25E-2</v>
      </c>
      <c r="BM19" s="25">
        <v>5.7499999999999996E-2</v>
      </c>
      <c r="BN19" s="25">
        <v>2.5000000000000001E-3</v>
      </c>
      <c r="BO19" s="25">
        <v>1.2500000000000001E-2</v>
      </c>
      <c r="BQ19">
        <v>14</v>
      </c>
      <c r="BR19">
        <v>17</v>
      </c>
      <c r="BS19" s="26">
        <v>0.01</v>
      </c>
      <c r="BT19" s="26">
        <v>7.0000000000000007E-2</v>
      </c>
      <c r="BU19" s="7"/>
      <c r="BX19">
        <v>10</v>
      </c>
      <c r="BY19">
        <v>17</v>
      </c>
      <c r="BZ19" s="26">
        <v>0.01</v>
      </c>
      <c r="CA19" s="26">
        <v>7.0000000000000007E-2</v>
      </c>
      <c r="CF19" s="36">
        <v>3.4999999999999996E-2</v>
      </c>
      <c r="CG19" s="33">
        <v>3.4999999999999996E-2</v>
      </c>
      <c r="CH19" s="33">
        <v>3.7499999999999999E-2</v>
      </c>
      <c r="CI19" s="33">
        <v>3.2499999999999994E-2</v>
      </c>
      <c r="CJ19" s="37">
        <v>7.4999999999999997E-2</v>
      </c>
      <c r="CK19" s="37">
        <v>7.4999999999999997E-2</v>
      </c>
      <c r="CL19" s="31">
        <v>0.93156009501392611</v>
      </c>
      <c r="CM19">
        <v>4.7357619999999989E-2</v>
      </c>
      <c r="CN19">
        <v>4.8683633359999992E-2</v>
      </c>
      <c r="CO19">
        <v>4.9852040560639993E-2</v>
      </c>
      <c r="CP19">
        <v>5.1098341574655988E-2</v>
      </c>
      <c r="CQ19">
        <v>5.2375800114022382E-2</v>
      </c>
      <c r="CR19">
        <v>1.1273890974543317</v>
      </c>
      <c r="CU19" s="30">
        <v>2.5000000000000001E-2</v>
      </c>
      <c r="CV19" s="30">
        <v>2.5000000000000001E-2</v>
      </c>
      <c r="CX19" s="6">
        <v>4.9999999999999996E-2</v>
      </c>
      <c r="CY19" s="6">
        <v>4.9999999999999996E-2</v>
      </c>
      <c r="DA19" s="6">
        <v>5.8139534883720929E-2</v>
      </c>
      <c r="DB19" s="6">
        <v>5.8139534883720929E-2</v>
      </c>
    </row>
    <row r="20" spans="1:106" x14ac:dyDescent="0.25">
      <c r="A20">
        <v>18</v>
      </c>
      <c r="B20" s="1" t="s">
        <v>60</v>
      </c>
      <c r="C20" s="1" t="s">
        <v>78</v>
      </c>
      <c r="D20" s="3">
        <v>4.3999999999999997E-2</v>
      </c>
      <c r="E20" s="3">
        <v>0.08</v>
      </c>
      <c r="F20" s="2">
        <v>4.0480000000000002E-2</v>
      </c>
      <c r="G20" s="4"/>
      <c r="H20" s="2">
        <v>4.7499999999999994E-2</v>
      </c>
      <c r="I20" s="2">
        <v>5.2499999999999991E-2</v>
      </c>
      <c r="J20" s="6"/>
      <c r="K20" s="2">
        <v>5.1630434782608689E-2</v>
      </c>
      <c r="L20" s="2">
        <v>5.7065217391304338E-2</v>
      </c>
      <c r="M20" s="6"/>
      <c r="N20" s="2">
        <v>-1.4999999999999999E-2</v>
      </c>
      <c r="O20" s="2">
        <v>2.3E-2</v>
      </c>
      <c r="P20" s="2">
        <v>2.7E-2</v>
      </c>
      <c r="Q20" s="2">
        <v>2.5000000000000001E-2</v>
      </c>
      <c r="R20" s="2">
        <v>0.02</v>
      </c>
      <c r="S20" s="2">
        <v>0.02</v>
      </c>
      <c r="T20" s="2">
        <v>1.1488080294234315E-2</v>
      </c>
      <c r="U20" s="11">
        <v>1.6563282952569702E-2</v>
      </c>
      <c r="V20" s="6">
        <v>1.5512501342713758E-3</v>
      </c>
      <c r="W20" s="6">
        <v>1.8555845939338678E-2</v>
      </c>
      <c r="X20" s="6"/>
      <c r="Y20" s="6">
        <v>-2.1178819257956425E-2</v>
      </c>
      <c r="Z20" s="6">
        <v>2.4386749157481601E-3</v>
      </c>
      <c r="AA20" s="6"/>
      <c r="AB20" s="6">
        <v>6.5512501342713759E-3</v>
      </c>
      <c r="AC20" s="6">
        <v>7.4386749157481606E-3</v>
      </c>
      <c r="AD20" s="6"/>
      <c r="AE20" s="6">
        <v>-5.9487498657286248E-3</v>
      </c>
      <c r="AF20" s="6">
        <v>-5.0613250842518401E-3</v>
      </c>
      <c r="AH20" s="3">
        <v>-1.4999999999999999E-2</v>
      </c>
      <c r="AI20" s="3">
        <v>2.3E-2</v>
      </c>
      <c r="AJ20" s="3">
        <v>2.7E-2</v>
      </c>
      <c r="AK20" s="3">
        <v>2.5000000000000001E-2</v>
      </c>
      <c r="AL20" s="3">
        <v>0.02</v>
      </c>
      <c r="AM20" s="3">
        <v>0.02</v>
      </c>
      <c r="AN20" s="2">
        <v>1.1488080294234315E-2</v>
      </c>
      <c r="AO20" s="11">
        <v>1.6563282952569702E-2</v>
      </c>
      <c r="AQ20" s="3">
        <v>4.8000000000000126E-4</v>
      </c>
      <c r="AR20" s="3">
        <v>4.8000000000000126E-4</v>
      </c>
      <c r="AS20" s="32"/>
      <c r="AT20" s="33">
        <v>0.02</v>
      </c>
      <c r="AV20" s="14">
        <v>-1</v>
      </c>
      <c r="AW20" s="14">
        <v>3.98728E-2</v>
      </c>
      <c r="AX20" s="14">
        <v>4.0789874399999995E-2</v>
      </c>
      <c r="AY20" s="14">
        <v>0.92381122224669465</v>
      </c>
      <c r="AZ20" s="14"/>
      <c r="BA20" s="14">
        <v>-1</v>
      </c>
      <c r="BB20" s="14">
        <v>3.98728E-2</v>
      </c>
      <c r="BC20" s="14">
        <v>4.0789874399999995E-2</v>
      </c>
      <c r="BD20" s="14">
        <v>4.1891201008799991E-2</v>
      </c>
      <c r="BE20" s="14">
        <v>4.2938481034019989E-2</v>
      </c>
      <c r="BF20" s="14">
        <v>4.3797250654700387E-2</v>
      </c>
      <c r="BG20" s="14">
        <v>0.8955912083876878</v>
      </c>
      <c r="BI20" s="24">
        <v>0.28000000000000003</v>
      </c>
      <c r="BJ20" s="36">
        <v>0.06</v>
      </c>
      <c r="BK20" s="25">
        <v>0.06</v>
      </c>
      <c r="BL20" s="25">
        <v>6.25E-2</v>
      </c>
      <c r="BM20" s="25">
        <v>5.7499999999999996E-2</v>
      </c>
      <c r="BN20" s="25">
        <v>5.0000000000000001E-3</v>
      </c>
      <c r="BO20" s="25">
        <v>1.2500000000000001E-2</v>
      </c>
      <c r="BQ20">
        <v>17</v>
      </c>
      <c r="BR20">
        <v>18</v>
      </c>
      <c r="BS20" s="26">
        <v>0.01</v>
      </c>
      <c r="BT20" s="26">
        <v>7.0000000000000007E-2</v>
      </c>
      <c r="BU20" s="7"/>
      <c r="BX20">
        <v>15</v>
      </c>
      <c r="BY20">
        <v>18</v>
      </c>
      <c r="BZ20" s="26">
        <v>0.01</v>
      </c>
      <c r="CA20" s="26">
        <v>7.0000000000000007E-2</v>
      </c>
      <c r="CF20" s="36">
        <v>3.2499999999999994E-2</v>
      </c>
      <c r="CG20" s="33">
        <v>3.2499999999999994E-2</v>
      </c>
      <c r="CH20" s="33">
        <v>3.4999999999999996E-2</v>
      </c>
      <c r="CI20" s="33">
        <v>2.9999999999999995E-2</v>
      </c>
      <c r="CJ20" s="37">
        <v>7.2499999999999995E-2</v>
      </c>
      <c r="CK20" s="37">
        <v>7.2499999999999995E-2</v>
      </c>
      <c r="CL20" s="31">
        <v>0.75838617749669102</v>
      </c>
      <c r="CM20">
        <v>3.98728E-2</v>
      </c>
      <c r="CN20">
        <v>4.0789874399999995E-2</v>
      </c>
      <c r="CO20">
        <v>4.1891201008799991E-2</v>
      </c>
      <c r="CP20">
        <v>4.2938481034019989E-2</v>
      </c>
      <c r="CQ20">
        <v>4.3797250654700387E-2</v>
      </c>
      <c r="CR20">
        <v>0.8955912083876878</v>
      </c>
      <c r="CU20" s="30">
        <v>2.5000000000000001E-2</v>
      </c>
      <c r="CV20" s="30">
        <v>0.02</v>
      </c>
      <c r="CX20" s="6">
        <v>4.7499999999999994E-2</v>
      </c>
      <c r="CY20" s="6">
        <v>5.2499999999999991E-2</v>
      </c>
      <c r="DA20" s="6">
        <v>5.1630434782608689E-2</v>
      </c>
      <c r="DB20" s="6">
        <v>5.7065217391304338E-2</v>
      </c>
    </row>
    <row r="21" spans="1:106" x14ac:dyDescent="0.25">
      <c r="A21">
        <v>19</v>
      </c>
      <c r="B21" s="1" t="s">
        <v>60</v>
      </c>
      <c r="C21" s="1" t="s">
        <v>79</v>
      </c>
      <c r="D21" s="3">
        <v>3.6999999999999998E-2</v>
      </c>
      <c r="E21" s="3">
        <v>7.0000000000000007E-2</v>
      </c>
      <c r="F21" s="2">
        <v>3.4409999999999996E-2</v>
      </c>
      <c r="G21" s="4"/>
      <c r="H21" s="2">
        <v>3.4999999999999996E-2</v>
      </c>
      <c r="I21" s="2">
        <v>5.4999999999999993E-2</v>
      </c>
      <c r="J21" s="6"/>
      <c r="K21" s="2">
        <v>3.7634408602150539E-2</v>
      </c>
      <c r="L21" s="2">
        <v>5.9139784946236555E-2</v>
      </c>
      <c r="M21" s="6"/>
      <c r="N21" s="2">
        <v>7.0000000000000007E-2</v>
      </c>
      <c r="O21" s="2">
        <v>0.06</v>
      </c>
      <c r="P21" s="2">
        <v>0.05</v>
      </c>
      <c r="Q21" s="2">
        <v>0.04</v>
      </c>
      <c r="R21" s="2">
        <v>0.03</v>
      </c>
      <c r="S21" s="2">
        <v>0.02</v>
      </c>
      <c r="T21" s="2">
        <v>5.9968552526163066E-2</v>
      </c>
      <c r="U21" s="11">
        <v>4.4860423613933165E-2</v>
      </c>
      <c r="V21" s="6">
        <v>9.0890254507412616E-2</v>
      </c>
      <c r="W21" s="6">
        <v>1.1169508803197115E-2</v>
      </c>
      <c r="X21" s="6"/>
      <c r="Y21" s="6">
        <v>0.10118700600988349</v>
      </c>
      <c r="Z21" s="6">
        <v>-5.1073215957371798E-3</v>
      </c>
      <c r="AA21" s="6"/>
      <c r="AB21" s="6">
        <v>9.8390254507412622E-2</v>
      </c>
      <c r="AC21" s="6">
        <v>2.3926784042628199E-3</v>
      </c>
      <c r="AD21" s="6"/>
      <c r="AE21" s="6">
        <v>8.5890254507412625E-2</v>
      </c>
      <c r="AF21" s="6">
        <v>-1.0107321595737181E-2</v>
      </c>
      <c r="AH21" s="3">
        <v>7.0000000000000007E-2</v>
      </c>
      <c r="AI21" s="3">
        <v>0.06</v>
      </c>
      <c r="AJ21" s="3">
        <v>0.05</v>
      </c>
      <c r="AK21" s="3">
        <v>0.04</v>
      </c>
      <c r="AL21" s="3">
        <v>0.03</v>
      </c>
      <c r="AM21" s="3">
        <v>0.02</v>
      </c>
      <c r="AN21" s="2">
        <v>5.9968552526163066E-2</v>
      </c>
      <c r="AO21" s="11">
        <v>4.4860423613933165E-2</v>
      </c>
      <c r="AQ21" s="3">
        <v>-5.5900000000000047E-3</v>
      </c>
      <c r="AR21" s="3">
        <v>-3.0000000000000001E-3</v>
      </c>
      <c r="AS21" s="32"/>
      <c r="AT21" s="33">
        <v>1.7500000000000002E-2</v>
      </c>
      <c r="AV21" s="14">
        <v>-1</v>
      </c>
      <c r="AW21" s="14">
        <v>3.6818699999999996E-2</v>
      </c>
      <c r="AX21" s="14">
        <v>3.9027821999999997E-2</v>
      </c>
      <c r="AY21" s="14">
        <v>1.2118138730999999</v>
      </c>
      <c r="AZ21" s="14"/>
      <c r="BA21" s="14">
        <v>-1</v>
      </c>
      <c r="BB21" s="14">
        <v>3.6818699999999996E-2</v>
      </c>
      <c r="BC21" s="14">
        <v>3.9027821999999997E-2</v>
      </c>
      <c r="BD21" s="14">
        <v>4.0979213099999995E-2</v>
      </c>
      <c r="BE21" s="14">
        <v>4.2618381623999994E-2</v>
      </c>
      <c r="BF21" s="14">
        <v>4.3896933072719996E-2</v>
      </c>
      <c r="BG21" s="14">
        <v>0.85886344871916354</v>
      </c>
      <c r="BI21" s="24">
        <v>0.25</v>
      </c>
      <c r="BJ21" s="36">
        <v>0.06</v>
      </c>
      <c r="BK21" s="25">
        <v>0.06</v>
      </c>
      <c r="BL21" s="25">
        <v>6.25E-2</v>
      </c>
      <c r="BM21" s="25">
        <v>5.7499999999999996E-2</v>
      </c>
      <c r="BN21" s="25">
        <v>7.4999999999999997E-3</v>
      </c>
      <c r="BO21" s="25">
        <v>1.2500000000000001E-2</v>
      </c>
      <c r="BQ21">
        <v>11</v>
      </c>
      <c r="BR21">
        <v>19</v>
      </c>
      <c r="BS21" s="26">
        <v>0.01</v>
      </c>
      <c r="BT21" s="26">
        <v>7.0000000000000007E-2</v>
      </c>
      <c r="BU21" s="7"/>
      <c r="BX21">
        <v>16</v>
      </c>
      <c r="BY21">
        <v>19</v>
      </c>
      <c r="BZ21" s="26">
        <v>0.01</v>
      </c>
      <c r="CA21" s="26">
        <v>7.0000000000000007E-2</v>
      </c>
      <c r="CF21" s="36">
        <v>3.4999999999999996E-2</v>
      </c>
      <c r="CG21" s="33">
        <v>3.4999999999999996E-2</v>
      </c>
      <c r="CH21" s="33">
        <v>3.7499999999999999E-2</v>
      </c>
      <c r="CI21" s="33">
        <v>3.2499999999999994E-2</v>
      </c>
      <c r="CJ21" s="37">
        <v>7.4999999999999997E-2</v>
      </c>
      <c r="CK21" s="37">
        <v>7.4999999999999997E-2</v>
      </c>
      <c r="CL21" s="31">
        <v>0.72000857015414077</v>
      </c>
      <c r="CM21">
        <v>3.6818699999999996E-2</v>
      </c>
      <c r="CN21">
        <v>3.9027821999999997E-2</v>
      </c>
      <c r="CO21">
        <v>4.0979213099999995E-2</v>
      </c>
      <c r="CP21">
        <v>4.2618381623999994E-2</v>
      </c>
      <c r="CQ21">
        <v>4.3896933072719996E-2</v>
      </c>
      <c r="CR21">
        <v>0.85886344871916354</v>
      </c>
      <c r="CU21" s="30">
        <v>0.04</v>
      </c>
      <c r="CV21" s="30">
        <v>0.02</v>
      </c>
      <c r="CX21" s="6">
        <v>3.4999999999999996E-2</v>
      </c>
      <c r="CY21" s="6">
        <v>5.4999999999999993E-2</v>
      </c>
      <c r="DA21" s="6">
        <v>3.7634408602150539E-2</v>
      </c>
      <c r="DB21" s="6">
        <v>5.9139784946236555E-2</v>
      </c>
    </row>
    <row r="22" spans="1:106" x14ac:dyDescent="0.25">
      <c r="N22" s="6"/>
      <c r="O22" s="6"/>
      <c r="P22" s="6"/>
      <c r="Q22" s="6"/>
      <c r="R22" s="6"/>
      <c r="S22" s="6"/>
    </row>
    <row r="23" spans="1:106" x14ac:dyDescent="0.25">
      <c r="B23" s="10" t="s">
        <v>80</v>
      </c>
      <c r="C23" s="10" t="s">
        <v>81</v>
      </c>
      <c r="T23" s="15">
        <v>2.2497962506127456E-2</v>
      </c>
      <c r="U23" s="15">
        <v>2.1248217504564293E-2</v>
      </c>
      <c r="AH23" t="s">
        <v>82</v>
      </c>
      <c r="AQ23" t="s">
        <v>83</v>
      </c>
      <c r="BA23" s="26"/>
      <c r="BS23" s="5">
        <v>0.62</v>
      </c>
      <c r="BT23" s="5">
        <v>2.819999999999999</v>
      </c>
      <c r="BU23" s="5">
        <v>1</v>
      </c>
      <c r="BV23">
        <v>0</v>
      </c>
      <c r="BZ23" s="5">
        <v>0.7200000000000002</v>
      </c>
      <c r="CA23" s="5">
        <v>2.819999999999999</v>
      </c>
      <c r="CF23" s="38" t="s">
        <v>94</v>
      </c>
    </row>
    <row r="24" spans="1:106" ht="15.75" thickBot="1" x14ac:dyDescent="0.3">
      <c r="B24" s="10"/>
      <c r="C24" s="10"/>
      <c r="T24" s="15"/>
      <c r="U24" s="15"/>
    </row>
    <row r="25" spans="1:106" ht="15.75" thickBot="1" x14ac:dyDescent="0.3">
      <c r="B25" s="10"/>
      <c r="C25" s="10" t="s">
        <v>84</v>
      </c>
      <c r="D25" s="28" t="s">
        <v>85</v>
      </c>
      <c r="F25" s="21" t="s">
        <v>86</v>
      </c>
      <c r="G25" s="22" t="s">
        <v>85</v>
      </c>
      <c r="H25" s="22" t="s">
        <v>87</v>
      </c>
      <c r="I25" s="23" t="s">
        <v>88</v>
      </c>
      <c r="K25" s="34"/>
      <c r="L25" s="34"/>
      <c r="AH25" s="15">
        <v>0.03</v>
      </c>
      <c r="AI25" s="15">
        <v>0.03</v>
      </c>
      <c r="AJ25" s="15">
        <v>0.03</v>
      </c>
      <c r="AK25" s="15">
        <v>0.03</v>
      </c>
      <c r="AL25" s="15">
        <v>0.03</v>
      </c>
      <c r="AM25" s="15">
        <v>0.03</v>
      </c>
      <c r="AN25" s="15"/>
      <c r="AO25" s="15"/>
    </row>
    <row r="26" spans="1:106" x14ac:dyDescent="0.25">
      <c r="AH26" s="15">
        <v>2.5000000000000001E-2</v>
      </c>
      <c r="AI26" s="15">
        <v>2.2499999999999999E-2</v>
      </c>
      <c r="AJ26" s="15">
        <v>0.02</v>
      </c>
      <c r="AK26" s="15">
        <v>0.02</v>
      </c>
      <c r="AL26" s="15">
        <v>0.02</v>
      </c>
      <c r="AM26" s="15">
        <v>0.02</v>
      </c>
      <c r="AN26" s="15"/>
      <c r="AO26" s="15"/>
    </row>
    <row r="27" spans="1:106" x14ac:dyDescent="0.25">
      <c r="C27" s="18" t="s">
        <v>89</v>
      </c>
      <c r="AH27" s="15">
        <v>0.01</v>
      </c>
      <c r="AI27" s="15">
        <v>0.01</v>
      </c>
      <c r="AJ27" s="15">
        <v>0.01</v>
      </c>
      <c r="AK27" s="15">
        <v>0.01</v>
      </c>
      <c r="AL27" s="15">
        <v>0.01</v>
      </c>
      <c r="AM27" s="15">
        <v>0.01</v>
      </c>
      <c r="AN27" s="15"/>
      <c r="AO27" s="15"/>
    </row>
    <row r="28" spans="1:106" x14ac:dyDescent="0.25">
      <c r="C28" s="10" t="s">
        <v>90</v>
      </c>
    </row>
    <row r="29" spans="1:106" x14ac:dyDescent="0.25">
      <c r="C29" s="10" t="s">
        <v>81</v>
      </c>
      <c r="D29" s="19">
        <v>2.5000000000000001E-2</v>
      </c>
      <c r="E29" s="19">
        <v>2.2499999999999999E-2</v>
      </c>
      <c r="F29" s="19">
        <v>0.02</v>
      </c>
      <c r="G29" s="19">
        <v>0.02</v>
      </c>
      <c r="H29" s="19">
        <v>0.02</v>
      </c>
      <c r="I29" s="19">
        <v>0.02</v>
      </c>
      <c r="K29" s="19"/>
      <c r="L29" s="19"/>
      <c r="N29" s="19"/>
      <c r="AH29" s="15">
        <v>2.5000000000000001E-2</v>
      </c>
      <c r="AI29" s="15">
        <v>2.2499999999999999E-2</v>
      </c>
      <c r="AJ29" s="15">
        <v>0.02</v>
      </c>
      <c r="AK29" s="15">
        <v>0.02</v>
      </c>
      <c r="AL29" s="15">
        <v>0.02</v>
      </c>
      <c r="AM29" s="15">
        <v>0.02</v>
      </c>
      <c r="AN29" s="15"/>
      <c r="AO29" s="15"/>
    </row>
    <row r="30" spans="1:106" x14ac:dyDescent="0.25">
      <c r="C30" s="10" t="s">
        <v>91</v>
      </c>
      <c r="D30" s="19">
        <v>4.4999999999999998E-2</v>
      </c>
      <c r="E30" s="19">
        <v>0.04</v>
      </c>
      <c r="F30" s="20">
        <v>0.04</v>
      </c>
      <c r="G30" s="19">
        <v>0.04</v>
      </c>
      <c r="H30" s="19">
        <v>0.04</v>
      </c>
      <c r="I30" s="20">
        <v>0.04</v>
      </c>
      <c r="K30" s="20"/>
      <c r="L30" s="20"/>
      <c r="N30" s="19"/>
      <c r="U30" s="5"/>
    </row>
    <row r="33" spans="3:9" x14ac:dyDescent="0.25">
      <c r="C33" s="9"/>
      <c r="D33" s="7"/>
      <c r="E33" s="7"/>
      <c r="F33" s="7"/>
    </row>
    <row r="34" spans="3:9" x14ac:dyDescent="0.25">
      <c r="C34" s="10"/>
      <c r="D34" s="39"/>
      <c r="E34" s="39"/>
      <c r="F34" s="39"/>
      <c r="G34" s="39"/>
      <c r="H34" s="39"/>
      <c r="I34" s="39"/>
    </row>
    <row r="35" spans="3:9" x14ac:dyDescent="0.25">
      <c r="C35" s="10"/>
      <c r="D35" s="39"/>
      <c r="E35" s="39"/>
      <c r="F35" s="39"/>
      <c r="G35" s="39"/>
      <c r="H35" s="39"/>
      <c r="I35" s="39"/>
    </row>
    <row r="36" spans="3:9" x14ac:dyDescent="0.25">
      <c r="C36" s="10"/>
      <c r="D36" s="19"/>
      <c r="E36" s="19"/>
      <c r="F36" s="19"/>
      <c r="G36" s="19"/>
      <c r="H36" s="19"/>
      <c r="I36" s="19"/>
    </row>
    <row r="52" spans="3:9" x14ac:dyDescent="0.25">
      <c r="C52" s="9" t="s">
        <v>95</v>
      </c>
      <c r="D52" s="40">
        <v>2025</v>
      </c>
      <c r="E52" s="40">
        <f>+D52+1</f>
        <v>2026</v>
      </c>
      <c r="F52" s="40">
        <f t="shared" ref="F52:I52" si="0">+E52+1</f>
        <v>2027</v>
      </c>
      <c r="G52" s="40">
        <f t="shared" si="0"/>
        <v>2028</v>
      </c>
      <c r="H52" s="40">
        <f t="shared" si="0"/>
        <v>2029</v>
      </c>
      <c r="I52" s="40">
        <f t="shared" si="0"/>
        <v>2030</v>
      </c>
    </row>
    <row r="53" spans="3:9" x14ac:dyDescent="0.25">
      <c r="C53" s="10" t="s">
        <v>96</v>
      </c>
      <c r="D53" s="19">
        <v>2.5000000000000001E-2</v>
      </c>
      <c r="E53" s="19">
        <v>2.2499999999999999E-2</v>
      </c>
      <c r="F53" s="19">
        <v>0.02</v>
      </c>
      <c r="G53" s="19">
        <v>0.02</v>
      </c>
      <c r="H53" s="19">
        <v>0.02</v>
      </c>
      <c r="I53" s="19">
        <v>0.02</v>
      </c>
    </row>
    <row r="54" spans="3:9" x14ac:dyDescent="0.25">
      <c r="C54" s="10" t="s">
        <v>97</v>
      </c>
      <c r="D54" s="19">
        <v>2.5000000000000001E-2</v>
      </c>
      <c r="E54" s="19">
        <v>0.02</v>
      </c>
      <c r="F54" s="19">
        <v>1.7500000000000002E-2</v>
      </c>
      <c r="G54" s="19">
        <v>1.7500000000000002E-2</v>
      </c>
      <c r="H54" s="19">
        <v>1.7500000000000002E-2</v>
      </c>
      <c r="I54" s="19">
        <v>1.7500000000000002E-2</v>
      </c>
    </row>
    <row r="55" spans="3:9" x14ac:dyDescent="0.25">
      <c r="C55" s="10" t="s">
        <v>98</v>
      </c>
      <c r="D55" s="19">
        <v>4.4999999999999998E-2</v>
      </c>
      <c r="E55" s="19">
        <v>0.04</v>
      </c>
      <c r="F55" s="19">
        <v>0.04</v>
      </c>
      <c r="G55" s="19">
        <v>0.04</v>
      </c>
      <c r="H55" s="19">
        <v>0.04</v>
      </c>
      <c r="I55" s="19">
        <v>0.04</v>
      </c>
    </row>
  </sheetData>
  <phoneticPr fontId="5" type="noConversion"/>
  <dataValidations count="1">
    <dataValidation type="list" allowBlank="1" showInputMessage="1" showErrorMessage="1" sqref="D25" xr:uid="{D995F8D6-0F05-40AE-99EF-506B6751C9EB}">
      <formula1>$G$25:$I$25</formula1>
    </dataValidation>
  </dataValidations>
  <pageMargins left="1.25" right="1.25" top="1" bottom="0.79166666666666696" header="0.25" footer="0.25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Tewari</dc:creator>
  <cp:keywords/>
  <dc:description/>
  <cp:lastModifiedBy>Prashant Tewari</cp:lastModifiedBy>
  <cp:revision/>
  <dcterms:created xsi:type="dcterms:W3CDTF">2024-11-09T23:08:21Z</dcterms:created>
  <dcterms:modified xsi:type="dcterms:W3CDTF">2025-06-20T01:25:41Z</dcterms:modified>
  <cp:category/>
  <cp:contentStatus/>
</cp:coreProperties>
</file>