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8" i="1"/>
  <c r="B23" i="1" l="1"/>
</calcChain>
</file>

<file path=xl/sharedStrings.xml><?xml version="1.0" encoding="utf-8"?>
<sst xmlns="http://schemas.openxmlformats.org/spreadsheetml/2006/main" count="27" uniqueCount="27">
  <si>
    <t>Datum</t>
  </si>
  <si>
    <t>Timmar</t>
  </si>
  <si>
    <t>Syfte</t>
  </si>
  <si>
    <t>Fakturerat</t>
  </si>
  <si>
    <t>Sortering följesdel</t>
  </si>
  <si>
    <t>Fixa till  Rostfri artiklar</t>
  </si>
  <si>
    <t>Kalender som eget program</t>
  </si>
  <si>
    <t>Föra in nya logotyper i program och utskrifter</t>
  </si>
  <si>
    <t>Ändra om palletikett</t>
  </si>
  <si>
    <t>Utöka kolumnsortering kontaktlistan</t>
  </si>
  <si>
    <t>Sökruta kalender</t>
  </si>
  <si>
    <t>Visa återrapporterade orderader/totalt</t>
  </si>
  <si>
    <t>Läsa in XML beställnign från Interystem (drag and drop)</t>
  </si>
  <si>
    <t>Läsa in BPF orderfil (drag and drop)</t>
  </si>
  <si>
    <t>Ny knapp för att visa kontaktlistan på Ordsurapport</t>
  </si>
  <si>
    <t>Ändra lista fakturaunderlag, färghantering , ändra visning av avrapporterade i kalender</t>
  </si>
  <si>
    <t>Backup, testa, uppdatera databas med förberedd program, uppdatera program, dokumentation</t>
  </si>
  <si>
    <t>PDF på följesedlar / epostfunktion</t>
  </si>
  <si>
    <t>Ändra menyer i huvudmenyn</t>
  </si>
  <si>
    <t>Ny prisberäkningsmodell baserat på inköpspris för ytmaterial, marginalberäkning per kund, artikelhistorik (lista)</t>
  </si>
  <si>
    <t>Arbetstid</t>
  </si>
  <si>
    <t>Programinköp</t>
  </si>
  <si>
    <t/>
  </si>
  <si>
    <t>ink moms (4 560:-- netto)</t>
  </si>
  <si>
    <t>Programmera uppdaterngsprogram för intersystem mellanslagshantering, ändra menyerna och printfunktionerna</t>
  </si>
  <si>
    <t>Jobblista</t>
  </si>
  <si>
    <t>Summa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</si>
</sst>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-;\-* #,##0.00\ _k_r_-;_-* &quot;-&quot;??\ _k_r_-;_-@_-"/>
    <numFmt numFmtId="164" formatCode="_-* #,##0.0\ _k_r_-;\-* #,##0.0\ _k_r_-;_-* &quot;-&quot;??\ _k_r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0" fontId="0" fillId="0" borderId="0" xfId="0" applyAlignment="1">
      <alignment wrapText="1"/>
    </xf>
    <xf numFmtId="14" fontId="1" fillId="2" borderId="0" xfId="1" applyNumberFormat="1" applyAlignment="1">
      <alignment vertical="top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2" applyNumberFormat="1" applyFont="1" applyAlignment="1">
      <alignment vertical="top"/>
    </xf>
    <xf numFmtId="164" fontId="1" fillId="2" borderId="0" xfId="2" applyNumberFormat="1" applyFont="1" applyFill="1" applyAlignment="1">
      <alignment vertical="top"/>
    </xf>
    <xf numFmtId="164" fontId="0" fillId="0" borderId="0" xfId="2" applyNumberFormat="1" applyFont="1" applyFill="1" applyAlignment="1">
      <alignment vertical="top"/>
    </xf>
    <xf numFmtId="0" fontId="0" fillId="0" borderId="0" xfId="0" quotePrefix="1" applyAlignment="1">
      <alignment vertical="top" wrapText="1"/>
    </xf>
    <xf numFmtId="14" fontId="0" fillId="0" borderId="0" xfId="0" applyNumberFormat="1" applyFill="1"/>
  </cellXfs>
  <cellStyles count="3">
    <cellStyle name="Dekorfärg5" xfId="1" builtinId="45"/>
    <cellStyle name="Normal" xfId="0" builtinId="0"/>
    <cellStyle name="Tusental" xfId="2" builtinId="3"/>
  </cellStyles>
  <dxfs count="4">
    <dxf>
      <alignment horizontal="general" textRotation="0" wrapText="1" indent="0" justifyLastLine="0" shrinkToFit="0" readingOrder="0"/>
    </dxf>
    <dxf>
      <numFmt numFmtId="164" formatCode="_-* #,##0.0\ _k_r_-;\-* #,##0.0\ _k_r_-;_-* &quot;-&quot;??\ _k_r_-;_-@_-"/>
      <alignment horizontal="general" vertical="top" textRotation="0" wrapText="0" indent="0" justifyLastLine="0" shrinkToFit="0" readingOrder="0"/>
    </dxf>
    <dxf>
      <numFmt numFmtId="19" formatCode="yyyy/mm/dd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57D30-B174-48E0-B919-2D1E3C097C37}" name="Tabell1" displayName="Tabell1" ref="A3:D21" totalsRowShown="0" headerRowDxfId="3" headerRowCellStyle="Dekorfärg5" dataCellStyle="Normal">
  <autoFilter ref="A3:D21" xr:uid="{9AA31001-A837-48B2-B9DF-C1874D30CF05}"/>
  <sortState ref="A4:D20">
    <sortCondition ref="A3:A20"/>
  </sortState>
  <tableColumns count="4">
    <tableColumn id="1" xr3:uid="{F160376E-4202-4D9F-BAD7-92D800A8658F}" name="Datum" dataDxfId="2" dataCellStyle="Normal"/>
    <tableColumn id="2" xr3:uid="{E8E956A3-C6EE-4A51-86DB-0ADF909717A9}" name="Timmar" dataDxfId="1" dataCellStyle="Tusental"/>
    <tableColumn id="3" xr3:uid="{E118698E-9DFE-4F73-9D35-BCB0B4CECB8F}" name="Syfte" dataDxfId="0" dataCellStyle="Normal"/>
    <tableColumn id="4" xr3:uid="{75DDA57F-1153-4CF1-81C8-B72C2365CC8A}" name="Fakturerat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8"/>
  <sheetViews>
    <sheetView tabSelected="1" workbookViewId="0"/>
  </sheetViews>
  <sheetFormatPr defaultRowHeight="15" x14ac:dyDescent="0.25"/>
  <cols>
    <col min="1" max="1" width="15.7109375" style="3" customWidth="1"/>
    <col min="2" max="2" width="12.7109375" style="11" customWidth="1"/>
    <col min="3" max="3" width="62" style="2" customWidth="1"/>
    <col min="4" max="4" width="12.28515625" style="1" customWidth="1"/>
    <col min="5" max="16384" width="9.140625" style="1"/>
  </cols>
  <sheetData>
    <row r="2" spans="1:4" ht="25.5" customHeight="1" x14ac:dyDescent="0.25"/>
    <row r="3" spans="1:4" x14ac:dyDescent="0.25">
      <c r="A3" s="7" t="s">
        <v>0</v>
      </c>
      <c r="B3" s="12" t="s">
        <v>1</v>
      </c>
      <c r="C3" s="5" t="s">
        <v>2</v>
      </c>
      <c r="D3" s="4" t="s">
        <v>3</v>
      </c>
    </row>
    <row r="4" spans="1:4" x14ac:dyDescent="0.25">
      <c r="A4" s="8">
        <v>43026</v>
      </c>
      <c r="B4" s="11">
        <v>5.5</v>
      </c>
      <c r="C4" s="6" t="s">
        <v>7</v>
      </c>
      <c r="D4"/>
    </row>
    <row r="5" spans="1:4" x14ac:dyDescent="0.25">
      <c r="A5" s="8">
        <v>43026</v>
      </c>
      <c r="B5" s="11">
        <v>4</v>
      </c>
      <c r="C5" s="6" t="s">
        <v>8</v>
      </c>
      <c r="D5"/>
    </row>
    <row r="6" spans="1:4" x14ac:dyDescent="0.25">
      <c r="A6" s="8">
        <v>43027</v>
      </c>
      <c r="B6" s="11">
        <v>0.5</v>
      </c>
      <c r="C6" s="6" t="s">
        <v>14</v>
      </c>
      <c r="D6"/>
    </row>
    <row r="7" spans="1:4" x14ac:dyDescent="0.25">
      <c r="A7" s="8">
        <v>43028</v>
      </c>
      <c r="B7" s="11">
        <v>1</v>
      </c>
      <c r="C7" s="6" t="s">
        <v>9</v>
      </c>
      <c r="D7"/>
    </row>
    <row r="8" spans="1:4" x14ac:dyDescent="0.25">
      <c r="A8" s="8">
        <v>43029</v>
      </c>
      <c r="B8" s="11">
        <v>3.5</v>
      </c>
      <c r="C8" s="6" t="s">
        <v>6</v>
      </c>
      <c r="D8"/>
    </row>
    <row r="9" spans="1:4" x14ac:dyDescent="0.25">
      <c r="A9" s="8">
        <v>43030</v>
      </c>
      <c r="B9" s="11">
        <v>1.5</v>
      </c>
      <c r="C9" s="6" t="s">
        <v>10</v>
      </c>
      <c r="D9"/>
    </row>
    <row r="10" spans="1:4" x14ac:dyDescent="0.25">
      <c r="A10" s="8">
        <v>43031</v>
      </c>
      <c r="B10" s="11">
        <v>2.5</v>
      </c>
      <c r="C10" s="6" t="s">
        <v>11</v>
      </c>
      <c r="D10"/>
    </row>
    <row r="11" spans="1:4" x14ac:dyDescent="0.25">
      <c r="A11" s="8">
        <v>43032</v>
      </c>
      <c r="B11" s="11">
        <v>4</v>
      </c>
      <c r="C11" s="6" t="s">
        <v>17</v>
      </c>
      <c r="D11"/>
    </row>
    <row r="12" spans="1:4" x14ac:dyDescent="0.25">
      <c r="A12" s="8">
        <v>43033</v>
      </c>
      <c r="B12" s="11">
        <v>5</v>
      </c>
      <c r="C12" s="6" t="s">
        <v>12</v>
      </c>
      <c r="D12"/>
    </row>
    <row r="13" spans="1:4" x14ac:dyDescent="0.25">
      <c r="A13" s="8">
        <v>43034</v>
      </c>
      <c r="B13" s="11">
        <v>1</v>
      </c>
      <c r="C13" s="6" t="s">
        <v>13</v>
      </c>
      <c r="D13"/>
    </row>
    <row r="14" spans="1:4" x14ac:dyDescent="0.25">
      <c r="A14" s="8">
        <v>43052</v>
      </c>
      <c r="B14" s="11">
        <v>1</v>
      </c>
      <c r="C14" s="6" t="s">
        <v>4</v>
      </c>
      <c r="D14"/>
    </row>
    <row r="15" spans="1:4" x14ac:dyDescent="0.25">
      <c r="A15" s="8">
        <v>43052</v>
      </c>
      <c r="B15" s="13">
        <v>1.5</v>
      </c>
      <c r="C15" s="10" t="s">
        <v>18</v>
      </c>
      <c r="D15" s="9"/>
    </row>
    <row r="16" spans="1:4" ht="30" x14ac:dyDescent="0.25">
      <c r="A16" s="8">
        <v>43052</v>
      </c>
      <c r="B16" s="11">
        <v>9</v>
      </c>
      <c r="C16" s="6" t="s">
        <v>24</v>
      </c>
      <c r="D16"/>
    </row>
    <row r="17" spans="1:4" ht="30" x14ac:dyDescent="0.25">
      <c r="A17" s="8">
        <v>43053</v>
      </c>
      <c r="B17" s="11">
        <v>3</v>
      </c>
      <c r="C17" s="6" t="s">
        <v>16</v>
      </c>
      <c r="D17"/>
    </row>
    <row r="18" spans="1:4" ht="30" x14ac:dyDescent="0.25">
      <c r="A18" s="8">
        <v>43059</v>
      </c>
      <c r="B18" s="11">
        <v>5</v>
      </c>
      <c r="C18" s="6" t="s">
        <v>15</v>
      </c>
      <c r="D18"/>
    </row>
    <row r="19" spans="1:4" ht="30" x14ac:dyDescent="0.25">
      <c r="A19" s="8">
        <v>43068</v>
      </c>
      <c r="B19" s="11">
        <v>9</v>
      </c>
      <c r="C19" s="6" t="s">
        <v>19</v>
      </c>
      <c r="D19"/>
    </row>
    <row r="20" spans="1:4" x14ac:dyDescent="0.25">
      <c r="A20" s="8">
        <v>43072</v>
      </c>
      <c r="B20" s="11">
        <v>2</v>
      </c>
      <c r="C20" s="6" t="s">
        <v>5</v>
      </c>
      <c r="D20"/>
    </row>
    <row r="21" spans="1:4" x14ac:dyDescent="0.25">
      <c r="A21" s="15">
        <v>43081</v>
      </c>
      <c r="B21" s="11">
        <v>2</v>
      </c>
      <c r="C21" s="10" t="s">
        <v>25</v>
      </c>
      <c r="D21" s="9"/>
    </row>
    <row r="23" spans="1:4" x14ac:dyDescent="0.25">
      <c r="B23" s="11">
        <f>SUM(B4:B22)</f>
        <v>61</v>
      </c>
    </row>
    <row r="25" spans="1:4" x14ac:dyDescent="0.25">
      <c r="B25" s="11">
        <v>500</v>
      </c>
    </row>
    <row r="26" spans="1:4" x14ac:dyDescent="0.25">
      <c r="A26" s="3" t="s">
        <v>20</v>
      </c>
      <c r="B26" s="11">
        <f>+B25*B23</f>
        <v>30500</v>
      </c>
    </row>
    <row r="27" spans="1:4" x14ac:dyDescent="0.25">
      <c r="A27" s="3" t="s">
        <v>21</v>
      </c>
      <c r="B27" s="11">
        <v>4560</v>
      </c>
      <c r="C27" s="2" t="s">
        <v>23</v>
      </c>
    </row>
    <row r="28" spans="1:4" x14ac:dyDescent="0.25">
      <c r="A28" s="3" t="s">
        <v>26</v>
      </c>
      <c r="B28" s="11">
        <f>+B27+B26</f>
        <v>35060</v>
      </c>
      <c r="C28" s="14" t="s">
        <v>22</v>
      </c>
    </row>
  </sheetData>
  <sortState ref="A5:C22">
    <sortCondition ref="A4"/>
  </sortState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2018-02-13T19:38:02Z</dcterms:modified>
</cp:coreProperties>
</file>